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<sst xmlns="http://schemas.openxmlformats.org/spreadsheetml/2006/main" count="76" uniqueCount="68">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</sst>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50">
      <selection activeCell="H94" sqref="H94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ESTAFIBO_NVO_201710</v>
      </c>
      <c r="F1" s="3" t="str">
        <f>RIGHT(E1,6)</f>
        <v>201710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43039</v>
      </c>
      <c r="F3" s="3" t="str">
        <f>LEFT(F1,4)</f>
        <v>2017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octubre de 2017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2017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2236.5</v>
      </c>
    </row>
    <row r="15" spans="1:3" ht="12.75">
      <c r="A15" s="46" t="s">
        <v>36</v>
      </c>
      <c r="C15" s="53">
        <v>3.8</v>
      </c>
    </row>
    <row r="16" spans="1:3" ht="12.75">
      <c r="A16" s="46" t="s">
        <v>37</v>
      </c>
      <c r="C16" s="53">
        <v>33345.8</v>
      </c>
    </row>
    <row r="17" spans="1:3" ht="12.75">
      <c r="A17" s="46" t="s">
        <v>38</v>
      </c>
      <c r="C17" s="53">
        <v>5631.7</v>
      </c>
    </row>
    <row r="18" spans="1:3" ht="12.75">
      <c r="A18" s="46" t="s">
        <v>39</v>
      </c>
      <c r="B18" s="12"/>
      <c r="C18" s="53">
        <v>16378.2</v>
      </c>
    </row>
    <row r="19" spans="1:3" ht="12.75">
      <c r="A19" s="46" t="s">
        <v>40</v>
      </c>
      <c r="C19" s="54">
        <v>2870.6</v>
      </c>
    </row>
    <row r="20" spans="1:3" ht="12.75">
      <c r="A20" s="45"/>
      <c r="C20" s="53">
        <f>SUM(C14:C19)</f>
        <v>60466.6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558.6</v>
      </c>
    </row>
    <row r="24" spans="1:3" ht="12.75">
      <c r="A24" s="46" t="s">
        <v>43</v>
      </c>
      <c r="C24" s="54">
        <v>4194.7</v>
      </c>
    </row>
    <row r="25" spans="1:3" ht="12.75">
      <c r="A25" s="45"/>
      <c r="B25" s="12"/>
      <c r="C25" s="53">
        <f>SUM(C22:C24)</f>
        <v>4753.3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1415.8</v>
      </c>
    </row>
    <row r="28" spans="1:3" ht="13.5" thickBot="1">
      <c r="A28" s="47" t="s">
        <v>46</v>
      </c>
      <c r="C28" s="55">
        <f>+C27+C25+C20</f>
        <v>66635.7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2250.9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5282.1</v>
      </c>
    </row>
    <row r="35" spans="1:3" ht="12.75">
      <c r="A35" s="46" t="s">
        <v>51</v>
      </c>
      <c r="C35" s="53">
        <v>1973.4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9506.4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1624</v>
      </c>
    </row>
    <row r="40" spans="1:3" ht="12.75">
      <c r="A40" s="46" t="s">
        <v>0</v>
      </c>
      <c r="C40" s="53">
        <v>239.9</v>
      </c>
    </row>
    <row r="41" spans="1:3" ht="12.75">
      <c r="A41" s="46" t="s">
        <v>54</v>
      </c>
      <c r="C41" s="54">
        <v>2822</v>
      </c>
    </row>
    <row r="42" spans="1:3" ht="12.75">
      <c r="A42" s="45"/>
      <c r="C42" s="56">
        <f>SUM(C39:C41)</f>
        <v>4685.9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15365.3</v>
      </c>
    </row>
    <row r="45" spans="1:3" ht="12.75">
      <c r="A45" s="46" t="s">
        <v>57</v>
      </c>
      <c r="B45" s="12"/>
      <c r="C45" s="53">
        <v>12260.8</v>
      </c>
    </row>
    <row r="46" spans="1:3" ht="12.75">
      <c r="A46" s="46" t="s">
        <v>58</v>
      </c>
      <c r="C46" s="53">
        <v>4046</v>
      </c>
    </row>
    <row r="47" spans="1:3" ht="12.75">
      <c r="A47" s="45"/>
      <c r="C47" s="56">
        <f>SUM(C44:C46)</f>
        <v>31672.1</v>
      </c>
    </row>
    <row r="48" spans="1:3" ht="12.75">
      <c r="A48" s="47" t="s">
        <v>59</v>
      </c>
      <c r="C48" s="56">
        <f>C37+C42+C47</f>
        <v>45864.399999999994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10771.2+0.1</f>
        <v>10771.300000000001</v>
      </c>
    </row>
    <row r="53" spans="1:3" ht="12.75">
      <c r="A53" s="48" t="s">
        <v>63</v>
      </c>
      <c r="B53" s="12"/>
      <c r="C53" s="56">
        <f>SUM(C51:C52)</f>
        <v>20771.300000000003</v>
      </c>
    </row>
    <row r="54" spans="1:4" ht="13.5" thickBot="1">
      <c r="A54" s="48" t="s">
        <v>64</v>
      </c>
      <c r="C54" s="55">
        <f>C48+C53</f>
        <v>66635.7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31 de octubre de 2017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2017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74612.3</v>
      </c>
    </row>
    <row r="82" spans="1:3" ht="12.75">
      <c r="A82" s="41" t="s">
        <v>13</v>
      </c>
      <c r="C82" s="32">
        <v>53004.1</v>
      </c>
    </row>
    <row r="83" spans="1:3" ht="12.75">
      <c r="A83" s="27" t="s">
        <v>14</v>
      </c>
      <c r="C83" s="32">
        <v>8335.2</v>
      </c>
    </row>
    <row r="84" spans="1:3" ht="12.75">
      <c r="A84" s="27" t="s">
        <v>15</v>
      </c>
      <c r="C84" s="32">
        <v>7508.5</v>
      </c>
    </row>
    <row r="85" spans="1:3" ht="12.75">
      <c r="A85" s="27" t="s">
        <v>16</v>
      </c>
      <c r="C85" s="32">
        <v>3742</v>
      </c>
    </row>
    <row r="86" spans="1:3" ht="12.75">
      <c r="A86" s="27" t="s">
        <v>17</v>
      </c>
      <c r="C86" s="33">
        <v>2022.5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66772.40000000001</v>
      </c>
    </row>
    <row r="89" spans="1:3" ht="12.75">
      <c r="A89" s="26" t="s">
        <v>1</v>
      </c>
      <c r="C89" s="32">
        <v>28024.3</v>
      </c>
    </row>
    <row r="90" spans="1:3" ht="12.75">
      <c r="A90" s="26" t="s">
        <v>19</v>
      </c>
      <c r="B90" s="24"/>
      <c r="C90" s="32">
        <v>21974.5</v>
      </c>
    </row>
    <row r="91" spans="1:3" ht="12.75">
      <c r="A91" s="26" t="s">
        <v>20</v>
      </c>
      <c r="B91" s="12"/>
      <c r="C91" s="32">
        <v>9859.8</v>
      </c>
    </row>
    <row r="92" spans="1:3" ht="12.75">
      <c r="A92" s="27" t="s">
        <v>21</v>
      </c>
      <c r="C92" s="33">
        <v>6913.8</v>
      </c>
    </row>
    <row r="93" spans="1:3" ht="12.75">
      <c r="A93" s="28" t="s">
        <v>22</v>
      </c>
      <c r="B93" s="42"/>
      <c r="C93" s="35">
        <v>483.4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7356.4999999999945</v>
      </c>
    </row>
    <row r="96" spans="1:3" ht="12.75">
      <c r="A96" s="43" t="s">
        <v>24</v>
      </c>
      <c r="B96" s="27"/>
      <c r="C96" s="31">
        <f>SUM(C97:C98)</f>
        <v>6303.400000000001</v>
      </c>
    </row>
    <row r="97" spans="1:3" ht="12.75">
      <c r="A97" s="27" t="s">
        <v>25</v>
      </c>
      <c r="C97" s="34">
        <v>45.1</v>
      </c>
    </row>
    <row r="98" spans="1:5" s="12" customFormat="1" ht="12.75">
      <c r="A98" s="27" t="s">
        <v>26</v>
      </c>
      <c r="C98" s="31">
        <v>6258.3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1053.099999999994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1251.1</v>
      </c>
      <c r="D101" s="29"/>
      <c r="E101" s="29"/>
    </row>
    <row r="102" spans="1:5" ht="12.75">
      <c r="A102" s="43" t="s">
        <v>29</v>
      </c>
      <c r="B102" s="27"/>
      <c r="C102" s="36">
        <f>+C99+C101</f>
        <v>2304.199999999994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2304.199999999994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2018-03-26T19:19:43Z</cp:lastPrinted>
  <dcterms:created xsi:type="dcterms:W3CDTF">2003-07-30T00:13:08Z</dcterms:created>
  <dcterms:modified xsi:type="dcterms:W3CDTF">2018-03-26T19:38:59Z</dcterms:modified>
  <cp:category/>
  <cp:version/>
  <cp:contentType/>
  <cp:contentStatus/>
</cp:coreProperties>
</file>