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20" yWindow="3750" windowWidth="11100" windowHeight="2340" activeTab="0"/>
  </bookViews>
  <sheets>
    <sheet name="Balance General " sheetId="1" r:id="rId1"/>
    <sheet name="Estad. Resultado" sheetId="2" r:id="rId2"/>
    <sheet name="Estado de Cambios en el Patrm." sheetId="3" state="hidden" r:id="rId3"/>
    <sheet name="Hoja3" sheetId="4" state="hidden" r:id="rId4"/>
  </sheets>
  <definedNames>
    <definedName name="_xlnm.Print_Area" localSheetId="0">'Balance General '!$A$1:$C$61</definedName>
    <definedName name="_xlnm.Print_Area" localSheetId="1">'Estad. Resultado'!$A$1:$H$37</definedName>
  </definedNames>
  <calcPr fullCalcOnLoad="1"/>
</workbook>
</file>

<file path=xl/sharedStrings.xml><?xml version="1.0" encoding="utf-8"?>
<sst xmlns="http://schemas.openxmlformats.org/spreadsheetml/2006/main" count="108" uniqueCount="101">
  <si>
    <t>Ingresos diversos</t>
  </si>
  <si>
    <t>Activo</t>
  </si>
  <si>
    <t>Disponible restringido</t>
  </si>
  <si>
    <t>Impuestos</t>
  </si>
  <si>
    <t>Gastos pagados por anticipado</t>
  </si>
  <si>
    <t>Activos intangibles</t>
  </si>
  <si>
    <t>Total activo</t>
  </si>
  <si>
    <t>Pasivo</t>
  </si>
  <si>
    <t>Cuentas por pagar</t>
  </si>
  <si>
    <t>Impuestos por pagar propios</t>
  </si>
  <si>
    <t>Total pasivo</t>
  </si>
  <si>
    <t>Capital</t>
  </si>
  <si>
    <t>Capital social</t>
  </si>
  <si>
    <t>Reservas de capital</t>
  </si>
  <si>
    <t>Resultados</t>
  </si>
  <si>
    <t>(Expresado en Dólares de los Estados Unidos de América)</t>
  </si>
  <si>
    <t>Bancos y otras instituciones financieras</t>
  </si>
  <si>
    <t>Efectivo y sus equivalentes</t>
  </si>
  <si>
    <t>Inversiones financieras</t>
  </si>
  <si>
    <t>Cuentas y documentos por cobrar</t>
  </si>
  <si>
    <t>Cuentas y documentos por cobrar relacionadas</t>
  </si>
  <si>
    <t>Inmuebles</t>
  </si>
  <si>
    <t>Muebles</t>
  </si>
  <si>
    <t>Inversiones Financieras a largo plazo</t>
  </si>
  <si>
    <t>Activos no corriente</t>
  </si>
  <si>
    <t>Pasivo corriente</t>
  </si>
  <si>
    <t>Pasivo no corriente</t>
  </si>
  <si>
    <t>Estimasion para obligaciones laborales</t>
  </si>
  <si>
    <t>Patrimonio Neto</t>
  </si>
  <si>
    <t>Revaluaciones</t>
  </si>
  <si>
    <t>Revaluaciones de inversiones</t>
  </si>
  <si>
    <t>Resultados acumulados de ejercicios anteriores</t>
  </si>
  <si>
    <t>Resultados del presente ejercicio</t>
  </si>
  <si>
    <t>Total pasivo mas patrimonio</t>
  </si>
  <si>
    <t>Cuentas contingentes de compromiso y control propias</t>
  </si>
  <si>
    <t>contingentes de compromiso y control propias</t>
  </si>
  <si>
    <t xml:space="preserve">Cuentas contingentes de compromiso  </t>
  </si>
  <si>
    <t>Garantias otorgadas</t>
  </si>
  <si>
    <t>Operaciones de reporto propias</t>
  </si>
  <si>
    <t>Cuetnas de control</t>
  </si>
  <si>
    <t>Valores y bienes propios en custodia</t>
  </si>
  <si>
    <t>Total</t>
  </si>
  <si>
    <t>Contingentes de compromiso y control propias</t>
  </si>
  <si>
    <t>Cuentas contingentes y de compromiso acreedoras</t>
  </si>
  <si>
    <t>Responsabilidad por garantisas otorgadas</t>
  </si>
  <si>
    <t>Obligaciones y derchos por operaciones de reporto propias</t>
  </si>
  <si>
    <t>Cuentas de control acreedoras</t>
  </si>
  <si>
    <t>Contracuenta valores y bienes propios en custodia</t>
  </si>
  <si>
    <t>MAS</t>
  </si>
  <si>
    <t>RESULTADOS DEL PERÍODO</t>
  </si>
  <si>
    <t xml:space="preserve">Ingresos por servicios bursátiles </t>
  </si>
  <si>
    <t>Gastos de operación de servicios bursátiles</t>
  </si>
  <si>
    <t>Gastos generales de administración y de personal de operaciones bursátiles.</t>
  </si>
  <si>
    <t>Gastos por depreciación, amortización y deterioro por operaciones corrientes</t>
  </si>
  <si>
    <t>Ingresos por inversiones financieras</t>
  </si>
  <si>
    <t xml:space="preserve">Gastos de operación por inversiones propias </t>
  </si>
  <si>
    <t xml:space="preserve">Otros gastos financieros </t>
  </si>
  <si>
    <t xml:space="preserve">Impuesto sobre la renta </t>
  </si>
  <si>
    <t>Ingresos extraordinarios</t>
  </si>
  <si>
    <t>Gastos extraordinarios</t>
  </si>
  <si>
    <t>Activo Corriente</t>
  </si>
  <si>
    <t>Ingresos</t>
  </si>
  <si>
    <t xml:space="preserve">Ingresos de Operación </t>
  </si>
  <si>
    <t>Gastos</t>
  </si>
  <si>
    <t>Resultados de Operación</t>
  </si>
  <si>
    <t>Ingresos Financieros</t>
  </si>
  <si>
    <t>Resultados Antes de Intereses e Impuestos</t>
  </si>
  <si>
    <t xml:space="preserve">Gastos Financieros </t>
  </si>
  <si>
    <t>Resultados Despues de Intereses y Antes de Impuestos</t>
  </si>
  <si>
    <t xml:space="preserve">Impuesto Sobre la Renta </t>
  </si>
  <si>
    <t>Ingresos Extraordinarios</t>
  </si>
  <si>
    <t>Gastos Extraordinarios</t>
  </si>
  <si>
    <t>Resultados Despues de Impuestos</t>
  </si>
  <si>
    <t>INVERSIONES TECNICO BURSATILES, S.A. DE C.V.</t>
  </si>
  <si>
    <t>Los estados financieros básicos para las Casas Corredoras incluyen los estados de operaciones bursátiles y de administración de cartera; los estados financieros de acuerdo a las NIIF son el balance general y los estados de resultados, de cambios en el patrimonio y de flujos de efectivo.</t>
  </si>
  <si>
    <t>Los estados financieros divulgan el volumen de las transacciones bursátiles de compra y de venta, las cuales están relacionados con riesgos y beneficios asumidos por terceros; las NIIF requieren que los estados financieros divulguen información de las transacciones asociadas con riesgos y beneficios asumidos directamente por la Compañía.</t>
  </si>
  <si>
    <t>Los valores adquiridos y vendidos con pacto de recompra (reportos) en operaciones propias y de administración de cartera se registran como incrementos o bajas de inversiones respectivamente, de acuerdo con las NIIF éstos deben registrarse como cuentas por cobrar o por pagar.</t>
  </si>
  <si>
    <t>El estado de resultados además de las operaciones del período incluye el movimiento de las utilidades retenidas, las NIIF establecen que los movimientos en el patrimonio se presenten en el estado de cambios en el patrimonio.</t>
  </si>
  <si>
    <t>Capital
Accionario</t>
  </si>
  <si>
    <t>Reservas</t>
  </si>
  <si>
    <t>Resultado
Acumulado</t>
  </si>
  <si>
    <t>Aumento/disminución del capital social</t>
  </si>
  <si>
    <t>Capitalización de utilidades</t>
  </si>
  <si>
    <t>Revaluación</t>
  </si>
  <si>
    <t>Dividendos pagados</t>
  </si>
  <si>
    <t>Resultado del ejercicio.</t>
  </si>
  <si>
    <t>Utilidades retenidas</t>
  </si>
  <si>
    <t>Traslado de las utilidades a la Reserva Legal</t>
  </si>
  <si>
    <t>Cambio en el valor de las inversiones</t>
  </si>
  <si>
    <t>Estado de Cambios en el Patrimonio Neto al 30 de junio de 2012</t>
  </si>
  <si>
    <t>Saldos al 31 de Diciembre de 2011</t>
  </si>
  <si>
    <t>Saldos al 30 de Junio de 2012</t>
  </si>
  <si>
    <t xml:space="preserve">Diferencias significativas entre las normas internacionales de información financiera y las normas contables emitidas por la antes denominada Superintendencia de Valores de El Salvador.
</t>
  </si>
  <si>
    <t>La vida útil de los bienes de activo fijo se determina de acuerdo a los plazos establecidos fiscalmente. Las NIC establecen que la vida útil de los activos fijos debe determinarse con base a la vida económica del bien.</t>
  </si>
  <si>
    <t>8. Las NIC requieren que los impuestos diferidos sean reconocidos cuando la base de valuación fiscal de los activos y pasivos difieren de lo financiero contable. La Casa no registra impuestos diferidos.</t>
  </si>
  <si>
    <t>PRIVAL SECURITIES EL SALVADOR, S.A. DE C.V.</t>
  </si>
  <si>
    <t>CASA DE CORREDORES DE BOLSA</t>
  </si>
  <si>
    <t>Gastos de Operacion</t>
  </si>
  <si>
    <t>Balance General Preliminar al 31 de Mayo de 2018</t>
  </si>
  <si>
    <t>Estado de resultados Prelimiar del 1°de Enero al 31 de Mayo de 2018</t>
  </si>
  <si>
    <t>(Expresado en Miles de Dólares de los Estados Unidos de América)</t>
  </si>
</sst>
</file>

<file path=xl/styles.xml><?xml version="1.0" encoding="utf-8"?>
<styleSheet xmlns="http://schemas.openxmlformats.org/spreadsheetml/2006/main">
  <numFmts count="5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pta&quot;;\-#,##0\ &quot;pta&quot;"/>
    <numFmt numFmtId="173" formatCode="#,##0\ &quot;pta&quot;;[Red]\-#,##0\ &quot;pta&quot;"/>
    <numFmt numFmtId="174" formatCode="#,##0.00\ &quot;pta&quot;;\-#,##0.00\ &quot;pta&quot;"/>
    <numFmt numFmtId="175" formatCode="#,##0.00\ &quot;pta&quot;;[Red]\-#,##0.00\ &quot;pta&quot;"/>
    <numFmt numFmtId="176" formatCode="_-* #,##0\ &quot;pta&quot;_-;\-* #,##0\ &quot;pta&quot;_-;_-* &quot;-&quot;\ &quot;pta&quot;_-;_-@_-"/>
    <numFmt numFmtId="177" formatCode="_-* #,##0\ _p_t_a_-;\-* #,##0\ _p_t_a_-;_-* &quot;-&quot;\ _p_t_a_-;_-@_-"/>
    <numFmt numFmtId="178" formatCode="_-* #,##0.00\ &quot;pta&quot;_-;\-* #,##0.00\ &quot;pta&quot;_-;_-* &quot;-&quot;??\ &quot;pta&quot;_-;_-@_-"/>
    <numFmt numFmtId="179" formatCode="_-* #,##0.00\ _p_t_a_-;\-* #,##0.00\ _p_t_a_-;_-* &quot;-&quot;??\ _p_t_a_-;_-@_-"/>
    <numFmt numFmtId="180" formatCode="_(&quot;¢&quot;* #,##0.00_);_(&quot;¢&quot;* \(#,##0.00\);_(&quot;¢&quot;* &quot;-&quot;??_);_(@_)"/>
    <numFmt numFmtId="181" formatCode="#,##0.00;[Red]#,##0.00"/>
    <numFmt numFmtId="182" formatCode="&quot;¢&quot;#,##0.00_);\(&quot;¢&quot;#,##0.00\)"/>
    <numFmt numFmtId="183" formatCode="_([$$-409]* #,##0.00_);_([$$-409]* \(#,##0.00\);_([$$-409]* &quot;-&quot;??_);_(@_)"/>
    <numFmt numFmtId="184" formatCode="_(&quot;L.&quot;\ * #,##0.00_);_(&quot;L.&quot;\ * \(#,##0.00\);_(&quot;L.&quot;\ * &quot;-&quot;??_);_(@_)"/>
    <numFmt numFmtId="185" formatCode="[$¢-440A]#,##0.00"/>
    <numFmt numFmtId="186" formatCode="[$¢-440A]#,##0.00_);\([$¢-440A]#,##0.00\)"/>
    <numFmt numFmtId="187" formatCode="_(* #,##0_);_(* \(#,##0\);_(* &quot;-&quot;??_);_(@_)"/>
    <numFmt numFmtId="188" formatCode="_([$¢-440A]* #,##0_);_([$¢-440A]* \(#,##0\);_([$¢-440A]* &quot;-&quot;??_);_(@_)"/>
    <numFmt numFmtId="189" formatCode="_([$¢-440A]* #,##0.00_);_([$¢-440A]* \(#,##0.00\);_([$¢-440A]* &quot;-&quot;??_);_(@_)"/>
    <numFmt numFmtId="190" formatCode="_(* #,##0.0_);_(* \(#,##0.0\);_(* &quot;-&quot;??_);_(@_)"/>
    <numFmt numFmtId="191" formatCode="#,##0.0"/>
    <numFmt numFmtId="192" formatCode="&quot;$&quot;#,##0"/>
    <numFmt numFmtId="193" formatCode="&quot;$&quot;#,##0.00"/>
    <numFmt numFmtId="194" formatCode="0_);\(0\)"/>
    <numFmt numFmtId="195" formatCode="0.0_);\(0.0\)"/>
    <numFmt numFmtId="196" formatCode="0.00_);\(0.00\)"/>
    <numFmt numFmtId="197" formatCode="_(* #,##0.0_);_(* \(#,##0.0\);_(* &quot;-&quot;_);_(@_)"/>
    <numFmt numFmtId="198" formatCode="_(* #,##0.00_);_(* \(#,##0.00\);_(* &quot;-&quot;_);_(@_)"/>
    <numFmt numFmtId="199" formatCode="_(&quot;$&quot;* #,##0.0_);_(&quot;$&quot;* \(#,##0.0\);_(&quot;$&quot;* &quot;-&quot;_);_(@_)"/>
    <numFmt numFmtId="200" formatCode="_(&quot;$&quot;* #,##0.00_);_(&quot;$&quot;* \(#,##0.00\);_(&quot;$&quot;* &quot;-&quot;_);_(@_)"/>
    <numFmt numFmtId="201" formatCode="#,##0.0_);\(#,##0.0\)"/>
    <numFmt numFmtId="202" formatCode="[$-440A]dddd\,\ dd&quot; de &quot;mmmm&quot; de &quot;yyyy"/>
    <numFmt numFmtId="203" formatCode="&quot;Sí&quot;;&quot;Sí&quot;;&quot;No&quot;"/>
    <numFmt numFmtId="204" formatCode="&quot;Verdadero&quot;;&quot;Verdadero&quot;;&quot;Falso&quot;"/>
    <numFmt numFmtId="205" formatCode="&quot;Activado&quot;;&quot;Activado&quot;;&quot;Desactivado&quot;"/>
    <numFmt numFmtId="206" formatCode="[$€-2]\ #,##0.00_);[Red]\([$€-2]\ #,##0.00\)"/>
    <numFmt numFmtId="207" formatCode="########0"/>
    <numFmt numFmtId="208" formatCode="###,###,##0.00"/>
    <numFmt numFmtId="209" formatCode="########0.00"/>
  </numFmts>
  <fonts count="30">
    <font>
      <sz val="10"/>
      <name val="Arial"/>
      <family val="0"/>
    </font>
    <font>
      <b/>
      <sz val="9"/>
      <name val="Arial"/>
      <family val="2"/>
    </font>
    <font>
      <sz val="9"/>
      <name val="Arial"/>
      <family val="2"/>
    </font>
    <font>
      <u val="single"/>
      <sz val="10"/>
      <color indexed="12"/>
      <name val="Arial"/>
      <family val="2"/>
    </font>
    <font>
      <u val="single"/>
      <sz val="10"/>
      <color indexed="36"/>
      <name val="Arial"/>
      <family val="2"/>
    </font>
    <font>
      <i/>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0"/>
      <color indexed="8"/>
      <name val="Arial"/>
      <family val="2"/>
    </font>
    <font>
      <sz val="10"/>
      <color indexed="8"/>
      <name val="Arial"/>
      <family val="2"/>
    </font>
    <font>
      <b/>
      <sz val="9"/>
      <color indexed="8"/>
      <name val="Arial"/>
      <family val="2"/>
    </font>
    <font>
      <b/>
      <sz val="10"/>
      <name val="Arial"/>
      <family val="2"/>
    </font>
    <font>
      <sz val="8"/>
      <name val="Arial"/>
      <family val="2"/>
    </font>
    <font>
      <i/>
      <sz val="8"/>
      <name val="Arial"/>
      <family val="2"/>
    </font>
    <font>
      <i/>
      <sz val="9"/>
      <color indexed="8"/>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color indexed="63"/>
      </right>
      <top style="thin"/>
      <bottom style="double"/>
    </border>
    <border>
      <left>
        <color indexed="63"/>
      </left>
      <right>
        <color indexed="63"/>
      </right>
      <top style="thick"/>
      <bottom>
        <color indexed="63"/>
      </bottom>
    </border>
    <border>
      <left>
        <color indexed="63"/>
      </left>
      <right>
        <color indexed="63"/>
      </right>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8" fillId="4" borderId="0" applyNumberFormat="0" applyBorder="0" applyAlignment="0" applyProtection="0"/>
    <xf numFmtId="0" fontId="9" fillId="16" borderId="1" applyNumberFormat="0" applyAlignment="0" applyProtection="0"/>
    <xf numFmtId="0" fontId="10" fillId="17" borderId="2" applyNumberFormat="0" applyAlignment="0" applyProtection="0"/>
    <xf numFmtId="0" fontId="11" fillId="0" borderId="3" applyNumberFormat="0" applyFill="0" applyAlignment="0" applyProtection="0"/>
    <xf numFmtId="0" fontId="20" fillId="0" borderId="4" applyNumberFormat="0" applyFill="0" applyAlignment="0" applyProtection="0"/>
    <xf numFmtId="0" fontId="12" fillId="0" borderId="0" applyNumberFormat="0" applyFill="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21" borderId="0" applyNumberFormat="0" applyBorder="0" applyAlignment="0" applyProtection="0"/>
    <xf numFmtId="0" fontId="13" fillId="7" borderId="1"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14"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22" borderId="0" applyNumberFormat="0" applyBorder="0" applyAlignment="0" applyProtection="0"/>
    <xf numFmtId="0" fontId="6" fillId="0" borderId="0">
      <alignment/>
      <protection/>
    </xf>
    <xf numFmtId="0" fontId="6" fillId="23" borderId="5" applyNumberFormat="0" applyFont="0" applyAlignment="0" applyProtection="0"/>
    <xf numFmtId="9" fontId="0" fillId="0" borderId="0" applyFont="0" applyFill="0" applyBorder="0" applyAlignment="0" applyProtection="0"/>
    <xf numFmtId="0" fontId="16" fillId="16" borderId="6" applyNumberForma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1" fillId="0" borderId="7" applyNumberFormat="0" applyFill="0" applyAlignment="0" applyProtection="0"/>
    <xf numFmtId="0" fontId="12" fillId="0" borderId="8" applyNumberFormat="0" applyFill="0" applyAlignment="0" applyProtection="0"/>
    <xf numFmtId="0" fontId="22" fillId="0" borderId="9" applyNumberFormat="0" applyFill="0" applyAlignment="0" applyProtection="0"/>
  </cellStyleXfs>
  <cellXfs count="85">
    <xf numFmtId="0" fontId="0" fillId="0" borderId="0" xfId="0" applyAlignment="1">
      <alignment/>
    </xf>
    <xf numFmtId="0" fontId="2" fillId="24" borderId="0" xfId="0" applyFont="1" applyFill="1" applyAlignment="1">
      <alignment/>
    </xf>
    <xf numFmtId="0" fontId="5" fillId="24" borderId="0" xfId="0" applyFont="1" applyFill="1" applyAlignment="1">
      <alignment horizontal="center"/>
    </xf>
    <xf numFmtId="0" fontId="1" fillId="24" borderId="0" xfId="0" applyFont="1" applyFill="1" applyAlignment="1">
      <alignment/>
    </xf>
    <xf numFmtId="44" fontId="1" fillId="24" borderId="0" xfId="49" applyNumberFormat="1" applyFont="1" applyFill="1" applyAlignment="1">
      <alignment/>
    </xf>
    <xf numFmtId="44" fontId="1" fillId="24" borderId="10" xfId="49" applyNumberFormat="1" applyFont="1" applyFill="1" applyBorder="1" applyAlignment="1">
      <alignment/>
    </xf>
    <xf numFmtId="44" fontId="2" fillId="24" borderId="0" xfId="49" applyNumberFormat="1" applyFont="1" applyFill="1" applyAlignment="1">
      <alignment/>
    </xf>
    <xf numFmtId="43" fontId="2" fillId="24" borderId="0" xfId="49" applyFont="1" applyFill="1" applyBorder="1" applyAlignment="1">
      <alignment/>
    </xf>
    <xf numFmtId="43" fontId="2" fillId="24" borderId="0" xfId="49" applyFont="1" applyFill="1" applyAlignment="1">
      <alignment/>
    </xf>
    <xf numFmtId="0" fontId="1" fillId="24" borderId="0" xfId="0" applyFont="1" applyFill="1" applyAlignment="1">
      <alignment horizontal="justify" vertical="justify" wrapText="1"/>
    </xf>
    <xf numFmtId="0" fontId="1" fillId="24" borderId="0" xfId="0" applyFont="1" applyFill="1" applyAlignment="1">
      <alignment horizontal="center"/>
    </xf>
    <xf numFmtId="0" fontId="6" fillId="24" borderId="0" xfId="55" applyFill="1">
      <alignment/>
      <protection/>
    </xf>
    <xf numFmtId="0" fontId="24" fillId="24" borderId="0" xfId="55" applyFont="1" applyFill="1" applyAlignment="1">
      <alignment horizontal="justify" vertical="top" wrapText="1"/>
      <protection/>
    </xf>
    <xf numFmtId="0" fontId="23" fillId="24" borderId="0" xfId="55" applyFont="1" applyFill="1" applyAlignment="1">
      <alignment vertical="top" wrapText="1"/>
      <protection/>
    </xf>
    <xf numFmtId="0" fontId="24" fillId="24" borderId="0" xfId="55" applyFont="1" applyFill="1" applyAlignment="1">
      <alignment vertical="top" wrapText="1"/>
      <protection/>
    </xf>
    <xf numFmtId="0" fontId="24" fillId="24" borderId="0" xfId="55" applyFont="1" applyFill="1" applyAlignment="1">
      <alignment horizontal="left" vertical="top" wrapText="1"/>
      <protection/>
    </xf>
    <xf numFmtId="44" fontId="23" fillId="24" borderId="0" xfId="55" applyNumberFormat="1" applyFont="1" applyFill="1" applyBorder="1" applyAlignment="1">
      <alignment vertical="top" wrapText="1"/>
      <protection/>
    </xf>
    <xf numFmtId="0" fontId="24" fillId="24" borderId="0" xfId="55" applyFont="1" applyFill="1" applyAlignment="1">
      <alignment horizontal="right" vertical="top" wrapText="1"/>
      <protection/>
    </xf>
    <xf numFmtId="44" fontId="23" fillId="24" borderId="10" xfId="55" applyNumberFormat="1" applyFont="1" applyFill="1" applyBorder="1" applyAlignment="1">
      <alignment vertical="top" wrapText="1"/>
      <protection/>
    </xf>
    <xf numFmtId="44" fontId="23" fillId="24" borderId="0" xfId="55" applyNumberFormat="1" applyFont="1" applyFill="1" applyAlignment="1">
      <alignment vertical="top" wrapText="1"/>
      <protection/>
    </xf>
    <xf numFmtId="0" fontId="0" fillId="0" borderId="0" xfId="0" applyFont="1" applyAlignment="1">
      <alignment horizontal="justify" vertical="justify" wrapText="1"/>
    </xf>
    <xf numFmtId="0" fontId="26" fillId="0" borderId="0" xfId="0" applyFont="1" applyAlignment="1">
      <alignment horizontal="justify" vertical="justify" wrapText="1"/>
    </xf>
    <xf numFmtId="0" fontId="26" fillId="0" borderId="0" xfId="0" applyFont="1" applyAlignment="1">
      <alignment horizontal="center" vertical="center" wrapText="1"/>
    </xf>
    <xf numFmtId="0" fontId="27" fillId="24" borderId="0" xfId="0" applyFont="1" applyFill="1" applyAlignment="1">
      <alignment/>
    </xf>
    <xf numFmtId="0" fontId="28" fillId="24" borderId="0" xfId="0" applyFont="1" applyFill="1" applyAlignment="1">
      <alignment horizontal="center"/>
    </xf>
    <xf numFmtId="0" fontId="28" fillId="24" borderId="0" xfId="0" applyFont="1" applyFill="1" applyBorder="1" applyAlignment="1">
      <alignment horizontal="center"/>
    </xf>
    <xf numFmtId="44" fontId="28" fillId="24" borderId="0" xfId="0" applyNumberFormat="1" applyFont="1" applyFill="1" applyAlignment="1">
      <alignment horizontal="center"/>
    </xf>
    <xf numFmtId="0" fontId="1" fillId="24" borderId="0" xfId="0" applyFont="1" applyFill="1" applyAlignment="1">
      <alignment horizontal="center" vertical="center" wrapText="1"/>
    </xf>
    <xf numFmtId="0" fontId="1" fillId="24" borderId="0" xfId="0" applyFont="1" applyFill="1" applyBorder="1" applyAlignment="1">
      <alignment horizontal="center" vertical="center" wrapText="1"/>
    </xf>
    <xf numFmtId="44" fontId="1" fillId="24" borderId="0" xfId="49" applyNumberFormat="1" applyFont="1" applyFill="1" applyAlignment="1">
      <alignment horizontal="center" vertical="center" wrapText="1"/>
    </xf>
    <xf numFmtId="0" fontId="2" fillId="24" borderId="11" xfId="0" applyFont="1" applyFill="1" applyBorder="1" applyAlignment="1">
      <alignment/>
    </xf>
    <xf numFmtId="0" fontId="2" fillId="24" borderId="0" xfId="0" applyFont="1" applyFill="1" applyBorder="1" applyAlignment="1">
      <alignment/>
    </xf>
    <xf numFmtId="44" fontId="1" fillId="24" borderId="11" xfId="49" applyNumberFormat="1" applyFont="1" applyFill="1" applyBorder="1" applyAlignment="1">
      <alignment horizontal="center"/>
    </xf>
    <xf numFmtId="0" fontId="2" fillId="24" borderId="0" xfId="0" applyFont="1" applyFill="1" applyAlignment="1">
      <alignment wrapText="1"/>
    </xf>
    <xf numFmtId="43" fontId="2" fillId="24" borderId="0" xfId="49" applyNumberFormat="1" applyFont="1" applyFill="1" applyAlignment="1">
      <alignment/>
    </xf>
    <xf numFmtId="43" fontId="1" fillId="24" borderId="0" xfId="49" applyNumberFormat="1" applyFont="1" applyFill="1" applyAlignment="1">
      <alignment/>
    </xf>
    <xf numFmtId="43" fontId="1" fillId="24" borderId="12" xfId="49" applyNumberFormat="1" applyFont="1" applyFill="1" applyBorder="1" applyAlignment="1">
      <alignment/>
    </xf>
    <xf numFmtId="43" fontId="2" fillId="24" borderId="12" xfId="49" applyNumberFormat="1" applyFont="1" applyFill="1" applyBorder="1" applyAlignment="1">
      <alignment/>
    </xf>
    <xf numFmtId="44" fontId="27" fillId="24" borderId="0" xfId="0" applyNumberFormat="1" applyFont="1" applyFill="1" applyAlignment="1">
      <alignment/>
    </xf>
    <xf numFmtId="0" fontId="0" fillId="24" borderId="0" xfId="0" applyFill="1" applyAlignment="1">
      <alignment/>
    </xf>
    <xf numFmtId="43" fontId="2" fillId="24" borderId="0" xfId="0" applyNumberFormat="1" applyFont="1" applyFill="1" applyAlignment="1">
      <alignment/>
    </xf>
    <xf numFmtId="43" fontId="24" fillId="24" borderId="0" xfId="55" applyNumberFormat="1" applyFont="1" applyFill="1" applyAlignment="1">
      <alignment vertical="top" wrapText="1"/>
      <protection/>
    </xf>
    <xf numFmtId="0" fontId="29" fillId="24" borderId="0" xfId="55" applyFont="1" applyFill="1" applyAlignment="1">
      <alignment horizontal="center" vertical="top" wrapText="1"/>
      <protection/>
    </xf>
    <xf numFmtId="0" fontId="26" fillId="24" borderId="0" xfId="0" applyFont="1" applyFill="1" applyAlignment="1">
      <alignment/>
    </xf>
    <xf numFmtId="0" fontId="0" fillId="24" borderId="0" xfId="0" applyFont="1" applyFill="1" applyAlignment="1">
      <alignment/>
    </xf>
    <xf numFmtId="0" fontId="26" fillId="24" borderId="0" xfId="0" applyFont="1" applyFill="1" applyAlignment="1">
      <alignment horizontal="left"/>
    </xf>
    <xf numFmtId="0" fontId="0" fillId="24" borderId="0" xfId="0" applyFont="1" applyFill="1" applyBorder="1" applyAlignment="1">
      <alignment horizontal="left"/>
    </xf>
    <xf numFmtId="0" fontId="26" fillId="24" borderId="0" xfId="0" applyFont="1" applyFill="1" applyBorder="1" applyAlignment="1">
      <alignment horizontal="left"/>
    </xf>
    <xf numFmtId="0" fontId="0" fillId="24" borderId="0" xfId="0" applyFont="1" applyFill="1" applyBorder="1" applyAlignment="1">
      <alignment/>
    </xf>
    <xf numFmtId="0" fontId="23" fillId="24" borderId="0" xfId="55" applyFont="1" applyFill="1" applyAlignment="1">
      <alignment horizontal="right" vertical="top" wrapText="1"/>
      <protection/>
    </xf>
    <xf numFmtId="44" fontId="5" fillId="25" borderId="0" xfId="0" applyNumberFormat="1" applyFont="1" applyFill="1" applyAlignment="1">
      <alignment horizontal="center"/>
    </xf>
    <xf numFmtId="194" fontId="1" fillId="25" borderId="0" xfId="49" applyNumberFormat="1" applyFont="1" applyFill="1" applyAlignment="1">
      <alignment horizontal="center"/>
    </xf>
    <xf numFmtId="44" fontId="1" fillId="25" borderId="0" xfId="49" applyNumberFormat="1" applyFont="1" applyFill="1" applyAlignment="1">
      <alignment/>
    </xf>
    <xf numFmtId="43" fontId="2" fillId="25" borderId="0" xfId="49" applyNumberFormat="1" applyFont="1" applyFill="1" applyAlignment="1">
      <alignment/>
    </xf>
    <xf numFmtId="43" fontId="1" fillId="25" borderId="0" xfId="49" applyNumberFormat="1" applyFont="1" applyFill="1" applyAlignment="1">
      <alignment/>
    </xf>
    <xf numFmtId="44" fontId="1" fillId="25" borderId="10" xfId="0" applyNumberFormat="1" applyFont="1" applyFill="1" applyBorder="1" applyAlignment="1">
      <alignment/>
    </xf>
    <xf numFmtId="44" fontId="2" fillId="25" borderId="0" xfId="49" applyNumberFormat="1" applyFont="1" applyFill="1" applyAlignment="1">
      <alignment/>
    </xf>
    <xf numFmtId="44" fontId="1" fillId="25" borderId="10" xfId="49" applyNumberFormat="1" applyFont="1" applyFill="1" applyBorder="1" applyAlignment="1">
      <alignment/>
    </xf>
    <xf numFmtId="43" fontId="1" fillId="25" borderId="0" xfId="0" applyNumberFormat="1" applyFont="1" applyFill="1" applyAlignment="1">
      <alignment/>
    </xf>
    <xf numFmtId="44" fontId="1" fillId="25" borderId="0" xfId="0" applyNumberFormat="1" applyFont="1" applyFill="1" applyAlignment="1">
      <alignment/>
    </xf>
    <xf numFmtId="43" fontId="2" fillId="25" borderId="0" xfId="49" applyNumberFormat="1" applyFont="1" applyFill="1" applyBorder="1" applyAlignment="1">
      <alignment/>
    </xf>
    <xf numFmtId="4" fontId="2" fillId="25" borderId="0" xfId="0" applyNumberFormat="1" applyFont="1" applyFill="1" applyAlignment="1">
      <alignment horizontal="centerContinuous"/>
    </xf>
    <xf numFmtId="43" fontId="6" fillId="24" borderId="0" xfId="49" applyFont="1" applyFill="1" applyAlignment="1">
      <alignment/>
    </xf>
    <xf numFmtId="43" fontId="6" fillId="24" borderId="0" xfId="55" applyNumberFormat="1" applyFill="1">
      <alignment/>
      <protection/>
    </xf>
    <xf numFmtId="43" fontId="1" fillId="25" borderId="0" xfId="49" applyNumberFormat="1" applyFont="1" applyFill="1" applyBorder="1" applyAlignment="1">
      <alignment/>
    </xf>
    <xf numFmtId="0" fontId="23" fillId="24" borderId="0" xfId="55" applyFont="1" applyFill="1" applyAlignment="1">
      <alignment horizontal="center"/>
      <protection/>
    </xf>
    <xf numFmtId="0" fontId="0" fillId="25" borderId="0" xfId="0" applyFont="1" applyFill="1" applyAlignment="1">
      <alignment/>
    </xf>
    <xf numFmtId="0" fontId="2" fillId="25" borderId="0" xfId="0" applyFont="1" applyFill="1" applyBorder="1" applyAlignment="1">
      <alignment/>
    </xf>
    <xf numFmtId="43" fontId="2" fillId="25" borderId="0" xfId="49" applyFont="1" applyFill="1" applyBorder="1" applyAlignment="1">
      <alignment/>
    </xf>
    <xf numFmtId="43" fontId="2" fillId="25" borderId="0" xfId="0" applyNumberFormat="1" applyFont="1" applyFill="1" applyBorder="1" applyAlignment="1">
      <alignment/>
    </xf>
    <xf numFmtId="0" fontId="0" fillId="25" borderId="0" xfId="0" applyFont="1" applyFill="1" applyBorder="1" applyAlignment="1">
      <alignment/>
    </xf>
    <xf numFmtId="0" fontId="1" fillId="26" borderId="0" xfId="0" applyFont="1" applyFill="1" applyBorder="1" applyAlignment="1">
      <alignment vertical="center"/>
    </xf>
    <xf numFmtId="43" fontId="2" fillId="26" borderId="0" xfId="49" applyFont="1" applyFill="1" applyBorder="1" applyAlignment="1">
      <alignment vertical="center"/>
    </xf>
    <xf numFmtId="0" fontId="2" fillId="26" borderId="0" xfId="0" applyFont="1" applyFill="1" applyBorder="1" applyAlignment="1">
      <alignment vertical="center"/>
    </xf>
    <xf numFmtId="0" fontId="0" fillId="26" borderId="0" xfId="0" applyFont="1" applyFill="1" applyBorder="1" applyAlignment="1">
      <alignment vertical="center"/>
    </xf>
    <xf numFmtId="43" fontId="0" fillId="26" borderId="0" xfId="49" applyFont="1" applyFill="1" applyBorder="1" applyAlignment="1">
      <alignment vertical="center"/>
    </xf>
    <xf numFmtId="0" fontId="1" fillId="24" borderId="0" xfId="0" applyFont="1" applyFill="1" applyAlignment="1">
      <alignment horizontal="center"/>
    </xf>
    <xf numFmtId="0" fontId="26" fillId="24" borderId="0" xfId="0" applyFont="1" applyFill="1" applyAlignment="1">
      <alignment horizontal="center"/>
    </xf>
    <xf numFmtId="0" fontId="5" fillId="24" borderId="0" xfId="0" applyFont="1" applyFill="1" applyAlignment="1">
      <alignment horizontal="center"/>
    </xf>
    <xf numFmtId="0" fontId="1" fillId="25" borderId="0" xfId="0" applyFont="1" applyFill="1" applyBorder="1" applyAlignment="1">
      <alignment horizontal="center"/>
    </xf>
    <xf numFmtId="0" fontId="23" fillId="24" borderId="0" xfId="55" applyFont="1" applyFill="1" applyAlignment="1">
      <alignment vertical="top" wrapText="1"/>
      <protection/>
    </xf>
    <xf numFmtId="0" fontId="24" fillId="24" borderId="0" xfId="55" applyFont="1" applyFill="1" applyAlignment="1">
      <alignment vertical="top" wrapText="1"/>
      <protection/>
    </xf>
    <xf numFmtId="0" fontId="23" fillId="24" borderId="0" xfId="55" applyFont="1" applyFill="1" applyAlignment="1">
      <alignment horizontal="center" vertical="top" wrapText="1"/>
      <protection/>
    </xf>
    <xf numFmtId="0" fontId="25" fillId="24" borderId="0" xfId="55" applyFont="1" applyFill="1" applyAlignment="1">
      <alignment horizontal="center" vertical="top" wrapText="1"/>
      <protection/>
    </xf>
    <xf numFmtId="0" fontId="29" fillId="24" borderId="0" xfId="55" applyFont="1" applyFill="1" applyAlignment="1">
      <alignment horizontal="center" vertical="top" wrapText="1"/>
      <protection/>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Currency" xfId="52"/>
    <cellStyle name="Currency [0]" xfId="53"/>
    <cellStyle name="Neutral" xfId="54"/>
    <cellStyle name="Normal_Est Res"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22</xdr:row>
      <xdr:rowOff>38100</xdr:rowOff>
    </xdr:from>
    <xdr:to>
      <xdr:col>9</xdr:col>
      <xdr:colOff>781050</xdr:colOff>
      <xdr:row>25</xdr:row>
      <xdr:rowOff>0</xdr:rowOff>
    </xdr:to>
    <xdr:pic>
      <xdr:nvPicPr>
        <xdr:cNvPr id="1" name="1 Imagen"/>
        <xdr:cNvPicPr preferRelativeResize="1">
          <a:picLocks noChangeAspect="1"/>
        </xdr:cNvPicPr>
      </xdr:nvPicPr>
      <xdr:blipFill>
        <a:blip r:embed="rId1"/>
        <a:stretch>
          <a:fillRect/>
        </a:stretch>
      </xdr:blipFill>
      <xdr:spPr>
        <a:xfrm>
          <a:off x="104775" y="2990850"/>
          <a:ext cx="6981825" cy="447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H63"/>
  <sheetViews>
    <sheetView tabSelected="1" view="pageBreakPreview" zoomScaleSheetLayoutView="100" workbookViewId="0" topLeftCell="A1">
      <selection activeCell="D52" sqref="D52"/>
    </sheetView>
  </sheetViews>
  <sheetFormatPr defaultColWidth="11.421875" defaultRowHeight="12.75"/>
  <cols>
    <col min="1" max="1" width="5.7109375" style="1" customWidth="1"/>
    <col min="2" max="2" width="61.28125" style="1" customWidth="1"/>
    <col min="3" max="3" width="17.00390625" style="56" customWidth="1"/>
    <col min="4" max="4" width="11.421875" style="1" customWidth="1"/>
    <col min="5" max="5" width="25.57421875" style="1" customWidth="1"/>
    <col min="6" max="6" width="12.28125" style="1" bestFit="1" customWidth="1"/>
    <col min="7" max="16384" width="11.421875" style="1" customWidth="1"/>
  </cols>
  <sheetData>
    <row r="1" spans="2:3" ht="12">
      <c r="B1" s="10"/>
      <c r="C1" s="1"/>
    </row>
    <row r="2" spans="1:3" ht="12.75" customHeight="1">
      <c r="A2" s="77" t="s">
        <v>95</v>
      </c>
      <c r="B2" s="77"/>
      <c r="C2" s="77"/>
    </row>
    <row r="3" spans="1:3" ht="12.75" customHeight="1">
      <c r="A3" s="76" t="s">
        <v>96</v>
      </c>
      <c r="B3" s="76"/>
      <c r="C3" s="76"/>
    </row>
    <row r="4" spans="1:3" ht="12.75" customHeight="1">
      <c r="A4" s="76" t="s">
        <v>98</v>
      </c>
      <c r="B4" s="76"/>
      <c r="C4" s="76"/>
    </row>
    <row r="5" spans="1:3" ht="12.75" customHeight="1">
      <c r="A5" s="78" t="s">
        <v>100</v>
      </c>
      <c r="B5" s="78"/>
      <c r="C5" s="78"/>
    </row>
    <row r="6" spans="2:3" ht="12">
      <c r="B6" s="2"/>
      <c r="C6" s="50"/>
    </row>
    <row r="7" ht="12">
      <c r="C7" s="51"/>
    </row>
    <row r="8" spans="1:3" ht="12" customHeight="1">
      <c r="A8" s="43"/>
      <c r="B8" s="43" t="s">
        <v>1</v>
      </c>
      <c r="C8" s="52"/>
    </row>
    <row r="9" spans="1:3" ht="12" customHeight="1">
      <c r="A9" s="43"/>
      <c r="B9" s="43" t="s">
        <v>60</v>
      </c>
      <c r="C9" s="52">
        <v>516.71052</v>
      </c>
    </row>
    <row r="10" spans="1:3" ht="12" customHeight="1">
      <c r="A10" s="44"/>
      <c r="B10" s="44" t="s">
        <v>17</v>
      </c>
      <c r="C10" s="53">
        <v>0.2</v>
      </c>
    </row>
    <row r="11" spans="1:3" ht="12" customHeight="1">
      <c r="A11" s="44"/>
      <c r="B11" s="44" t="s">
        <v>16</v>
      </c>
      <c r="C11" s="53">
        <v>461.34270000000004</v>
      </c>
    </row>
    <row r="12" spans="1:6" ht="12" customHeight="1">
      <c r="A12" s="44"/>
      <c r="B12" s="44" t="s">
        <v>2</v>
      </c>
      <c r="C12" s="53">
        <v>8.2</v>
      </c>
      <c r="F12" s="8"/>
    </row>
    <row r="13" spans="1:6" ht="12" customHeight="1">
      <c r="A13" s="44"/>
      <c r="B13" s="44" t="s">
        <v>18</v>
      </c>
      <c r="C13" s="53">
        <v>25.25771</v>
      </c>
      <c r="D13" s="8"/>
      <c r="F13" s="8"/>
    </row>
    <row r="14" spans="1:6" ht="12" customHeight="1">
      <c r="A14" s="44"/>
      <c r="B14" s="44" t="s">
        <v>19</v>
      </c>
      <c r="C14" s="53">
        <v>11.13068</v>
      </c>
      <c r="D14" s="8"/>
      <c r="F14" s="8"/>
    </row>
    <row r="15" spans="1:4" ht="12" customHeight="1">
      <c r="A15" s="44"/>
      <c r="B15" s="44" t="s">
        <v>20</v>
      </c>
      <c r="C15" s="53">
        <v>0.35</v>
      </c>
      <c r="D15" s="8"/>
    </row>
    <row r="16" spans="1:4" ht="12" customHeight="1">
      <c r="A16" s="44"/>
      <c r="B16" s="44" t="s">
        <v>3</v>
      </c>
      <c r="C16" s="53">
        <v>4.34025</v>
      </c>
      <c r="D16" s="8"/>
    </row>
    <row r="17" spans="1:4" ht="12" customHeight="1">
      <c r="A17" s="44"/>
      <c r="B17" s="44" t="s">
        <v>4</v>
      </c>
      <c r="C17" s="53">
        <v>5.8891800000000005</v>
      </c>
      <c r="D17" s="8"/>
    </row>
    <row r="18" spans="1:4" ht="12" customHeight="1">
      <c r="A18" s="43"/>
      <c r="B18" s="43" t="s">
        <v>24</v>
      </c>
      <c r="C18" s="54">
        <v>53.23803</v>
      </c>
      <c r="D18" s="40"/>
    </row>
    <row r="19" spans="1:3" ht="12" customHeight="1">
      <c r="A19" s="44"/>
      <c r="B19" s="66" t="s">
        <v>21</v>
      </c>
      <c r="C19" s="53">
        <v>0.72515</v>
      </c>
    </row>
    <row r="20" spans="1:3" ht="12" customHeight="1">
      <c r="A20" s="44"/>
      <c r="B20" s="44" t="s">
        <v>22</v>
      </c>
      <c r="C20" s="53">
        <v>4.2281</v>
      </c>
    </row>
    <row r="21" spans="1:3" ht="12" customHeight="1">
      <c r="A21" s="44"/>
      <c r="B21" s="44" t="s">
        <v>23</v>
      </c>
      <c r="C21" s="53">
        <v>39.604</v>
      </c>
    </row>
    <row r="22" spans="1:4" ht="12" customHeight="1">
      <c r="A22" s="44"/>
      <c r="B22" s="44" t="s">
        <v>5</v>
      </c>
      <c r="C22" s="53">
        <v>8.68078</v>
      </c>
      <c r="D22" s="8"/>
    </row>
    <row r="23" spans="1:4" ht="12" customHeight="1" thickBot="1">
      <c r="A23" s="44"/>
      <c r="B23" s="45" t="s">
        <v>6</v>
      </c>
      <c r="C23" s="55">
        <v>569.9485500000001</v>
      </c>
      <c r="D23" s="8"/>
    </row>
    <row r="24" spans="1:4" ht="12" customHeight="1" thickTop="1">
      <c r="A24" s="44"/>
      <c r="B24" s="44"/>
      <c r="D24" s="8"/>
    </row>
    <row r="25" spans="1:3" ht="12" customHeight="1">
      <c r="A25" s="43"/>
      <c r="B25" s="43" t="s">
        <v>7</v>
      </c>
      <c r="C25" s="52"/>
    </row>
    <row r="26" spans="1:3" ht="12" customHeight="1">
      <c r="A26" s="43"/>
      <c r="B26" s="43" t="s">
        <v>25</v>
      </c>
      <c r="C26" s="52">
        <v>70.72552999999999</v>
      </c>
    </row>
    <row r="27" spans="1:3" ht="12" customHeight="1">
      <c r="A27" s="44"/>
      <c r="B27" s="44" t="s">
        <v>8</v>
      </c>
      <c r="C27" s="53">
        <v>69.52341</v>
      </c>
    </row>
    <row r="28" spans="1:8" ht="12" customHeight="1">
      <c r="A28" s="44"/>
      <c r="B28" s="44" t="s">
        <v>9</v>
      </c>
      <c r="C28" s="53">
        <v>1.2021199999999999</v>
      </c>
      <c r="D28" s="31"/>
      <c r="E28" s="31"/>
      <c r="F28" s="31"/>
      <c r="G28" s="31"/>
      <c r="H28" s="31"/>
    </row>
    <row r="29" spans="1:8" ht="12" customHeight="1">
      <c r="A29" s="43"/>
      <c r="B29" s="43" t="s">
        <v>26</v>
      </c>
      <c r="C29" s="52">
        <v>3.9479</v>
      </c>
      <c r="D29" s="79"/>
      <c r="E29" s="79"/>
      <c r="F29" s="79"/>
      <c r="G29" s="48"/>
      <c r="H29" s="31"/>
    </row>
    <row r="30" spans="1:8" ht="12" customHeight="1">
      <c r="A30" s="44"/>
      <c r="B30" s="44" t="s">
        <v>27</v>
      </c>
      <c r="C30" s="53">
        <v>3.9479</v>
      </c>
      <c r="D30" s="67"/>
      <c r="E30" s="68"/>
      <c r="F30" s="68"/>
      <c r="G30" s="48"/>
      <c r="H30" s="31"/>
    </row>
    <row r="31" spans="1:8" ht="12" customHeight="1" thickBot="1">
      <c r="A31" s="44"/>
      <c r="B31" s="45" t="s">
        <v>10</v>
      </c>
      <c r="C31" s="57">
        <v>74.67343</v>
      </c>
      <c r="D31" s="67"/>
      <c r="E31" s="68"/>
      <c r="F31" s="68"/>
      <c r="G31" s="48"/>
      <c r="H31" s="31"/>
    </row>
    <row r="32" spans="1:8" ht="12" customHeight="1" thickTop="1">
      <c r="A32" s="44"/>
      <c r="B32" s="43"/>
      <c r="C32" s="52"/>
      <c r="D32" s="67"/>
      <c r="E32" s="68"/>
      <c r="F32" s="68"/>
      <c r="G32" s="48"/>
      <c r="H32" s="31"/>
    </row>
    <row r="33" spans="1:8" ht="12" customHeight="1">
      <c r="A33" s="43"/>
      <c r="B33" s="43" t="s">
        <v>28</v>
      </c>
      <c r="C33" s="52">
        <v>495.2751199999999</v>
      </c>
      <c r="D33" s="71"/>
      <c r="E33" s="72"/>
      <c r="F33" s="69"/>
      <c r="G33" s="48"/>
      <c r="H33" s="31"/>
    </row>
    <row r="34" spans="1:8" ht="12" customHeight="1">
      <c r="A34" s="43"/>
      <c r="B34" s="43" t="s">
        <v>11</v>
      </c>
      <c r="C34" s="54">
        <v>600</v>
      </c>
      <c r="D34" s="73"/>
      <c r="E34" s="72"/>
      <c r="F34" s="67"/>
      <c r="G34" s="48"/>
      <c r="H34" s="31"/>
    </row>
    <row r="35" spans="1:8" ht="12" customHeight="1">
      <c r="A35" s="44"/>
      <c r="B35" s="44" t="s">
        <v>12</v>
      </c>
      <c r="C35" s="53">
        <v>600</v>
      </c>
      <c r="D35" s="74"/>
      <c r="E35" s="75"/>
      <c r="F35" s="70"/>
      <c r="G35" s="48"/>
      <c r="H35" s="31"/>
    </row>
    <row r="36" spans="1:8" ht="12" customHeight="1">
      <c r="A36" s="43"/>
      <c r="B36" s="43" t="s">
        <v>13</v>
      </c>
      <c r="C36" s="54">
        <v>86.42933000000001</v>
      </c>
      <c r="D36" s="73"/>
      <c r="E36" s="72"/>
      <c r="F36" s="31"/>
      <c r="G36" s="31"/>
      <c r="H36" s="31"/>
    </row>
    <row r="37" spans="1:8" ht="12" customHeight="1">
      <c r="A37" s="44"/>
      <c r="B37" s="44" t="s">
        <v>13</v>
      </c>
      <c r="C37" s="53">
        <v>86.42933000000001</v>
      </c>
      <c r="D37" s="73"/>
      <c r="E37" s="72"/>
      <c r="F37" s="31"/>
      <c r="G37" s="31"/>
      <c r="H37" s="31"/>
    </row>
    <row r="38" spans="1:8" ht="12" customHeight="1">
      <c r="A38" s="43"/>
      <c r="B38" s="43" t="s">
        <v>29</v>
      </c>
      <c r="C38" s="54">
        <v>-40.73315</v>
      </c>
      <c r="D38" s="31"/>
      <c r="E38" s="7"/>
      <c r="F38" s="31"/>
      <c r="G38" s="31"/>
      <c r="H38" s="31"/>
    </row>
    <row r="39" spans="1:3" ht="12" customHeight="1">
      <c r="A39" s="44"/>
      <c r="B39" s="44" t="s">
        <v>30</v>
      </c>
      <c r="C39" s="53">
        <v>-40.73315</v>
      </c>
    </row>
    <row r="40" spans="1:3" ht="12" customHeight="1">
      <c r="A40" s="43"/>
      <c r="B40" s="43" t="s">
        <v>14</v>
      </c>
      <c r="C40" s="58">
        <v>-150.42106000000004</v>
      </c>
    </row>
    <row r="41" spans="1:3" ht="12" customHeight="1">
      <c r="A41" s="44"/>
      <c r="B41" s="44" t="s">
        <v>31</v>
      </c>
      <c r="C41" s="53">
        <v>-96.75975</v>
      </c>
    </row>
    <row r="42" spans="1:3" ht="12" customHeight="1">
      <c r="A42" s="44"/>
      <c r="B42" s="44" t="s">
        <v>32</v>
      </c>
      <c r="C42" s="53">
        <v>-53.66131000000003</v>
      </c>
    </row>
    <row r="43" spans="1:3" ht="12" customHeight="1" thickBot="1">
      <c r="A43" s="44"/>
      <c r="B43" s="43" t="s">
        <v>33</v>
      </c>
      <c r="C43" s="55">
        <v>569.9485499999998</v>
      </c>
    </row>
    <row r="44" spans="1:2" ht="12" customHeight="1" thickTop="1">
      <c r="A44" s="44"/>
      <c r="B44" s="43"/>
    </row>
    <row r="45" spans="1:2" ht="12" customHeight="1">
      <c r="A45" s="44"/>
      <c r="B45" s="43" t="s">
        <v>34</v>
      </c>
    </row>
    <row r="46" spans="1:2" ht="12" customHeight="1">
      <c r="A46" s="44"/>
      <c r="B46" s="43" t="s">
        <v>35</v>
      </c>
    </row>
    <row r="47" spans="1:3" ht="12" customHeight="1">
      <c r="A47" s="44"/>
      <c r="B47" s="43" t="s">
        <v>36</v>
      </c>
      <c r="C47" s="52">
        <v>119.65292000000001</v>
      </c>
    </row>
    <row r="48" spans="1:3" ht="12" customHeight="1">
      <c r="A48" s="44"/>
      <c r="B48" s="44" t="s">
        <v>37</v>
      </c>
      <c r="C48" s="53">
        <v>114.28571000000001</v>
      </c>
    </row>
    <row r="49" spans="1:3" ht="12" customHeight="1">
      <c r="A49" s="44"/>
      <c r="B49" s="44" t="s">
        <v>38</v>
      </c>
      <c r="C49" s="53">
        <v>5.36721</v>
      </c>
    </row>
    <row r="50" spans="1:3" ht="12" customHeight="1">
      <c r="A50" s="43"/>
      <c r="B50" s="43" t="s">
        <v>39</v>
      </c>
      <c r="C50" s="54">
        <v>29.7</v>
      </c>
    </row>
    <row r="51" spans="1:3" ht="12" customHeight="1">
      <c r="A51" s="44"/>
      <c r="B51" s="44" t="s">
        <v>40</v>
      </c>
      <c r="C51" s="53">
        <v>29.7</v>
      </c>
    </row>
    <row r="52" spans="1:3" ht="12" customHeight="1" thickBot="1">
      <c r="A52" s="44"/>
      <c r="B52" s="43" t="s">
        <v>41</v>
      </c>
      <c r="C52" s="57">
        <v>149.35292</v>
      </c>
    </row>
    <row r="53" spans="1:2" ht="12" customHeight="1" thickTop="1">
      <c r="A53" s="44"/>
      <c r="B53" s="44"/>
    </row>
    <row r="54" spans="1:2" ht="12" customHeight="1">
      <c r="A54" s="43"/>
      <c r="B54" s="43" t="s">
        <v>42</v>
      </c>
    </row>
    <row r="55" spans="1:3" ht="12" customHeight="1">
      <c r="A55" s="43"/>
      <c r="B55" s="45" t="s">
        <v>43</v>
      </c>
      <c r="C55" s="59">
        <v>119.65292000000001</v>
      </c>
    </row>
    <row r="56" spans="1:3" ht="12" customHeight="1">
      <c r="A56" s="44"/>
      <c r="B56" s="44" t="s">
        <v>44</v>
      </c>
      <c r="C56" s="60">
        <v>114.28571000000001</v>
      </c>
    </row>
    <row r="57" spans="1:3" ht="12.75">
      <c r="A57" s="44"/>
      <c r="B57" s="46" t="s">
        <v>45</v>
      </c>
      <c r="C57" s="60">
        <v>5.36721</v>
      </c>
    </row>
    <row r="58" spans="1:3" ht="12.75">
      <c r="A58" s="43"/>
      <c r="B58" s="47" t="s">
        <v>46</v>
      </c>
      <c r="C58" s="64">
        <v>29.7</v>
      </c>
    </row>
    <row r="59" spans="1:3" ht="12.75">
      <c r="A59" s="44"/>
      <c r="B59" s="46" t="s">
        <v>47</v>
      </c>
      <c r="C59" s="60">
        <v>29.7</v>
      </c>
    </row>
    <row r="60" spans="1:3" ht="13.5" thickBot="1">
      <c r="A60" s="44"/>
      <c r="B60" s="43" t="s">
        <v>41</v>
      </c>
      <c r="C60" s="57">
        <v>149.35292</v>
      </c>
    </row>
    <row r="61" ht="12.75" thickTop="1">
      <c r="C61" s="61"/>
    </row>
    <row r="63" ht="12">
      <c r="B63" s="9"/>
    </row>
  </sheetData>
  <sheetProtection/>
  <mergeCells count="5">
    <mergeCell ref="D29:F29"/>
    <mergeCell ref="A5:C5"/>
    <mergeCell ref="A4:C4"/>
    <mergeCell ref="A3:C3"/>
    <mergeCell ref="A2:C2"/>
  </mergeCells>
  <printOptions horizontalCentered="1"/>
  <pageMargins left="0" right="0" top="0" bottom="0.5905511811023623" header="0" footer="0"/>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C1:H35"/>
  <sheetViews>
    <sheetView view="pageBreakPreview" zoomScaleSheetLayoutView="100" zoomScalePageLayoutView="0" workbookViewId="0" topLeftCell="C1">
      <selection activeCell="F43" sqref="F43"/>
    </sheetView>
  </sheetViews>
  <sheetFormatPr defaultColWidth="11.421875" defaultRowHeight="12.75"/>
  <cols>
    <col min="1" max="1" width="2.57421875" style="11" hidden="1" customWidth="1"/>
    <col min="2" max="2" width="7.28125" style="11" hidden="1" customWidth="1"/>
    <col min="3" max="3" width="5.421875" style="11" customWidth="1"/>
    <col min="4" max="4" width="7.28125" style="11" customWidth="1"/>
    <col min="5" max="5" width="9.00390625" style="11" customWidth="1"/>
    <col min="6" max="6" width="41.7109375" style="11" customWidth="1"/>
    <col min="7" max="7" width="3.8515625" style="11" customWidth="1"/>
    <col min="8" max="8" width="13.421875" style="11" bestFit="1" customWidth="1"/>
    <col min="9" max="16384" width="11.421875" style="11" customWidth="1"/>
  </cols>
  <sheetData>
    <row r="1" spans="3:8" ht="15">
      <c r="C1" s="65"/>
      <c r="D1" s="65"/>
      <c r="E1" s="65"/>
      <c r="F1" s="65"/>
      <c r="H1" s="65"/>
    </row>
    <row r="2" spans="3:8" ht="15" customHeight="1">
      <c r="C2" s="82" t="s">
        <v>95</v>
      </c>
      <c r="D2" s="82"/>
      <c r="E2" s="82"/>
      <c r="F2" s="82"/>
      <c r="G2" s="82"/>
      <c r="H2" s="82"/>
    </row>
    <row r="3" spans="3:8" ht="15" customHeight="1">
      <c r="C3" s="83" t="s">
        <v>96</v>
      </c>
      <c r="D3" s="83"/>
      <c r="E3" s="83"/>
      <c r="F3" s="83"/>
      <c r="G3" s="83"/>
      <c r="H3" s="83"/>
    </row>
    <row r="4" spans="3:8" ht="15" customHeight="1">
      <c r="C4" s="83" t="s">
        <v>99</v>
      </c>
      <c r="D4" s="83"/>
      <c r="E4" s="83"/>
      <c r="F4" s="83"/>
      <c r="G4" s="83"/>
      <c r="H4" s="83"/>
    </row>
    <row r="5" spans="3:8" ht="15" customHeight="1">
      <c r="C5" s="84" t="s">
        <v>100</v>
      </c>
      <c r="D5" s="84"/>
      <c r="E5" s="84"/>
      <c r="F5" s="84"/>
      <c r="G5" s="84"/>
      <c r="H5" s="84"/>
    </row>
    <row r="6" spans="3:8" ht="15" customHeight="1">
      <c r="C6" s="42"/>
      <c r="D6" s="42"/>
      <c r="E6" s="42"/>
      <c r="F6" s="42"/>
      <c r="H6" s="42"/>
    </row>
    <row r="7" spans="3:8" ht="15" customHeight="1">
      <c r="C7" s="12"/>
      <c r="D7" s="12"/>
      <c r="E7" s="12"/>
      <c r="F7" s="12"/>
      <c r="H7" s="13"/>
    </row>
    <row r="8" spans="3:8" ht="15">
      <c r="C8" s="49"/>
      <c r="D8" s="80" t="s">
        <v>61</v>
      </c>
      <c r="E8" s="80"/>
      <c r="F8" s="80"/>
      <c r="H8" s="14"/>
    </row>
    <row r="9" spans="3:8" ht="15" customHeight="1">
      <c r="C9" s="49"/>
      <c r="D9" s="80" t="s">
        <v>62</v>
      </c>
      <c r="E9" s="80"/>
      <c r="F9" s="80"/>
      <c r="H9" s="4">
        <v>235.15627999999998</v>
      </c>
    </row>
    <row r="10" spans="3:8" ht="15" customHeight="1">
      <c r="C10" s="17"/>
      <c r="D10" s="81" t="s">
        <v>50</v>
      </c>
      <c r="E10" s="81"/>
      <c r="F10" s="81"/>
      <c r="H10" s="34">
        <v>218.36511</v>
      </c>
    </row>
    <row r="11" spans="3:8" ht="15" customHeight="1">
      <c r="C11" s="17"/>
      <c r="D11" s="81" t="s">
        <v>0</v>
      </c>
      <c r="E11" s="81"/>
      <c r="F11" s="81"/>
      <c r="H11" s="37">
        <v>16.791169999999997</v>
      </c>
    </row>
    <row r="12" spans="3:8" ht="15">
      <c r="C12" s="17"/>
      <c r="D12" s="80" t="s">
        <v>63</v>
      </c>
      <c r="E12" s="80"/>
      <c r="F12" s="80"/>
      <c r="H12" s="15"/>
    </row>
    <row r="13" spans="3:8" ht="19.5" customHeight="1">
      <c r="C13" s="17"/>
      <c r="D13" s="80" t="s">
        <v>97</v>
      </c>
      <c r="E13" s="80"/>
      <c r="F13" s="80"/>
      <c r="H13" s="16">
        <v>293.39781</v>
      </c>
    </row>
    <row r="14" spans="3:8" ht="15" customHeight="1">
      <c r="C14" s="17"/>
      <c r="D14" s="81" t="s">
        <v>51</v>
      </c>
      <c r="E14" s="81"/>
      <c r="F14" s="81"/>
      <c r="H14" s="34">
        <v>88.31187</v>
      </c>
    </row>
    <row r="15" spans="3:8" ht="15" customHeight="1">
      <c r="C15" s="17"/>
      <c r="D15" s="81" t="s">
        <v>52</v>
      </c>
      <c r="E15" s="81"/>
      <c r="F15" s="81"/>
      <c r="H15" s="34">
        <v>199.86248</v>
      </c>
    </row>
    <row r="16" spans="3:8" ht="15" customHeight="1">
      <c r="C16" s="17"/>
      <c r="D16" s="81" t="s">
        <v>53</v>
      </c>
      <c r="E16" s="81"/>
      <c r="F16" s="81"/>
      <c r="H16" s="37">
        <v>5.22346</v>
      </c>
    </row>
    <row r="17" spans="3:8" ht="15.75" customHeight="1" thickBot="1">
      <c r="C17" s="17"/>
      <c r="D17" s="80" t="s">
        <v>64</v>
      </c>
      <c r="E17" s="80"/>
      <c r="F17" s="80"/>
      <c r="H17" s="18">
        <v>-58.241530000000026</v>
      </c>
    </row>
    <row r="18" spans="3:8" ht="15.75" thickTop="1">
      <c r="C18" s="17"/>
      <c r="D18" s="80" t="s">
        <v>48</v>
      </c>
      <c r="E18" s="80"/>
      <c r="F18" s="80"/>
      <c r="H18" s="15"/>
    </row>
    <row r="19" spans="3:8" ht="15" customHeight="1">
      <c r="C19" s="49"/>
      <c r="D19" s="80" t="s">
        <v>65</v>
      </c>
      <c r="E19" s="80"/>
      <c r="F19" s="80"/>
      <c r="H19" s="19">
        <v>5.64306</v>
      </c>
    </row>
    <row r="20" spans="3:8" ht="15" customHeight="1">
      <c r="C20" s="17"/>
      <c r="D20" s="81" t="s">
        <v>54</v>
      </c>
      <c r="E20" s="81"/>
      <c r="F20" s="81"/>
      <c r="H20" s="37">
        <v>5.64306</v>
      </c>
    </row>
    <row r="21" spans="3:8" ht="15" customHeight="1">
      <c r="C21" s="17"/>
      <c r="D21" s="80" t="s">
        <v>66</v>
      </c>
      <c r="E21" s="80"/>
      <c r="F21" s="80"/>
      <c r="H21" s="41">
        <v>-52.59847000000003</v>
      </c>
    </row>
    <row r="22" spans="3:8" ht="15" customHeight="1">
      <c r="C22" s="17"/>
      <c r="D22" s="13"/>
      <c r="E22" s="13"/>
      <c r="F22" s="13"/>
      <c r="H22" s="41">
        <v>0</v>
      </c>
    </row>
    <row r="23" spans="3:8" ht="15.75" customHeight="1">
      <c r="C23" s="49"/>
      <c r="D23" s="80" t="s">
        <v>67</v>
      </c>
      <c r="E23" s="80"/>
      <c r="F23" s="80"/>
      <c r="H23" s="19">
        <v>1.06284</v>
      </c>
    </row>
    <row r="24" spans="3:8" ht="15">
      <c r="C24" s="17"/>
      <c r="D24" s="81" t="s">
        <v>55</v>
      </c>
      <c r="E24" s="81"/>
      <c r="F24" s="81"/>
      <c r="H24" s="34">
        <v>0.10334</v>
      </c>
    </row>
    <row r="25" spans="3:8" ht="15" customHeight="1">
      <c r="C25" s="17"/>
      <c r="D25" s="81" t="s">
        <v>56</v>
      </c>
      <c r="E25" s="81"/>
      <c r="F25" s="81"/>
      <c r="H25" s="37">
        <v>0.9595</v>
      </c>
    </row>
    <row r="26" spans="3:8" ht="15" customHeight="1">
      <c r="C26" s="17"/>
      <c r="D26" s="80" t="s">
        <v>68</v>
      </c>
      <c r="E26" s="80"/>
      <c r="F26" s="80"/>
      <c r="H26" s="35">
        <v>-53.66131000000003</v>
      </c>
    </row>
    <row r="27" spans="3:8" ht="15" customHeight="1">
      <c r="C27" s="17"/>
      <c r="D27" s="13"/>
      <c r="E27" s="13"/>
      <c r="F27" s="13"/>
      <c r="H27" s="34"/>
    </row>
    <row r="28" spans="3:8" ht="15" customHeight="1">
      <c r="C28" s="49"/>
      <c r="D28" s="80" t="s">
        <v>69</v>
      </c>
      <c r="E28" s="80"/>
      <c r="F28" s="80"/>
      <c r="H28" s="34">
        <v>0</v>
      </c>
    </row>
    <row r="29" spans="3:8" ht="15" customHeight="1">
      <c r="C29" s="17"/>
      <c r="D29" s="81" t="s">
        <v>57</v>
      </c>
      <c r="E29" s="81"/>
      <c r="F29" s="81"/>
      <c r="G29" s="62"/>
      <c r="H29" s="37">
        <v>0</v>
      </c>
    </row>
    <row r="30" spans="3:8" ht="15" customHeight="1">
      <c r="C30" s="17"/>
      <c r="D30" s="80" t="s">
        <v>72</v>
      </c>
      <c r="E30" s="80"/>
      <c r="F30" s="80"/>
      <c r="G30" s="62"/>
      <c r="H30" s="34">
        <v>-53.66131000000003</v>
      </c>
    </row>
    <row r="31" spans="3:8" ht="15" customHeight="1">
      <c r="C31" s="49"/>
      <c r="D31" s="80" t="s">
        <v>70</v>
      </c>
      <c r="E31" s="80"/>
      <c r="F31" s="80"/>
      <c r="G31" s="62"/>
      <c r="H31" s="34">
        <v>0</v>
      </c>
    </row>
    <row r="32" spans="3:8" ht="15" customHeight="1">
      <c r="C32" s="17"/>
      <c r="D32" s="81" t="s">
        <v>58</v>
      </c>
      <c r="E32" s="81"/>
      <c r="F32" s="81"/>
      <c r="G32" s="62"/>
      <c r="H32" s="37">
        <v>0</v>
      </c>
    </row>
    <row r="33" spans="3:8" ht="15" customHeight="1">
      <c r="C33" s="49"/>
      <c r="D33" s="80" t="s">
        <v>71</v>
      </c>
      <c r="E33" s="80"/>
      <c r="F33" s="80"/>
      <c r="G33" s="62"/>
      <c r="H33" s="34">
        <v>0</v>
      </c>
    </row>
    <row r="34" spans="3:8" ht="15" customHeight="1">
      <c r="C34" s="17"/>
      <c r="D34" s="81" t="s">
        <v>59</v>
      </c>
      <c r="E34" s="81"/>
      <c r="F34" s="81"/>
      <c r="G34" s="63"/>
      <c r="H34" s="37">
        <v>0</v>
      </c>
    </row>
    <row r="35" spans="3:8" ht="15" customHeight="1" thickBot="1">
      <c r="C35" s="17"/>
      <c r="D35" s="80" t="s">
        <v>49</v>
      </c>
      <c r="E35" s="80"/>
      <c r="F35" s="80"/>
      <c r="H35" s="5">
        <v>-53.66131000000003</v>
      </c>
    </row>
    <row r="36" ht="15.75" thickTop="1"/>
  </sheetData>
  <sheetProtection/>
  <mergeCells count="30">
    <mergeCell ref="C5:H5"/>
    <mergeCell ref="C4:H4"/>
    <mergeCell ref="C3:H3"/>
    <mergeCell ref="C2:H2"/>
    <mergeCell ref="D19:F19"/>
    <mergeCell ref="D9:F9"/>
    <mergeCell ref="D18:F18"/>
    <mergeCell ref="D15:F15"/>
    <mergeCell ref="D17:F17"/>
    <mergeCell ref="D16:F16"/>
    <mergeCell ref="D8:F8"/>
    <mergeCell ref="D13:F13"/>
    <mergeCell ref="D23:F23"/>
    <mergeCell ref="D11:F11"/>
    <mergeCell ref="D14:F14"/>
    <mergeCell ref="D26:F26"/>
    <mergeCell ref="D25:F25"/>
    <mergeCell ref="D12:F12"/>
    <mergeCell ref="D21:F21"/>
    <mergeCell ref="D20:F20"/>
    <mergeCell ref="D10:F10"/>
    <mergeCell ref="D24:F24"/>
    <mergeCell ref="D28:F28"/>
    <mergeCell ref="D30:F30"/>
    <mergeCell ref="D31:F31"/>
    <mergeCell ref="D35:F35"/>
    <mergeCell ref="D33:F33"/>
    <mergeCell ref="D32:F32"/>
    <mergeCell ref="D34:F34"/>
    <mergeCell ref="D29:F29"/>
  </mergeCells>
  <printOptions horizontalCentered="1"/>
  <pageMargins left="0.7086614173228347" right="0.7086614173228347" top="0.7480314960629921" bottom="0.7480314960629921" header="0.31496062992125984" footer="0.31496062992125984"/>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2:L20"/>
  <sheetViews>
    <sheetView zoomScalePageLayoutView="0" workbookViewId="0" topLeftCell="A1">
      <selection activeCell="J18" sqref="J18"/>
    </sheetView>
  </sheetViews>
  <sheetFormatPr defaultColWidth="11.421875" defaultRowHeight="12.75"/>
  <cols>
    <col min="1" max="1" width="32.8515625" style="39" customWidth="1"/>
    <col min="2" max="2" width="12.7109375" style="39" customWidth="1"/>
    <col min="3" max="3" width="2.7109375" style="39" customWidth="1"/>
    <col min="4" max="4" width="12.7109375" style="39" customWidth="1"/>
    <col min="5" max="5" width="2.7109375" style="39" customWidth="1"/>
    <col min="6" max="6" width="12.7109375" style="39" customWidth="1"/>
    <col min="7" max="7" width="2.7109375" style="39" customWidth="1"/>
    <col min="8" max="8" width="12.7109375" style="39" customWidth="1"/>
    <col min="9" max="9" width="2.7109375" style="39" customWidth="1"/>
    <col min="10" max="10" width="12.7109375" style="39" customWidth="1"/>
    <col min="11" max="16384" width="11.421875" style="39" customWidth="1"/>
  </cols>
  <sheetData>
    <row r="2" spans="1:10" s="23" customFormat="1" ht="12">
      <c r="A2" s="76" t="s">
        <v>73</v>
      </c>
      <c r="B2" s="76"/>
      <c r="C2" s="76"/>
      <c r="D2" s="76"/>
      <c r="E2" s="76"/>
      <c r="F2" s="76"/>
      <c r="G2" s="76"/>
      <c r="H2" s="76"/>
      <c r="I2" s="76"/>
      <c r="J2" s="76"/>
    </row>
    <row r="3" spans="1:10" s="23" customFormat="1" ht="12">
      <c r="A3" s="76" t="s">
        <v>89</v>
      </c>
      <c r="B3" s="76"/>
      <c r="C3" s="76"/>
      <c r="D3" s="76"/>
      <c r="E3" s="76"/>
      <c r="F3" s="76"/>
      <c r="G3" s="76"/>
      <c r="H3" s="76"/>
      <c r="I3" s="76"/>
      <c r="J3" s="76"/>
    </row>
    <row r="4" spans="1:10" s="23" customFormat="1" ht="12">
      <c r="A4" s="78" t="s">
        <v>15</v>
      </c>
      <c r="B4" s="78"/>
      <c r="C4" s="78"/>
      <c r="D4" s="78"/>
      <c r="E4" s="78"/>
      <c r="F4" s="78"/>
      <c r="G4" s="78"/>
      <c r="H4" s="78"/>
      <c r="I4" s="78"/>
      <c r="J4" s="78"/>
    </row>
    <row r="5" spans="1:10" s="23" customFormat="1" ht="12">
      <c r="A5" s="2"/>
      <c r="B5" s="2"/>
      <c r="C5" s="2"/>
      <c r="D5" s="2"/>
      <c r="E5" s="2"/>
      <c r="F5" s="2"/>
      <c r="G5" s="2"/>
      <c r="H5" s="2"/>
      <c r="I5" s="2"/>
      <c r="J5" s="2"/>
    </row>
    <row r="6" spans="2:9" s="23" customFormat="1" ht="11.25">
      <c r="B6" s="24"/>
      <c r="C6" s="25"/>
      <c r="D6" s="26"/>
      <c r="E6" s="25"/>
      <c r="F6" s="24"/>
      <c r="G6" s="25"/>
      <c r="I6" s="25"/>
    </row>
    <row r="7" spans="1:10" s="23" customFormat="1" ht="24.75" thickBot="1">
      <c r="A7" s="1"/>
      <c r="B7" s="27" t="s">
        <v>78</v>
      </c>
      <c r="C7" s="28"/>
      <c r="D7" s="29" t="s">
        <v>79</v>
      </c>
      <c r="E7" s="28"/>
      <c r="F7" s="27" t="s">
        <v>29</v>
      </c>
      <c r="G7" s="28"/>
      <c r="H7" s="27" t="s">
        <v>80</v>
      </c>
      <c r="I7" s="28"/>
      <c r="J7" s="27" t="s">
        <v>41</v>
      </c>
    </row>
    <row r="8" spans="1:10" s="23" customFormat="1" ht="12.75" thickTop="1">
      <c r="A8" s="30"/>
      <c r="B8" s="30"/>
      <c r="C8" s="31"/>
      <c r="D8" s="32"/>
      <c r="E8" s="31"/>
      <c r="F8" s="30"/>
      <c r="G8" s="31"/>
      <c r="H8" s="30"/>
      <c r="I8" s="31"/>
      <c r="J8" s="30"/>
    </row>
    <row r="9" spans="1:10" s="23" customFormat="1" ht="18" customHeight="1">
      <c r="A9" s="3" t="s">
        <v>90</v>
      </c>
      <c r="B9" s="4">
        <v>600000</v>
      </c>
      <c r="C9" s="31"/>
      <c r="D9" s="4">
        <v>25950.9</v>
      </c>
      <c r="E9" s="31"/>
      <c r="F9" s="4">
        <v>-43493.92</v>
      </c>
      <c r="G9" s="31"/>
      <c r="H9" s="4">
        <v>-30306.69</v>
      </c>
      <c r="I9" s="31"/>
      <c r="J9" s="4">
        <f>SUM(B9:H9)</f>
        <v>552150.29</v>
      </c>
    </row>
    <row r="10" spans="1:10" s="23" customFormat="1" ht="18" customHeight="1" hidden="1">
      <c r="A10" s="33" t="s">
        <v>81</v>
      </c>
      <c r="B10" s="34">
        <v>0</v>
      </c>
      <c r="C10" s="31"/>
      <c r="D10" s="34">
        <v>0</v>
      </c>
      <c r="E10" s="31"/>
      <c r="F10" s="34">
        <v>0</v>
      </c>
      <c r="G10" s="31"/>
      <c r="H10" s="35">
        <v>0</v>
      </c>
      <c r="I10" s="31"/>
      <c r="J10" s="8">
        <f aca="true" t="shared" si="0" ref="J10:J16">SUM(B10:H10)</f>
        <v>0</v>
      </c>
    </row>
    <row r="11" spans="1:10" s="23" customFormat="1" ht="18" customHeight="1" hidden="1">
      <c r="A11" s="1" t="s">
        <v>82</v>
      </c>
      <c r="B11" s="35">
        <v>0</v>
      </c>
      <c r="C11" s="31"/>
      <c r="D11" s="35">
        <v>0</v>
      </c>
      <c r="E11" s="31"/>
      <c r="F11" s="35">
        <v>0</v>
      </c>
      <c r="G11" s="31"/>
      <c r="H11" s="35">
        <v>0</v>
      </c>
      <c r="I11" s="31"/>
      <c r="J11" s="8">
        <f t="shared" si="0"/>
        <v>0</v>
      </c>
    </row>
    <row r="12" spans="1:10" s="23" customFormat="1" ht="18" customHeight="1" hidden="1">
      <c r="A12" s="1" t="s">
        <v>83</v>
      </c>
      <c r="B12" s="35">
        <v>0</v>
      </c>
      <c r="C12" s="31"/>
      <c r="D12" s="35">
        <v>0</v>
      </c>
      <c r="E12" s="31"/>
      <c r="F12" s="35">
        <v>0</v>
      </c>
      <c r="G12" s="31"/>
      <c r="H12" s="35">
        <v>0</v>
      </c>
      <c r="I12" s="31"/>
      <c r="J12" s="8">
        <f t="shared" si="0"/>
        <v>0</v>
      </c>
    </row>
    <row r="13" spans="1:10" s="23" customFormat="1" ht="18" customHeight="1" hidden="1">
      <c r="A13" s="1" t="s">
        <v>84</v>
      </c>
      <c r="B13" s="35">
        <v>0</v>
      </c>
      <c r="C13" s="31"/>
      <c r="D13" s="35">
        <v>0</v>
      </c>
      <c r="E13" s="31"/>
      <c r="F13" s="35">
        <v>0</v>
      </c>
      <c r="G13" s="31"/>
      <c r="H13" s="35">
        <v>0</v>
      </c>
      <c r="I13" s="31"/>
      <c r="J13" s="8">
        <f t="shared" si="0"/>
        <v>0</v>
      </c>
    </row>
    <row r="14" spans="1:10" s="23" customFormat="1" ht="18" customHeight="1">
      <c r="A14" s="33" t="s">
        <v>85</v>
      </c>
      <c r="B14" s="35">
        <v>0</v>
      </c>
      <c r="C14" s="31"/>
      <c r="D14" s="35">
        <v>0</v>
      </c>
      <c r="E14" s="31"/>
      <c r="F14" s="35">
        <v>0</v>
      </c>
      <c r="G14" s="31"/>
      <c r="H14" s="6">
        <v>-102494.76</v>
      </c>
      <c r="I14" s="31"/>
      <c r="J14" s="8">
        <f t="shared" si="0"/>
        <v>-102494.76</v>
      </c>
    </row>
    <row r="15" spans="1:10" s="23" customFormat="1" ht="18" customHeight="1" hidden="1">
      <c r="A15" s="1" t="s">
        <v>86</v>
      </c>
      <c r="B15" s="35">
        <v>0</v>
      </c>
      <c r="C15" s="31"/>
      <c r="D15" s="35">
        <v>0</v>
      </c>
      <c r="E15" s="31"/>
      <c r="F15" s="35">
        <v>0</v>
      </c>
      <c r="G15" s="31"/>
      <c r="H15" s="35">
        <v>0</v>
      </c>
      <c r="I15" s="31"/>
      <c r="J15" s="8">
        <f t="shared" si="0"/>
        <v>0</v>
      </c>
    </row>
    <row r="16" spans="1:10" s="23" customFormat="1" ht="18" customHeight="1" hidden="1">
      <c r="A16" s="1" t="s">
        <v>87</v>
      </c>
      <c r="B16" s="35">
        <v>0</v>
      </c>
      <c r="C16" s="31"/>
      <c r="D16" s="35">
        <v>0</v>
      </c>
      <c r="E16" s="31"/>
      <c r="F16" s="35">
        <v>0</v>
      </c>
      <c r="G16" s="31"/>
      <c r="H16" s="35">
        <v>0</v>
      </c>
      <c r="I16" s="31"/>
      <c r="J16" s="8">
        <f t="shared" si="0"/>
        <v>0</v>
      </c>
    </row>
    <row r="17" spans="1:10" s="23" customFormat="1" ht="18" customHeight="1">
      <c r="A17" s="33" t="s">
        <v>88</v>
      </c>
      <c r="B17" s="36">
        <v>0</v>
      </c>
      <c r="C17" s="31"/>
      <c r="D17" s="36">
        <v>0</v>
      </c>
      <c r="E17" s="31"/>
      <c r="F17" s="37">
        <v>-5552.11</v>
      </c>
      <c r="G17" s="31"/>
      <c r="H17" s="36">
        <v>0</v>
      </c>
      <c r="I17" s="31"/>
      <c r="J17" s="40">
        <f>+F17</f>
        <v>-5552.11</v>
      </c>
    </row>
    <row r="18" spans="1:10" s="23" customFormat="1" ht="18" customHeight="1" thickBot="1">
      <c r="A18" s="3" t="s">
        <v>91</v>
      </c>
      <c r="B18" s="5">
        <f>SUM(B9:B17)</f>
        <v>600000</v>
      </c>
      <c r="C18" s="31"/>
      <c r="D18" s="5">
        <f>SUM(D9:D17)</f>
        <v>25950.9</v>
      </c>
      <c r="E18" s="31"/>
      <c r="F18" s="5">
        <f>SUM(F9:F17)</f>
        <v>-49046.03</v>
      </c>
      <c r="G18" s="31"/>
      <c r="H18" s="5">
        <f>SUM(H9:H17)</f>
        <v>-132801.44999999998</v>
      </c>
      <c r="I18" s="31"/>
      <c r="J18" s="5">
        <f>SUM(J9:J17)</f>
        <v>444103.42000000004</v>
      </c>
    </row>
    <row r="19" spans="1:12" s="23" customFormat="1" ht="12.75" thickTop="1">
      <c r="A19" s="1"/>
      <c r="B19" s="1"/>
      <c r="C19" s="31"/>
      <c r="D19" s="1"/>
      <c r="E19" s="31"/>
      <c r="F19" s="1"/>
      <c r="G19" s="31"/>
      <c r="H19" s="1"/>
      <c r="I19" s="31"/>
      <c r="J19" s="1"/>
      <c r="L19" s="38"/>
    </row>
    <row r="20" spans="1:10" ht="12.75">
      <c r="A20" s="1"/>
      <c r="B20" s="1"/>
      <c r="C20" s="1"/>
      <c r="D20" s="1"/>
      <c r="E20" s="1"/>
      <c r="F20" s="1"/>
      <c r="G20" s="1"/>
      <c r="H20" s="1"/>
      <c r="I20" s="1"/>
      <c r="J20" s="1"/>
    </row>
    <row r="24" ht="12.75"/>
    <row r="25" ht="12.75"/>
  </sheetData>
  <sheetProtection/>
  <mergeCells count="3">
    <mergeCell ref="A2:J2"/>
    <mergeCell ref="A3:J3"/>
    <mergeCell ref="A4:J4"/>
  </mergeCells>
  <printOptions horizontalCentered="1"/>
  <pageMargins left="0.7086614173228347" right="0.7086614173228347" top="0.7480314960629921" bottom="0.7480314960629921" header="0.31496062992125984" footer="0.31496062992125984"/>
  <pageSetup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dimension ref="A3:B15"/>
  <sheetViews>
    <sheetView zoomScalePageLayoutView="0" workbookViewId="0" topLeftCell="A1">
      <selection activeCell="A16" sqref="A16"/>
    </sheetView>
  </sheetViews>
  <sheetFormatPr defaultColWidth="11.421875" defaultRowHeight="12.75"/>
  <cols>
    <col min="1" max="1" width="2.00390625" style="0" bestFit="1" customWidth="1"/>
    <col min="2" max="2" width="103.7109375" style="0" customWidth="1"/>
    <col min="3" max="3" width="3.140625" style="0" customWidth="1"/>
    <col min="4" max="4" width="5.28125" style="0" customWidth="1"/>
  </cols>
  <sheetData>
    <row r="3" ht="25.5" customHeight="1">
      <c r="B3" s="21" t="s">
        <v>92</v>
      </c>
    </row>
    <row r="5" spans="1:2" ht="39.75" customHeight="1">
      <c r="A5" s="22">
        <v>1</v>
      </c>
      <c r="B5" s="20" t="s">
        <v>74</v>
      </c>
    </row>
    <row r="7" spans="1:2" ht="38.25">
      <c r="A7" s="22">
        <v>2</v>
      </c>
      <c r="B7" s="20" t="s">
        <v>75</v>
      </c>
    </row>
    <row r="9" spans="1:2" ht="38.25">
      <c r="A9" s="22">
        <v>3</v>
      </c>
      <c r="B9" s="20" t="s">
        <v>76</v>
      </c>
    </row>
    <row r="11" spans="1:2" ht="25.5">
      <c r="A11" s="22">
        <v>4</v>
      </c>
      <c r="B11" s="20" t="s">
        <v>77</v>
      </c>
    </row>
    <row r="13" spans="1:2" ht="25.5">
      <c r="A13" s="22">
        <v>5</v>
      </c>
      <c r="B13" s="20" t="s">
        <v>93</v>
      </c>
    </row>
    <row r="15" spans="1:2" ht="25.5">
      <c r="A15" s="22">
        <v>6</v>
      </c>
      <c r="B15" s="20" t="s">
        <v>94</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mmorales</dc:creator>
  <cp:keywords/>
  <dc:description/>
  <cp:lastModifiedBy>Miguel A. Morales</cp:lastModifiedBy>
  <cp:lastPrinted>2018-06-19T23:19:41Z</cp:lastPrinted>
  <dcterms:created xsi:type="dcterms:W3CDTF">2006-05-17T00:09:33Z</dcterms:created>
  <dcterms:modified xsi:type="dcterms:W3CDTF">2018-06-19T23:20:25Z</dcterms:modified>
  <cp:category/>
  <cp:version/>
  <cp:contentType/>
  <cp:contentStatus/>
</cp:coreProperties>
</file>