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<sst xmlns="http://schemas.openxmlformats.org/spreadsheetml/2006/main" count="1653" uniqueCount="531">
  <si>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</si>
  <si>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</si>
  <si>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</si>
  <si>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</si>
  <si>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</si>
  <si>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</si>
  <si>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</si>
  <si>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</si>
  <si>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</si>
  <si>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</si>
  <si>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</si>
  <si>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Impuesto s/ La Renta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</si>
  <si>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</si>
  <si>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</si>
  <si>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</si>
  <si>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</si>
  <si>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 xml:space="preserve">Honorarios 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</si>
  <si>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</si>
  <si>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</si>
  <si>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</si>
  <si>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</si>
  <si>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</si>
  <si>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</si>
  <si>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</si>
  <si>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</si>
  <si>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</si>
  <si>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</si>
  <si>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</si>
  <si>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</si>
  <si>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</si>
  <si>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</si>
  <si>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</si>
  <si>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</si>
  <si>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</si>
  <si>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</si>
  <si>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</si>
  <si>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</si>
  <si>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</si>
  <si>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</si>
  <si>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</si>
  <si>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</si>
  <si>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</si>
  <si>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</si>
  <si>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</si>
  <si>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</si>
  <si>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</si>
  <si>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</si>
  <si>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</si>
  <si>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</si>
  <si>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</si>
  <si>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</si>
  <si>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</si>
  <si>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</si>
  <si>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</si>
  <si>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</si>
  <si>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</si>
  <si>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</si>
  <si>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</si>
  <si>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</si>
  <si>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</si>
  <si>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</si>
  <si>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</si>
  <si>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</si>
  <si>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</si>
  <si>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</si>
  <si>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</si>
  <si>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</si>
  <si>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</si>
  <si>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</si>
  <si>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</si>
  <si>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</si>
  <si>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</si>
  <si>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</si>
  <si>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</si>
  <si>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</si>
  <si>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</si>
  <si>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</si>
  <si>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</si>
  <si>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</si>
  <si>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</si>
  <si>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</si>
  <si>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</si>
  <si>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</si>
  <si>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</si>
  <si>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</si>
  <si>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</si>
  <si>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</si>
  <si>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</si>
  <si>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</si>
  <si>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</si>
  <si>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</si>
  <si>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</si>
  <si>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</si>
  <si>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</si>
  <si>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</si>
  <si>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</si>
  <si>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</si>
  <si>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</si>
  <si>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</si>
  <si>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</si>
  <si>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</si>
  <si>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</si>
  <si>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</si>
  <si>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</si>
  <si>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</si>
  <si>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</si>
  <si>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</si>
  <si>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</si>
  <si>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</si>
  <si>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</si>
  <si>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</si>
  <si>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</si>
  <si>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</si>
  <si>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</si>
  <si>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</si>
  <si>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</si>
  <si>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</si>
  <si>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</si>
  <si>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</si>
  <si>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</si>
  <si>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</si>
  <si>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</si>
  <si>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</si>
  <si>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</si>
  <si>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</si>
  <si>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</si>
  <si>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</si>
  <si>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</si>
  <si>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</si>
  <si>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</si>
  <si>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</si>
  <si>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</si>
  <si>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</si>
  <si>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</si>
  <si>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</si>
  <si>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</si>
  <si>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</si>
  <si>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</si>
  <si>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</si>
  <si>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</si>
  <si>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</si>
  <si>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</si>
  <si>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</si>
  <si>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</si>
  <si>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</si>
  <si>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</si>
  <si>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</si>
  <si>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</si>
  <si>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</si>
  <si>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</si>
  <si>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</si>
  <si>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</si>
  <si>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</si>
  <si>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</si>
  <si>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</si>
  <si>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</si>
  <si>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</si>
  <si>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</si>
  <si>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</si>
  <si>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</si>
  <si>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</si>
  <si>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</si>
  <si>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</si>
  <si>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</si>
  <si>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</si>
  <si>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</si>
  <si>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</si>
  <si>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</si>
  <si>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</si>
  <si>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</si>
  <si>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</si>
  <si>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</si>
  <si>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</si>
  <si>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</si>
  <si>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</si>
  <si>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</si>
  <si>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</si>
  <si>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</si>
  <si>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</si>
  <si>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</si>
  <si>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</si>
  <si>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</si>
  <si>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</si>
  <si>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</si>
  <si>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</si>
  <si>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</si>
  <si>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</si>
  <si>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</si>
  <si>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</si>
  <si>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</si>
  <si>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</si>
  <si>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</si>
  <si>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</si>
  <si>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</si>
  <si>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</si>
  <si>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</si>
  <si>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</si>
  <si>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</si>
  <si>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</si>
  <si>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</si>
  <si>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</si>
  <si>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</si>
  <si>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</si>
  <si>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</si>
  <si>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</si>
  <si>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</si>
  <si>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</si>
  <si>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</si>
  <si>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</si>
  <si>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</si>
  <si>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</si>
  <si>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</si>
  <si>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</si>
  <si>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</si>
  <si>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</si>
  <si>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</si>
  <si>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</si>
  <si>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</si>
  <si>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</si>
  <si>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</si>
  <si>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</si>
  <si>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</si>
  <si>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</si>
  <si>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</si>
  <si>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</si>
  <si>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</si>
  <si>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</si>
  <si>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</si>
  <si>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</si>
  <si>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</si>
  <si>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</si>
  <si>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</si>
  <si>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</si>
  <si>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</si>
  <si>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</si>
  <si>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</si>
  <si>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</si>
  <si>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</si>
  <si>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</si>
  <si>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</si>
  <si>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</si>
  <si>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</si>
  <si>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</si>
  <si>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</si>
  <si>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</si>
  <si>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</si>
  <si>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</si>
  <si>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</si>
  <si>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</si>
  <si>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</si>
  <si>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</si>
  <si>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</si>
  <si>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</si>
  <si>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</si>
  <si>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</si>
  <si>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</si>
  <si>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</si>
  <si>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</si>
  <si>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</si>
  <si>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</si>
  <si>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</si>
  <si>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</si>
  <si>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</si>
  <si>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</si>
  <si>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</si>
  <si>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</si>
  <si>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</si>
  <si>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</si>
  <si>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</si>
  <si>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</si>
  <si>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</si>
  <si>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</si>
  <si>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</si>
  <si>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</si>
  <si>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</si>
  <si>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</si>
  <si>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</si>
  <si>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</si>
  <si>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</si>
  <si>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</si>
  <si>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</si>
  <si>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</si>
  <si>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</si>
  <si>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</si>
  <si>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</si>
  <si>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</si>
  <si>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</si>
  <si>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</si>
  <si>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</si>
  <si>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</si>
  <si>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</si>
  <si>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</si>
  <si>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</si>
  <si>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</si>
  <si>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</si>
  <si>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</si>
  <si>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</si>
  <si>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</si>
  <si>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</si>
  <si>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</si>
  <si>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</si>
  <si>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</si>
  <si>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</si>
  <si>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</si>
  <si>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</si>
  <si>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</si>
  <si>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</si>
  <si>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</si>
  <si>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</si>
  <si>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</si>
  <si>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</si>
  <si>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</si>
  <si>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</si>
  <si>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</si>
  <si>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</si>
  <si>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</si>
  <si>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</si>
  <si>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</si>
  <si>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</si>
  <si>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</si>
  <si>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</si>
  <si>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</si>
  <si>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</si>
  <si>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</si>
  <si>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</si>
  <si>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</si>
  <si>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</si>
  <si>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</si>
  <si>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</si>
  <si>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</si>
  <si>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</si>
  <si>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</si>
  <si>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</si>
  <si>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</si>
  <si>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</si>
  <si>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</si>
  <si>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</si>
  <si>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</si>
  <si>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</si>
  <si>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</si>
  <si>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</si>
  <si>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</si>
  <si>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</si>
  <si>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</si>
  <si>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</si>
  <si>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</si>
  <si>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</si>
  <si>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</si>
  <si>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</si>
  <si>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</si>
  <si>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</si>
  <si>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</si>
  <si>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</si>
  <si>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</si>
  <si>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</si>
  <si>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</si>
  <si>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</si>
  <si>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</si>
  <si>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</si>
  <si>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</si>
  <si>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</si>
  <si>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</si>
  <si>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</si>
  <si>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</si>
  <si>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</si>
  <si>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</si>
  <si>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</si>
  <si>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</si>
  <si>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</si>
  <si>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</si>
  <si>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</si>
  <si>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</si>
  <si>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</si>
  <si>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</si>
  <si>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</si>
  <si>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</si>
  <si>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</si>
  <si>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</si>
  <si>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</si>
  <si>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</si>
  <si>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</si>
  <si>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</si>
  <si>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</si>
  <si>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</si>
  <si>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</si>
  <si>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</si>
  <si>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</si>
  <si>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</si>
  <si>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</si>
  <si>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</si>
  <si>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</si>
  <si>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</si>
  <si>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</si>
  <si>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</si>
  <si>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</si>
  <si>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</si>
  <si>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</si>
  <si>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</si>
  <si>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</si>
  <si>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</si>
  <si>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</si>
  <si>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</si>
  <si>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</si>
  <si>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</si>
  <si>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</si>
  <si>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</si>
  <si>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</si>
  <si>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</si>
  <si>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</si>
  <si>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</si>
  <si>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</si>
  <si>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</si>
  <si>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</si>
  <si>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</si>
  <si>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</si>
  <si>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</si>
  <si>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</si>
  <si>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</si>
  <si>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</si>
  <si>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</si>
  <si>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</si>
  <si>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</si>
  <si>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</si>
  <si>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</si>
  <si>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</si>
  <si>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</si>
  <si>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</si>
  <si>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</si>
  <si>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</si>
  <si>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</si>
  <si>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</si>
  <si>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</si>
  <si>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</si>
  <si>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</si>
  <si>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</si>
  <si>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</si>
  <si>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</si>
  <si>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</si>
  <si>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</si>
  <si>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</si>
  <si>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</si>
  <si>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</si>
  <si>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</si>
  <si>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</si>
  <si>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</si>
  <si>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</si>
  <si>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</si>
  <si>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</si>
  <si>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</si>
  <si>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</si>
  <si>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</si>
  <si>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</si>
  <si>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</si>
  <si>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</si>
  <si>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</si>
  <si>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</si>
  <si>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</si>
  <si>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</si>
  <si>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</si>
  <si>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</si>
  <si>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</si>
  <si>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</si>
  <si>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</si>
  <si>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</si>
  <si>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</si>
  <si>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</si>
  <si>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</si>
  <si>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</si>
  <si>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</si>
  <si>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</si>
  <si>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</si>
  <si>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</si>
  <si>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</si>
  <si>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</si>
  <si>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</si>
  <si>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</si>
  <si>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</si>
  <si>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</si>
  <si>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</si>
  <si>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</si>
  <si>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</si>
  <si>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</si>
  <si>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</si>
  <si>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</si>
  <si>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</si>
  <si>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</si>
  <si>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</si>
  <si>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</si>
  <si>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</si>
  <si>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</si>
  <si>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</si>
  <si>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</si>
  <si>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</si>
  <si>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</si>
  <si>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</si>
  <si>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</si>
  <si>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</si>
  <si>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</si>
  <si>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</si>
  <si>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</si>
  <si>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</si>
  <si>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</si>
  <si>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</si>
  <si>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</si>
  <si>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</si>
  <si>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</si>
  <si>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</si>
  <si>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</si>
  <si>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</si>
  <si>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</si>
  <si>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</si>
  <si>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</si>
  <si>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</si>
  <si>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</si>
  <si>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</si>
  <si>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</si>
  <si>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</si>
  <si>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</si>
  <si>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</si>
  <si>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</si>
  <si>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>Impuesto s/la Renta por pagar retenido</t>
  </si>
  <si>
    <t xml:space="preserve">Utilidad del presente ejercicio </t>
  </si>
  <si>
    <t>Reserva legal acumulada</t>
  </si>
  <si>
    <t>(Cifras Expresadas en Dólares de Los Estados Unidos de América)</t>
  </si>
  <si>
    <t>Otros ingresos por ganancia de capital</t>
  </si>
  <si>
    <t>Acreedores varios</t>
  </si>
  <si>
    <t>BALANCE GENERAL  AL 31 DE DICIEMBRE  DE 2018</t>
  </si>
  <si>
    <t>IVA Debito Fiscal Ventas</t>
  </si>
  <si>
    <t>ESTADO DE RESULTADO  DEL 01 DE ENERO AL 31 DE DICIEMBRE DE 2018</t>
  </si>
  <si>
    <t>Impuesto Sobre la Renta</t>
  </si>
  <si>
    <t>Utilidad después de Impuestos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</si>
</sst>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 horizontal="centerContinuous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1" fontId="53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3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6" fillId="33" borderId="0" xfId="49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56" fillId="33" borderId="13" xfId="49" applyFont="1" applyFill="1" applyBorder="1" applyAlignment="1">
      <alignment/>
    </xf>
    <xf numFmtId="170" fontId="2" fillId="33" borderId="10" xfId="49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1</xdr:row>
      <xdr:rowOff>95250</xdr:rowOff>
    </xdr:from>
    <xdr:to>
      <xdr:col>1</xdr:col>
      <xdr:colOff>3705225</xdr:colOff>
      <xdr:row>4</xdr:row>
      <xdr:rowOff>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838200"/>
          <a:ext cx="3733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4048125</xdr:colOff>
      <xdr:row>47</xdr:row>
      <xdr:rowOff>76200</xdr:rowOff>
    </xdr:from>
    <xdr:to>
      <xdr:col>9</xdr:col>
      <xdr:colOff>1238250</xdr:colOff>
      <xdr:row>50</xdr:row>
      <xdr:rowOff>161925</xdr:rowOff>
    </xdr:to>
    <xdr:grpSp>
      <xdr:nvGrpSpPr>
        <xdr:cNvPr id="2" name="Grupo 5"/>
        <xdr:cNvGrpSpPr>
          <a:grpSpLocks/>
        </xdr:cNvGrpSpPr>
      </xdr:nvGrpSpPr>
      <xdr:grpSpPr>
        <a:xfrm>
          <a:off x="5353050" y="18373725"/>
          <a:ext cx="17554575" cy="1228725"/>
          <a:chOff x="9239250" y="9965531"/>
          <a:chExt cx="8668778" cy="616744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109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636808" y="9965531"/>
            <a:ext cx="2271220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1247775</xdr:colOff>
      <xdr:row>3</xdr:row>
      <xdr:rowOff>161925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52</xdr:row>
      <xdr:rowOff>152400</xdr:rowOff>
    </xdr:from>
    <xdr:to>
      <xdr:col>7</xdr:col>
      <xdr:colOff>190500</xdr:colOff>
      <xdr:row>55</xdr:row>
      <xdr:rowOff>161925</xdr:rowOff>
    </xdr:to>
    <xdr:grpSp>
      <xdr:nvGrpSpPr>
        <xdr:cNvPr id="2" name="Grupo 3"/>
        <xdr:cNvGrpSpPr>
          <a:grpSpLocks/>
        </xdr:cNvGrpSpPr>
      </xdr:nvGrpSpPr>
      <xdr:grpSpPr>
        <a:xfrm>
          <a:off x="1038225" y="10296525"/>
          <a:ext cx="6057900" cy="581025"/>
          <a:chOff x="9239250" y="9965531"/>
          <a:chExt cx="6045990" cy="616744"/>
        </a:xfrm>
        <a:solidFill>
          <a:srgbClr val="FFFFFF"/>
        </a:solidFill>
      </xdr:grpSpPr>
      <xdr:pic>
        <xdr:nvPicPr>
          <xdr:cNvPr id="3" name="Imagen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013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13459" y="9965531"/>
            <a:ext cx="2271781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0"/>
  <sheetViews>
    <sheetView showGridLines="0" tabSelected="1" zoomScale="40" zoomScaleNormal="40" zoomScalePageLayoutView="0" workbookViewId="0" topLeftCell="A1">
      <selection activeCell="A1" sqref="A1"/>
    </sheetView>
  </sheetViews>
  <sheetFormatPr defaultColWidth="11.421875" defaultRowHeight="15"/>
  <cols>
    <col min="1" max="1" width="19.57421875" style="1" customWidth="1"/>
    <col min="2" max="2" width="102.28125" style="63" customWidth="1"/>
    <col min="3" max="3" width="3.28125" style="63" customWidth="1"/>
    <col min="4" max="4" width="38.28125" style="52" customWidth="1"/>
    <col min="5" max="5" width="3.140625" style="52" customWidth="1"/>
    <col min="6" max="6" width="38.28125" style="52" customWidth="1"/>
    <col min="7" max="7" width="14.57421875" style="52" customWidth="1"/>
    <col min="8" max="8" width="102.28125" style="52" customWidth="1"/>
    <col min="9" max="9" width="3.28125" style="52" customWidth="1"/>
    <col min="10" max="10" width="39.00390625" style="52" customWidth="1"/>
    <col min="11" max="11" width="3.28125" style="52" customWidth="1"/>
    <col min="12" max="12" width="38.28125" style="52" customWidth="1"/>
    <col min="13" max="13" width="16.8515625" style="1" bestFit="1" customWidth="1"/>
    <col min="14" max="14" width="38.28125" style="52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2" t="s">
        <v>30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"/>
    </row>
    <row r="3" spans="2:14" ht="33.75" customHeight="1">
      <c r="B3" s="123" t="s">
        <v>526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N3" s="1"/>
    </row>
    <row r="4" spans="2:14" ht="33.75" customHeight="1">
      <c r="B4" s="122" t="s">
        <v>523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N4" s="1"/>
    </row>
    <row r="5" spans="2:14" ht="30"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N5" s="43"/>
    </row>
    <row r="6" spans="2:14" ht="30">
      <c r="B6" s="44"/>
      <c r="C6" s="45"/>
      <c r="D6" s="46"/>
      <c r="E6" s="46"/>
      <c r="F6" s="46"/>
      <c r="G6" s="47"/>
      <c r="H6" s="46"/>
      <c r="I6" s="46"/>
      <c r="J6" s="48"/>
      <c r="K6" s="46"/>
      <c r="L6" s="46"/>
      <c r="N6" s="46"/>
    </row>
    <row r="7" spans="2:14" ht="30">
      <c r="B7" s="124" t="s">
        <v>3</v>
      </c>
      <c r="C7" s="124"/>
      <c r="D7" s="124"/>
      <c r="E7" s="124"/>
      <c r="F7" s="124"/>
      <c r="G7" s="125" t="s">
        <v>4</v>
      </c>
      <c r="H7" s="125"/>
      <c r="I7" s="125"/>
      <c r="J7" s="125"/>
      <c r="K7" s="125"/>
      <c r="L7" s="125"/>
      <c r="N7" s="1"/>
    </row>
    <row r="8" spans="2:14" ht="30">
      <c r="B8" s="50"/>
      <c r="C8" s="50"/>
      <c r="D8" s="51"/>
      <c r="E8" s="51"/>
      <c r="G8" s="47"/>
      <c r="H8" s="53"/>
      <c r="I8" s="53"/>
      <c r="J8" s="54"/>
      <c r="K8" s="54"/>
      <c r="L8" s="54"/>
      <c r="N8" s="54"/>
    </row>
    <row r="9" spans="2:14" ht="30">
      <c r="B9" s="55" t="s">
        <v>10</v>
      </c>
      <c r="C9" s="50"/>
      <c r="D9" s="56"/>
      <c r="E9" s="56"/>
      <c r="F9" s="57">
        <f>SUM(D11:D18)</f>
        <v>42690377.63999999</v>
      </c>
      <c r="G9" s="47"/>
      <c r="H9" s="58" t="s">
        <v>12</v>
      </c>
      <c r="I9" s="59"/>
      <c r="J9" s="56"/>
      <c r="K9" s="56"/>
      <c r="L9" s="60">
        <f>SUM(J10:J16)</f>
        <v>15292663.144062584</v>
      </c>
      <c r="M9" s="2"/>
      <c r="N9" s="60"/>
    </row>
    <row r="10" spans="2:14" ht="30">
      <c r="B10" s="44"/>
      <c r="C10" s="50"/>
      <c r="D10" s="56"/>
      <c r="E10" s="56"/>
      <c r="F10" s="60"/>
      <c r="G10" s="47"/>
      <c r="H10" s="51" t="s">
        <v>506</v>
      </c>
      <c r="I10" s="51"/>
      <c r="J10" s="98">
        <v>14357414.004062584</v>
      </c>
      <c r="K10" s="54"/>
      <c r="L10" s="54"/>
      <c r="M10" s="4"/>
      <c r="N10" s="54"/>
    </row>
    <row r="11" spans="2:17" ht="30">
      <c r="B11" s="50" t="s">
        <v>508</v>
      </c>
      <c r="C11" s="50"/>
      <c r="D11" s="96">
        <v>2611569.87</v>
      </c>
      <c r="E11" s="56"/>
      <c r="F11" s="60"/>
      <c r="G11" s="61"/>
      <c r="H11" s="51" t="s">
        <v>518</v>
      </c>
      <c r="I11" s="51"/>
      <c r="J11" s="98">
        <v>257957.32</v>
      </c>
      <c r="L11" s="54"/>
      <c r="M11" s="95"/>
      <c r="N11" s="54"/>
      <c r="O11" s="2"/>
      <c r="P11" s="2"/>
      <c r="Q11" s="2"/>
    </row>
    <row r="12" spans="2:17" ht="31.5">
      <c r="B12" s="62" t="s">
        <v>509</v>
      </c>
      <c r="D12" s="97">
        <v>38154255.730000004</v>
      </c>
      <c r="E12" s="56"/>
      <c r="F12" s="65"/>
      <c r="G12" s="46"/>
      <c r="H12" s="52" t="s">
        <v>525</v>
      </c>
      <c r="J12" s="52">
        <v>11047.89</v>
      </c>
      <c r="K12" s="54"/>
      <c r="M12" s="4"/>
      <c r="N12" s="109"/>
      <c r="O12" s="2"/>
      <c r="P12" s="2"/>
      <c r="Q12" s="2"/>
    </row>
    <row r="13" spans="2:17" ht="30">
      <c r="B13" s="62" t="s">
        <v>510</v>
      </c>
      <c r="D13" s="98">
        <v>-811767.84</v>
      </c>
      <c r="F13" s="64"/>
      <c r="G13" s="46"/>
      <c r="H13" s="51" t="s">
        <v>519</v>
      </c>
      <c r="I13" s="53"/>
      <c r="J13" s="98">
        <v>51714.14</v>
      </c>
      <c r="K13" s="54"/>
      <c r="L13" s="54"/>
      <c r="M13" s="4"/>
      <c r="N13" s="54"/>
      <c r="O13" s="2"/>
      <c r="P13" s="2"/>
      <c r="Q13" s="2"/>
    </row>
    <row r="14" spans="2:17" ht="31.5">
      <c r="B14" s="62" t="s">
        <v>511</v>
      </c>
      <c r="C14" s="50"/>
      <c r="D14" s="98">
        <v>962223.62</v>
      </c>
      <c r="F14" s="67"/>
      <c r="G14" s="46"/>
      <c r="H14" s="51" t="s">
        <v>520</v>
      </c>
      <c r="J14" s="98">
        <v>602078.68</v>
      </c>
      <c r="K14" s="54"/>
      <c r="L14" s="54"/>
      <c r="M14" s="4"/>
      <c r="N14" s="54"/>
      <c r="O14" s="2"/>
      <c r="P14" s="2"/>
      <c r="Q14" s="2"/>
    </row>
    <row r="15" spans="2:17" ht="31.5">
      <c r="B15" s="63" t="s">
        <v>512</v>
      </c>
      <c r="C15" s="50"/>
      <c r="D15" s="98">
        <v>1136287.26</v>
      </c>
      <c r="F15" s="67"/>
      <c r="G15" s="46"/>
      <c r="H15" s="68" t="s">
        <v>527</v>
      </c>
      <c r="J15" s="99">
        <v>12451.11</v>
      </c>
      <c r="K15" s="54"/>
      <c r="L15" s="54"/>
      <c r="M15" s="4"/>
      <c r="N15" s="54"/>
      <c r="O15" s="2"/>
      <c r="P15" s="2"/>
      <c r="Q15" s="2"/>
    </row>
    <row r="16" spans="2:17" ht="30">
      <c r="B16" s="50" t="s">
        <v>513</v>
      </c>
      <c r="C16" s="50"/>
      <c r="D16" s="98">
        <v>464175.64</v>
      </c>
      <c r="E16" s="56"/>
      <c r="F16" s="60"/>
      <c r="G16" s="69"/>
      <c r="H16" s="63"/>
      <c r="I16" s="54"/>
      <c r="J16" s="54"/>
      <c r="K16" s="54"/>
      <c r="L16" s="54"/>
      <c r="M16" s="4"/>
      <c r="N16" s="54"/>
      <c r="O16" s="2"/>
      <c r="P16" s="2"/>
      <c r="Q16" s="2"/>
    </row>
    <row r="17" spans="2:17" ht="30">
      <c r="B17" s="50" t="s">
        <v>11</v>
      </c>
      <c r="C17" s="50"/>
      <c r="D17" s="98">
        <v>159878.69</v>
      </c>
      <c r="E17" s="56"/>
      <c r="F17" s="60"/>
      <c r="G17" s="69"/>
      <c r="J17" s="76"/>
      <c r="L17" s="70"/>
      <c r="M17" s="4"/>
      <c r="N17" s="70"/>
      <c r="O17" s="2"/>
      <c r="P17" s="2"/>
      <c r="Q17" s="2"/>
    </row>
    <row r="18" spans="2:17" ht="30">
      <c r="B18" s="71" t="s">
        <v>23</v>
      </c>
      <c r="C18" s="72"/>
      <c r="D18" s="99">
        <v>13754.67</v>
      </c>
      <c r="E18" s="56"/>
      <c r="F18" s="64"/>
      <c r="G18" s="51"/>
      <c r="J18" s="76"/>
      <c r="M18" s="4"/>
      <c r="O18" s="2"/>
      <c r="P18" s="2"/>
      <c r="Q18" s="2"/>
    </row>
    <row r="19" spans="5:17" ht="30">
      <c r="E19" s="56"/>
      <c r="J19" s="76"/>
      <c r="O19" s="2"/>
      <c r="P19" s="2"/>
      <c r="Q19" s="2"/>
    </row>
    <row r="20" spans="2:17" ht="30">
      <c r="B20" s="55" t="s">
        <v>5</v>
      </c>
      <c r="C20" s="50"/>
      <c r="D20" s="56"/>
      <c r="F20" s="60">
        <f>SUM(D21:D27)</f>
        <v>1787281.49</v>
      </c>
      <c r="H20" s="58" t="s">
        <v>5</v>
      </c>
      <c r="J20" s="76"/>
      <c r="L20" s="66">
        <f>SUM(J21:J22)</f>
        <v>22743442.66593742</v>
      </c>
      <c r="N20" s="66"/>
      <c r="O20" s="2"/>
      <c r="P20" s="2"/>
      <c r="Q20" s="2"/>
    </row>
    <row r="21" spans="2:17" ht="30">
      <c r="B21" s="73" t="s">
        <v>24</v>
      </c>
      <c r="C21" s="73"/>
      <c r="D21" s="98">
        <v>1571074.78</v>
      </c>
      <c r="E21" s="56"/>
      <c r="H21" s="51" t="s">
        <v>507</v>
      </c>
      <c r="J21" s="98">
        <v>22705396.18593742</v>
      </c>
      <c r="K21" s="66"/>
      <c r="L21" s="64"/>
      <c r="N21" s="64"/>
      <c r="O21" s="2"/>
      <c r="P21" s="2"/>
      <c r="Q21" s="2"/>
    </row>
    <row r="22" spans="2:17" ht="30">
      <c r="B22" s="73" t="s">
        <v>514</v>
      </c>
      <c r="C22" s="73"/>
      <c r="D22" s="98">
        <v>-204378.24</v>
      </c>
      <c r="E22" s="54"/>
      <c r="F22" s="66"/>
      <c r="H22" s="51" t="s">
        <v>13</v>
      </c>
      <c r="J22" s="99">
        <v>38046.479999999996</v>
      </c>
      <c r="K22" s="66"/>
      <c r="L22" s="64"/>
      <c r="N22" s="64"/>
      <c r="O22" s="2"/>
      <c r="P22" s="2"/>
      <c r="Q22" s="2"/>
    </row>
    <row r="23" spans="2:17" ht="30">
      <c r="B23" s="63" t="s">
        <v>515</v>
      </c>
      <c r="D23" s="98">
        <v>2359.85</v>
      </c>
      <c r="E23" s="47"/>
      <c r="F23" s="60"/>
      <c r="N23" s="66"/>
      <c r="O23" s="2"/>
      <c r="P23" s="2"/>
      <c r="Q23" s="2"/>
    </row>
    <row r="24" spans="2:17" ht="30">
      <c r="B24" s="73" t="s">
        <v>21</v>
      </c>
      <c r="D24" s="98">
        <v>11913.01</v>
      </c>
      <c r="E24" s="47"/>
      <c r="F24" s="60"/>
      <c r="J24" s="76"/>
      <c r="O24" s="2"/>
      <c r="P24" s="2"/>
      <c r="Q24" s="2"/>
    </row>
    <row r="25" spans="2:14" ht="30">
      <c r="B25" s="63" t="s">
        <v>516</v>
      </c>
      <c r="D25" s="100">
        <v>26247.91</v>
      </c>
      <c r="E25" s="56"/>
      <c r="F25" s="60"/>
      <c r="J25" s="76"/>
      <c r="K25" s="66"/>
      <c r="L25" s="66"/>
      <c r="N25" s="66"/>
    </row>
    <row r="26" spans="2:13" ht="30">
      <c r="B26" s="63" t="s">
        <v>517</v>
      </c>
      <c r="D26" s="99">
        <v>380064.18</v>
      </c>
      <c r="G26" s="51"/>
      <c r="J26" s="76"/>
      <c r="M26" s="4"/>
    </row>
    <row r="27" spans="4:14" ht="30">
      <c r="D27" s="66"/>
      <c r="G27" s="51"/>
      <c r="H27" s="58" t="s">
        <v>14</v>
      </c>
      <c r="I27" s="51"/>
      <c r="J27" s="98"/>
      <c r="K27" s="66"/>
      <c r="L27" s="66">
        <f>SUM(J29:J31)</f>
        <v>6441553.318000001</v>
      </c>
      <c r="M27" s="2"/>
      <c r="N27" s="66"/>
    </row>
    <row r="28" spans="4:14" ht="30">
      <c r="D28" s="74"/>
      <c r="G28" s="51"/>
      <c r="H28" s="51"/>
      <c r="I28" s="51"/>
      <c r="J28" s="98"/>
      <c r="K28" s="66"/>
      <c r="L28" s="66"/>
      <c r="M28" s="2"/>
      <c r="N28" s="66"/>
    </row>
    <row r="29" spans="7:14" ht="30">
      <c r="G29" s="51"/>
      <c r="H29" s="47" t="s">
        <v>6</v>
      </c>
      <c r="I29" s="47"/>
      <c r="J29" s="98">
        <v>3976500</v>
      </c>
      <c r="K29" s="60"/>
      <c r="L29" s="60"/>
      <c r="N29" s="60"/>
    </row>
    <row r="30" spans="5:14" ht="30">
      <c r="E30" s="56"/>
      <c r="G30" s="51"/>
      <c r="H30" s="47" t="s">
        <v>522</v>
      </c>
      <c r="I30" s="47"/>
      <c r="J30" s="98">
        <v>49327.14</v>
      </c>
      <c r="K30" s="60"/>
      <c r="L30" s="60"/>
      <c r="N30" s="60"/>
    </row>
    <row r="31" spans="1:14" s="3" customFormat="1" ht="30">
      <c r="A31" s="1"/>
      <c r="B31" s="76"/>
      <c r="C31" s="76"/>
      <c r="D31" s="52"/>
      <c r="E31" s="56"/>
      <c r="F31" s="60"/>
      <c r="G31" s="47"/>
      <c r="H31" s="47" t="s">
        <v>521</v>
      </c>
      <c r="I31" s="47"/>
      <c r="J31" s="117">
        <v>2415726.178000001</v>
      </c>
      <c r="K31" s="60"/>
      <c r="L31" s="113"/>
      <c r="M31" s="112"/>
      <c r="N31" s="52"/>
    </row>
    <row r="32" spans="5:14" ht="30">
      <c r="E32" s="47"/>
      <c r="F32" s="60"/>
      <c r="G32" s="47"/>
      <c r="H32" s="47"/>
      <c r="I32" s="47"/>
      <c r="J32" s="47"/>
      <c r="K32" s="47"/>
      <c r="L32" s="64"/>
      <c r="M32" s="4"/>
      <c r="N32" s="64"/>
    </row>
    <row r="33" spans="5:11" ht="30">
      <c r="E33" s="47"/>
      <c r="F33" s="60"/>
      <c r="G33" s="47"/>
      <c r="J33" s="98"/>
      <c r="K33" s="64"/>
    </row>
    <row r="34" spans="7:15" ht="30">
      <c r="G34" s="51"/>
      <c r="H34" s="47"/>
      <c r="K34" s="64"/>
      <c r="L34" s="64"/>
      <c r="N34" s="64"/>
      <c r="O34" s="4"/>
    </row>
    <row r="35" spans="7:14" ht="30">
      <c r="G35" s="51"/>
      <c r="H35" s="47"/>
      <c r="I35" s="47"/>
      <c r="J35" s="96"/>
      <c r="K35" s="60"/>
      <c r="L35" s="60"/>
      <c r="M35" s="2"/>
      <c r="N35" s="60"/>
    </row>
    <row r="36" spans="2:14" ht="30.75" thickBot="1">
      <c r="B36" s="101" t="s">
        <v>7</v>
      </c>
      <c r="E36" s="56"/>
      <c r="F36" s="77">
        <f>+F20+F9</f>
        <v>44477659.129999995</v>
      </c>
      <c r="G36" s="51"/>
      <c r="H36" s="43" t="s">
        <v>22</v>
      </c>
      <c r="I36" s="43"/>
      <c r="J36" s="78"/>
      <c r="K36" s="78"/>
      <c r="L36" s="77">
        <f>+L27+L20+L9</f>
        <v>44477659.128000006</v>
      </c>
      <c r="M36" s="2"/>
      <c r="N36" s="60"/>
    </row>
    <row r="37" spans="3:14" ht="30.75" thickTop="1">
      <c r="C37" s="49"/>
      <c r="D37" s="64"/>
      <c r="E37" s="51"/>
      <c r="F37" s="79"/>
      <c r="G37" s="51"/>
      <c r="H37" s="47"/>
      <c r="I37" s="47"/>
      <c r="J37" s="59"/>
      <c r="K37" s="47"/>
      <c r="L37" s="60"/>
      <c r="N37" s="60"/>
    </row>
    <row r="38" spans="3:14" ht="30">
      <c r="C38" s="73"/>
      <c r="D38" s="80"/>
      <c r="E38" s="51"/>
      <c r="F38" s="60"/>
      <c r="G38" s="51"/>
      <c r="H38" s="47"/>
      <c r="I38" s="47"/>
      <c r="J38" s="59"/>
      <c r="K38" s="47"/>
      <c r="L38" s="116"/>
      <c r="N38" s="60"/>
    </row>
    <row r="39" spans="3:14" ht="30">
      <c r="C39" s="73"/>
      <c r="D39" s="80"/>
      <c r="E39" s="81" t="s">
        <v>8</v>
      </c>
      <c r="F39" s="109"/>
      <c r="L39" s="118"/>
      <c r="N39" s="75"/>
    </row>
    <row r="40" spans="2:22" ht="30">
      <c r="B40" s="73"/>
      <c r="C40" s="73"/>
      <c r="D40" s="60"/>
      <c r="E40" s="81"/>
      <c r="F40" s="110"/>
      <c r="G40" s="74"/>
      <c r="H40" s="74"/>
      <c r="R40" s="5"/>
      <c r="T40" s="5"/>
      <c r="U40" s="5"/>
      <c r="V40" s="5"/>
    </row>
    <row r="41" spans="2:22" ht="30">
      <c r="B41" s="82"/>
      <c r="C41" s="73"/>
      <c r="D41" s="60"/>
      <c r="E41" s="81"/>
      <c r="F41" s="111"/>
      <c r="G41" s="83"/>
      <c r="H41" s="81"/>
      <c r="I41" s="47"/>
      <c r="J41" s="59"/>
      <c r="K41" s="47"/>
      <c r="L41" s="47"/>
      <c r="N41" s="47"/>
      <c r="R41" s="5"/>
      <c r="S41" s="5"/>
      <c r="T41" s="5"/>
      <c r="U41" s="5"/>
      <c r="V41" s="5"/>
    </row>
    <row r="42" spans="2:22" ht="30">
      <c r="B42" s="41"/>
      <c r="C42" s="73"/>
      <c r="D42" s="47"/>
      <c r="E42" s="81"/>
      <c r="F42" s="84"/>
      <c r="G42" s="85"/>
      <c r="H42" s="86"/>
      <c r="I42" s="87"/>
      <c r="K42" s="88"/>
      <c r="L42" s="88"/>
      <c r="N42" s="108"/>
      <c r="R42" s="5"/>
      <c r="S42" s="5"/>
      <c r="T42" s="5"/>
      <c r="U42" s="5"/>
      <c r="V42" s="5"/>
    </row>
    <row r="43" spans="2:22" ht="30">
      <c r="B43" s="41"/>
      <c r="C43" s="73"/>
      <c r="D43" s="47"/>
      <c r="E43" s="74"/>
      <c r="F43" s="84"/>
      <c r="G43" s="89"/>
      <c r="H43" s="90"/>
      <c r="I43" s="87"/>
      <c r="J43" s="121"/>
      <c r="K43" s="121"/>
      <c r="L43" s="88"/>
      <c r="M43" s="4"/>
      <c r="N43" s="108"/>
      <c r="R43" s="5"/>
      <c r="S43" s="5"/>
      <c r="T43" s="5"/>
      <c r="U43" s="5"/>
      <c r="V43" s="5"/>
    </row>
    <row r="44" spans="3:22" ht="30">
      <c r="C44" s="41"/>
      <c r="D44" s="91"/>
      <c r="E44" s="74"/>
      <c r="F44" s="92"/>
      <c r="G44" s="89"/>
      <c r="H44" s="90"/>
      <c r="I44" s="47"/>
      <c r="J44" s="59"/>
      <c r="K44" s="47"/>
      <c r="L44" s="47"/>
      <c r="N44" s="47"/>
      <c r="R44" s="5"/>
      <c r="S44" s="5"/>
      <c r="T44" s="5"/>
      <c r="U44" s="5"/>
      <c r="V44" s="5"/>
    </row>
    <row r="45" spans="3:22" ht="30">
      <c r="C45" s="41"/>
      <c r="D45" s="93"/>
      <c r="R45" s="5"/>
      <c r="S45" s="5"/>
      <c r="T45" s="5"/>
      <c r="U45" s="5"/>
      <c r="V45" s="5"/>
    </row>
    <row r="47" spans="2:13" ht="30">
      <c r="B47" s="73"/>
      <c r="C47" s="73"/>
      <c r="D47" s="93"/>
      <c r="M47" s="4"/>
    </row>
    <row r="48" spans="2:4" ht="30">
      <c r="B48" s="73"/>
      <c r="D48" s="47"/>
    </row>
    <row r="49" ht="30"/>
    <row r="50" ht="30">
      <c r="F50" s="75"/>
    </row>
  </sheetData>
  <sheetProtection/>
  <mergeCells count="6">
    <mergeCell ref="J43:K43"/>
    <mergeCell ref="B2:L2"/>
    <mergeCell ref="B3:L3"/>
    <mergeCell ref="B4:L4"/>
    <mergeCell ref="B7:F7"/>
    <mergeCell ref="G7:L7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50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36.5742187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2" spans="2:14" ht="15.75">
      <c r="B2" s="126" t="s">
        <v>9</v>
      </c>
      <c r="C2" s="126"/>
      <c r="D2" s="126"/>
      <c r="E2" s="126"/>
      <c r="F2" s="126"/>
      <c r="G2" s="126"/>
      <c r="H2" s="126"/>
      <c r="I2" s="36"/>
      <c r="J2" s="36"/>
      <c r="K2" s="36"/>
      <c r="L2" s="36"/>
      <c r="M2" s="36"/>
      <c r="N2" s="36"/>
    </row>
    <row r="3" spans="2:14" ht="15.75">
      <c r="B3" s="126" t="s">
        <v>528</v>
      </c>
      <c r="C3" s="126"/>
      <c r="D3" s="126"/>
      <c r="E3" s="126"/>
      <c r="F3" s="126"/>
      <c r="G3" s="126"/>
      <c r="H3" s="126"/>
      <c r="I3" s="36"/>
      <c r="J3" s="36"/>
      <c r="K3" s="36"/>
      <c r="L3" s="36"/>
      <c r="M3" s="36"/>
      <c r="N3" s="36"/>
    </row>
    <row r="4" spans="2:14" ht="15.75">
      <c r="B4" s="126" t="s">
        <v>523</v>
      </c>
      <c r="C4" s="126"/>
      <c r="D4" s="126"/>
      <c r="E4" s="126"/>
      <c r="F4" s="126"/>
      <c r="G4" s="126"/>
      <c r="H4" s="126"/>
      <c r="I4" s="36"/>
      <c r="J4" s="36"/>
      <c r="K4" s="36"/>
      <c r="L4" s="36"/>
      <c r="M4" s="36"/>
      <c r="N4" s="36"/>
    </row>
    <row r="5" spans="2:6" ht="15.75">
      <c r="B5" s="94"/>
      <c r="C5" s="94"/>
      <c r="D5" s="94"/>
      <c r="E5" s="94"/>
      <c r="F5" s="94"/>
    </row>
    <row r="6" spans="2:6" ht="15.75">
      <c r="B6" s="8"/>
      <c r="C6" s="8"/>
      <c r="D6" s="8"/>
      <c r="E6" s="8"/>
      <c r="F6" s="8"/>
    </row>
    <row r="7" spans="2:10" ht="15.75">
      <c r="B7" s="37" t="s">
        <v>28</v>
      </c>
      <c r="F7" s="8"/>
      <c r="G7" s="8"/>
      <c r="H7" s="102">
        <f>SUM(H9:H19)</f>
        <v>11446991.388</v>
      </c>
      <c r="J7" s="22"/>
    </row>
    <row r="8" spans="2:11" ht="15.75">
      <c r="B8" s="8"/>
      <c r="F8" s="8"/>
      <c r="G8" s="8"/>
      <c r="H8" s="103"/>
      <c r="K8" s="22"/>
    </row>
    <row r="9" spans="2:17" ht="15.75">
      <c r="B9" s="13" t="s">
        <v>19</v>
      </c>
      <c r="F9" s="31"/>
      <c r="G9" s="31"/>
      <c r="H9" s="102">
        <f>SUM(F11:F18)</f>
        <v>11446991.388</v>
      </c>
      <c r="I9" s="22"/>
      <c r="J9" s="22"/>
      <c r="K9" s="22"/>
      <c r="O9" s="22"/>
      <c r="P9" s="22"/>
      <c r="Q9" s="22"/>
    </row>
    <row r="10" spans="2:16" ht="15">
      <c r="B10" s="9"/>
      <c r="F10" s="12"/>
      <c r="G10" s="12"/>
      <c r="H10" s="6"/>
      <c r="P10" s="22"/>
    </row>
    <row r="11" spans="2:16" ht="15">
      <c r="B11" s="9" t="s">
        <v>17</v>
      </c>
      <c r="F11" s="14">
        <v>7113282.54</v>
      </c>
      <c r="G11" s="11"/>
      <c r="H11" s="104"/>
      <c r="I11" s="20"/>
      <c r="O11" s="15"/>
      <c r="P11" s="21"/>
    </row>
    <row r="12" spans="2:15" ht="15">
      <c r="B12" s="9" t="s">
        <v>29</v>
      </c>
      <c r="F12" s="14">
        <v>1546562.6</v>
      </c>
      <c r="G12" s="11"/>
      <c r="H12" s="104"/>
      <c r="O12" s="15"/>
    </row>
    <row r="13" spans="2:16" ht="15">
      <c r="B13" s="9" t="s">
        <v>18</v>
      </c>
      <c r="F13" s="14">
        <v>214440.92</v>
      </c>
      <c r="G13" s="11"/>
      <c r="H13" s="104"/>
      <c r="O13" s="15"/>
      <c r="P13" s="21"/>
    </row>
    <row r="14" spans="2:15" ht="15">
      <c r="B14" s="9" t="s">
        <v>16</v>
      </c>
      <c r="F14" s="14">
        <v>54863.76</v>
      </c>
      <c r="G14" s="11"/>
      <c r="H14" s="104"/>
      <c r="O14" s="15"/>
    </row>
    <row r="15" spans="2:15" ht="15">
      <c r="B15" s="9" t="s">
        <v>27</v>
      </c>
      <c r="F15" s="14">
        <v>421138.1</v>
      </c>
      <c r="G15" s="11"/>
      <c r="H15" s="104"/>
      <c r="O15" s="15"/>
    </row>
    <row r="16" spans="2:15" ht="15">
      <c r="B16" s="9" t="s">
        <v>505</v>
      </c>
      <c r="F16" s="23">
        <v>31112</v>
      </c>
      <c r="G16" s="12"/>
      <c r="H16" s="6"/>
      <c r="O16" s="15"/>
    </row>
    <row r="17" spans="2:15" ht="15">
      <c r="B17" s="9" t="s">
        <v>500</v>
      </c>
      <c r="F17" s="23">
        <v>78250.88</v>
      </c>
      <c r="G17" s="12"/>
      <c r="H17" s="6"/>
      <c r="O17" s="15"/>
    </row>
    <row r="18" spans="2:15" ht="15">
      <c r="B18" s="9" t="s">
        <v>524</v>
      </c>
      <c r="F18" s="16">
        <v>1987340.588</v>
      </c>
      <c r="G18" s="12"/>
      <c r="H18" s="6"/>
      <c r="O18" s="15"/>
    </row>
    <row r="19" spans="2:15" ht="15">
      <c r="B19" s="9"/>
      <c r="F19" s="35"/>
      <c r="G19" s="12"/>
      <c r="H19" s="6"/>
      <c r="O19" s="15"/>
    </row>
    <row r="20" spans="2:8" ht="15.75">
      <c r="B20" s="13" t="s">
        <v>0</v>
      </c>
      <c r="F20" s="12"/>
      <c r="G20" s="12"/>
      <c r="H20" s="102">
        <f>F21</f>
        <v>3083996.5</v>
      </c>
    </row>
    <row r="21" spans="2:8" ht="15.75">
      <c r="B21" s="38" t="s">
        <v>15</v>
      </c>
      <c r="F21" s="34">
        <v>3083996.5</v>
      </c>
      <c r="G21" s="12"/>
      <c r="H21" s="104"/>
    </row>
    <row r="22" spans="2:17" ht="15.75">
      <c r="B22" s="13"/>
      <c r="F22" s="11"/>
      <c r="G22" s="12"/>
      <c r="H22" s="104"/>
      <c r="I22" s="22"/>
      <c r="O22" s="20"/>
      <c r="P22" s="21"/>
      <c r="Q22" s="21"/>
    </row>
    <row r="23" spans="2:16" ht="15.75">
      <c r="B23" s="13" t="s">
        <v>1</v>
      </c>
      <c r="F23" s="11"/>
      <c r="G23" s="12"/>
      <c r="H23" s="102">
        <f>+H7-H20</f>
        <v>8362994.888</v>
      </c>
      <c r="P23" s="22"/>
    </row>
    <row r="24" spans="2:16" ht="15.75">
      <c r="B24" s="13"/>
      <c r="F24" s="11"/>
      <c r="G24" s="12"/>
      <c r="H24" s="104"/>
      <c r="J24" s="15"/>
      <c r="P24" s="21"/>
    </row>
    <row r="25" spans="2:8" ht="15.75">
      <c r="B25" s="13" t="s">
        <v>0</v>
      </c>
      <c r="F25" s="11"/>
      <c r="G25" s="12"/>
      <c r="H25" s="104"/>
    </row>
    <row r="26" spans="2:8" ht="15.75">
      <c r="B26" s="13" t="s">
        <v>20</v>
      </c>
      <c r="G26" s="12"/>
      <c r="H26" s="120">
        <f>+F28</f>
        <v>4936709.160000002</v>
      </c>
    </row>
    <row r="27" spans="2:8" ht="15">
      <c r="B27" s="9"/>
      <c r="D27" s="15"/>
      <c r="F27" s="6"/>
      <c r="G27" s="12"/>
      <c r="H27" s="104"/>
    </row>
    <row r="28" spans="2:16" ht="15">
      <c r="B28" s="9" t="s">
        <v>26</v>
      </c>
      <c r="F28" s="16">
        <f>SUM(D29:D31)</f>
        <v>4936709.160000002</v>
      </c>
      <c r="G28" s="12"/>
      <c r="H28" s="104"/>
      <c r="J28" s="21"/>
      <c r="K28" s="15"/>
      <c r="P28" s="22"/>
    </row>
    <row r="29" spans="2:16" ht="15">
      <c r="B29" s="9" t="s">
        <v>502</v>
      </c>
      <c r="D29" s="6">
        <v>3159839.36</v>
      </c>
      <c r="E29" s="6"/>
      <c r="F29" s="23"/>
      <c r="G29" s="12"/>
      <c r="H29" s="104"/>
      <c r="J29" s="22"/>
      <c r="K29" s="15"/>
      <c r="P29" s="15"/>
    </row>
    <row r="30" spans="2:16" ht="15">
      <c r="B30" s="9" t="s">
        <v>503</v>
      </c>
      <c r="D30" s="6">
        <v>1700931.18</v>
      </c>
      <c r="E30" s="6"/>
      <c r="F30" s="23"/>
      <c r="G30" s="12"/>
      <c r="H30" s="104"/>
      <c r="J30" s="22"/>
      <c r="P30" s="21"/>
    </row>
    <row r="31" spans="2:16" ht="15">
      <c r="B31" s="9" t="s">
        <v>504</v>
      </c>
      <c r="D31" s="7">
        <v>75938.62000000174</v>
      </c>
      <c r="E31" s="6"/>
      <c r="F31" s="23"/>
      <c r="G31" s="12"/>
      <c r="H31" s="104"/>
      <c r="J31" s="22"/>
      <c r="P31" s="21"/>
    </row>
    <row r="32" spans="2:17" ht="15">
      <c r="B32" s="9"/>
      <c r="D32" s="6"/>
      <c r="F32" s="6"/>
      <c r="G32" s="12"/>
      <c r="H32" s="104"/>
      <c r="I32" s="20"/>
      <c r="O32" s="15"/>
      <c r="Q32" s="6"/>
    </row>
    <row r="33" spans="2:17" ht="15.75">
      <c r="B33" s="13" t="s">
        <v>2</v>
      </c>
      <c r="F33" s="11"/>
      <c r="G33" s="12"/>
      <c r="H33" s="120">
        <f>H23-H26</f>
        <v>3426285.7279999983</v>
      </c>
      <c r="I33" s="20"/>
      <c r="O33" s="15"/>
      <c r="Q33" s="6"/>
    </row>
    <row r="34" spans="2:17" ht="15">
      <c r="B34" s="9"/>
      <c r="F34" s="11"/>
      <c r="G34" s="12"/>
      <c r="H34" s="104"/>
      <c r="J34" s="21"/>
      <c r="K34" s="27"/>
      <c r="Q34" s="15"/>
    </row>
    <row r="35" spans="2:11" ht="15.75">
      <c r="B35" s="13" t="s">
        <v>0</v>
      </c>
      <c r="F35" s="12"/>
      <c r="G35" s="12"/>
      <c r="H35" s="104"/>
      <c r="I35" s="24"/>
      <c r="J35" s="25"/>
      <c r="K35" s="27"/>
    </row>
    <row r="36" spans="2:10" ht="18" customHeight="1">
      <c r="B36" s="9" t="s">
        <v>31</v>
      </c>
      <c r="F36" s="12"/>
      <c r="G36" s="12"/>
      <c r="H36" s="14">
        <v>326859.129999998</v>
      </c>
      <c r="J36" s="21"/>
    </row>
    <row r="37" spans="2:11" ht="10.5" customHeight="1">
      <c r="B37" s="13"/>
      <c r="F37" s="11"/>
      <c r="G37" s="12"/>
      <c r="H37" s="105"/>
      <c r="K37" s="27"/>
    </row>
    <row r="38" spans="2:17" ht="18" customHeight="1">
      <c r="B38" s="10" t="s">
        <v>25</v>
      </c>
      <c r="H38" s="104">
        <v>352380.15</v>
      </c>
      <c r="I38" s="26"/>
      <c r="O38" s="27"/>
      <c r="P38" s="21"/>
      <c r="Q38" s="21"/>
    </row>
    <row r="39" spans="2:15" ht="9.75" customHeight="1">
      <c r="B39" s="39"/>
      <c r="F39" s="28"/>
      <c r="G39" s="22"/>
      <c r="H39" s="106"/>
      <c r="I39" s="26"/>
      <c r="J39" s="15"/>
      <c r="K39" s="15"/>
      <c r="O39" s="20"/>
    </row>
    <row r="40" spans="2:15" ht="18" customHeight="1">
      <c r="B40" s="40" t="s">
        <v>501</v>
      </c>
      <c r="F40" s="29"/>
      <c r="G40" s="22"/>
      <c r="H40" s="114">
        <f>H33-H36-H38</f>
        <v>2747046.4480000003</v>
      </c>
      <c r="I40" s="6"/>
      <c r="J40" s="6"/>
      <c r="K40" s="27"/>
      <c r="O40" s="20"/>
    </row>
    <row r="41" spans="2:15" ht="18.75" customHeight="1">
      <c r="B41" s="40"/>
      <c r="F41" s="29"/>
      <c r="G41" s="22"/>
      <c r="H41" s="115"/>
      <c r="I41" s="6"/>
      <c r="J41" s="6"/>
      <c r="K41" s="27"/>
      <c r="O41" s="20"/>
    </row>
    <row r="43" spans="2:8" ht="15">
      <c r="B43" s="10" t="s">
        <v>529</v>
      </c>
      <c r="H43" s="14">
        <v>302932.8</v>
      </c>
    </row>
    <row r="45" spans="2:8" ht="16.5" thickBot="1">
      <c r="B45" s="40" t="s">
        <v>530</v>
      </c>
      <c r="H45" s="119">
        <f>H40-SUM(H42:H43)</f>
        <v>2444113.6480000005</v>
      </c>
    </row>
    <row r="46" ht="15.75" thickTop="1"/>
    <row r="50" ht="15.75">
      <c r="H50" s="107"/>
    </row>
  </sheetData>
  <sheetProtection/>
  <mergeCells count="3">
    <mergeCell ref="B2:H2"/>
    <mergeCell ref="B3:H3"/>
    <mergeCell ref="B4:H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32</v>
      </c>
      <c r="B2" s="17" t="s">
        <v>33</v>
      </c>
      <c r="C2" s="17" t="s">
        <v>34</v>
      </c>
      <c r="D2" s="17" t="s">
        <v>408</v>
      </c>
      <c r="E2" s="17" t="s">
        <v>409</v>
      </c>
      <c r="F2" s="32" t="s">
        <v>35</v>
      </c>
      <c r="G2" s="32" t="s">
        <v>36</v>
      </c>
      <c r="H2" s="32" t="s">
        <v>37</v>
      </c>
      <c r="I2" s="32" t="s">
        <v>38</v>
      </c>
      <c r="J2" s="17" t="s">
        <v>451</v>
      </c>
      <c r="K2" s="17" t="s">
        <v>452</v>
      </c>
    </row>
    <row r="3" spans="1:11" s="19" customFormat="1" ht="15">
      <c r="A3" s="18"/>
      <c r="B3" s="18">
        <v>1</v>
      </c>
      <c r="C3" s="18" t="s">
        <v>3</v>
      </c>
      <c r="D3" s="18" t="s">
        <v>410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410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166</v>
      </c>
      <c r="D5" s="18" t="s">
        <v>410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39</v>
      </c>
      <c r="D6" s="18" t="s">
        <v>410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167</v>
      </c>
      <c r="D7" s="18" t="s">
        <v>410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40</v>
      </c>
      <c r="D8" s="18" t="s">
        <v>410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181</v>
      </c>
      <c r="D9" s="18" t="s">
        <v>410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184</v>
      </c>
      <c r="D10" s="18" t="s">
        <v>411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412</v>
      </c>
      <c r="D11" s="18" t="s">
        <v>411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443</v>
      </c>
      <c r="D12" s="18" t="s">
        <v>411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413</v>
      </c>
      <c r="D13" s="18" t="s">
        <v>411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414</v>
      </c>
      <c r="D14" s="18" t="s">
        <v>411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415</v>
      </c>
      <c r="D15" s="18" t="s">
        <v>411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416</v>
      </c>
      <c r="D16" s="18" t="s">
        <v>411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417</v>
      </c>
      <c r="D17" s="18" t="s">
        <v>411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43</v>
      </c>
      <c r="D18" s="18" t="s">
        <v>411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205</v>
      </c>
      <c r="D19" s="18" t="s">
        <v>410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206</v>
      </c>
      <c r="D20" s="18" t="s">
        <v>410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47</v>
      </c>
      <c r="D21" s="18" t="s">
        <v>410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418</v>
      </c>
      <c r="D22" s="18" t="s">
        <v>411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419</v>
      </c>
      <c r="D23" s="18" t="s">
        <v>411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48</v>
      </c>
      <c r="D24" s="18" t="s">
        <v>410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221</v>
      </c>
      <c r="D25" s="18" t="s">
        <v>411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198</v>
      </c>
      <c r="D26" s="18" t="s">
        <v>411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420</v>
      </c>
      <c r="D27" s="18" t="s">
        <v>411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224</v>
      </c>
      <c r="D28" s="18" t="s">
        <v>411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421</v>
      </c>
      <c r="D29" s="18" t="s">
        <v>411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422</v>
      </c>
      <c r="D30" s="18" t="s">
        <v>411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423</v>
      </c>
      <c r="D31" s="18" t="s">
        <v>411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49</v>
      </c>
      <c r="D32" s="18" t="s">
        <v>411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235</v>
      </c>
      <c r="D33" s="18" t="s">
        <v>410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50</v>
      </c>
      <c r="D34" s="18" t="s">
        <v>410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424</v>
      </c>
      <c r="D35" s="18" t="s">
        <v>411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51</v>
      </c>
      <c r="D36" s="18" t="s">
        <v>410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236</v>
      </c>
      <c r="D37" s="18" t="s">
        <v>411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237</v>
      </c>
      <c r="D38" s="18" t="s">
        <v>411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238</v>
      </c>
      <c r="D39" s="18" t="s">
        <v>411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242</v>
      </c>
      <c r="D40" s="18" t="s">
        <v>410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52</v>
      </c>
      <c r="D41" s="18" t="s">
        <v>411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54</v>
      </c>
      <c r="D42" s="18" t="s">
        <v>411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247</v>
      </c>
      <c r="D43" s="18" t="s">
        <v>410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55</v>
      </c>
      <c r="D44" s="18" t="s">
        <v>411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56</v>
      </c>
      <c r="D45" s="18" t="s">
        <v>411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464</v>
      </c>
      <c r="D46" s="18" t="s">
        <v>411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57</v>
      </c>
      <c r="D47" s="18" t="s">
        <v>411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249</v>
      </c>
      <c r="D48" s="18" t="s">
        <v>410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58</v>
      </c>
      <c r="D49" s="18" t="s">
        <v>411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278</v>
      </c>
      <c r="D50" s="18" t="s">
        <v>410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278</v>
      </c>
      <c r="D51" s="18" t="s">
        <v>411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425</v>
      </c>
      <c r="D52" s="18" t="s">
        <v>410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60</v>
      </c>
      <c r="D53" s="18" t="s">
        <v>411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250</v>
      </c>
      <c r="D54" s="18" t="s">
        <v>410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251</v>
      </c>
      <c r="D55" s="18" t="s">
        <v>410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61</v>
      </c>
      <c r="D56" s="18" t="s">
        <v>411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469</v>
      </c>
      <c r="D57" s="18" t="s">
        <v>411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483</v>
      </c>
      <c r="D58" s="18" t="s">
        <v>411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435</v>
      </c>
      <c r="D59" s="18" t="s">
        <v>411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252</v>
      </c>
      <c r="D60" s="18" t="s">
        <v>410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62</v>
      </c>
      <c r="D61" s="18" t="s">
        <v>410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255</v>
      </c>
      <c r="D62" s="18" t="s">
        <v>411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256</v>
      </c>
      <c r="D63" s="18" t="s">
        <v>411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426</v>
      </c>
      <c r="D64" s="18" t="s">
        <v>411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63</v>
      </c>
      <c r="D65" s="18" t="s">
        <v>410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427</v>
      </c>
      <c r="D66" s="18" t="s">
        <v>411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428</v>
      </c>
      <c r="D67" s="18" t="s">
        <v>411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64</v>
      </c>
      <c r="D68" s="18" t="s">
        <v>410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257</v>
      </c>
      <c r="D69" s="18" t="s">
        <v>411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260</v>
      </c>
      <c r="D70" s="18" t="s">
        <v>410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261</v>
      </c>
      <c r="D71" s="18" t="s">
        <v>411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65</v>
      </c>
      <c r="D72" s="18" t="s">
        <v>410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262</v>
      </c>
      <c r="D73" s="18" t="s">
        <v>411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264</v>
      </c>
      <c r="D74" s="18" t="s">
        <v>410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66</v>
      </c>
      <c r="D75" s="18" t="s">
        <v>410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254</v>
      </c>
      <c r="D76" s="18" t="s">
        <v>411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255</v>
      </c>
      <c r="D77" s="18" t="s">
        <v>411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67</v>
      </c>
      <c r="D78" s="18" t="s">
        <v>411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68</v>
      </c>
      <c r="D79" s="18" t="s">
        <v>410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429</v>
      </c>
      <c r="D80" s="18" t="s">
        <v>411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69</v>
      </c>
      <c r="D81" s="18" t="s">
        <v>410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69</v>
      </c>
      <c r="D82" s="18" t="s">
        <v>411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279</v>
      </c>
      <c r="D83" s="18" t="s">
        <v>410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70</v>
      </c>
      <c r="D84" s="18" t="s">
        <v>411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282</v>
      </c>
      <c r="D85" s="18" t="s">
        <v>410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77</v>
      </c>
      <c r="D86" s="18" t="s">
        <v>411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78</v>
      </c>
      <c r="D87" s="18" t="s">
        <v>411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79</v>
      </c>
      <c r="D88" s="18" t="s">
        <v>411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283</v>
      </c>
      <c r="D89" s="18" t="s">
        <v>411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80</v>
      </c>
      <c r="D90" s="18" t="s">
        <v>411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430</v>
      </c>
      <c r="D91" s="18" t="s">
        <v>411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81</v>
      </c>
      <c r="D92" s="18" t="s">
        <v>411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82</v>
      </c>
      <c r="D93" s="18" t="s">
        <v>411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83</v>
      </c>
      <c r="D94" s="18" t="s">
        <v>411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84</v>
      </c>
      <c r="D95" s="18" t="s">
        <v>411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85</v>
      </c>
      <c r="D96" s="18" t="s">
        <v>411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284</v>
      </c>
      <c r="D97" s="18" t="s">
        <v>410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86</v>
      </c>
      <c r="D98" s="18" t="s">
        <v>411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410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12</v>
      </c>
      <c r="D100" s="18" t="s">
        <v>410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310</v>
      </c>
      <c r="D101" s="18" t="s">
        <v>410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87</v>
      </c>
      <c r="D102" s="18" t="s">
        <v>410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319</v>
      </c>
      <c r="D103" s="18" t="s">
        <v>411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221</v>
      </c>
      <c r="D104" s="18" t="s">
        <v>411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320</v>
      </c>
      <c r="D105" s="18" t="s">
        <v>411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321</v>
      </c>
      <c r="D106" s="18" t="s">
        <v>411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322</v>
      </c>
      <c r="D107" s="18" t="s">
        <v>411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431</v>
      </c>
      <c r="D108" s="18" t="s">
        <v>411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432</v>
      </c>
      <c r="D109" s="18" t="s">
        <v>411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92</v>
      </c>
      <c r="D110" s="18" t="s">
        <v>411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332</v>
      </c>
      <c r="D111" s="18" t="s">
        <v>410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94</v>
      </c>
      <c r="D112" s="18" t="s">
        <v>410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333</v>
      </c>
      <c r="D113" s="18" t="s">
        <v>411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335</v>
      </c>
      <c r="D114" s="18" t="s">
        <v>410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99</v>
      </c>
      <c r="D115" s="18" t="s">
        <v>411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100</v>
      </c>
      <c r="D116" s="18" t="s">
        <v>411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434</v>
      </c>
      <c r="D117" s="18" t="s">
        <v>410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101</v>
      </c>
      <c r="D118" s="18" t="s">
        <v>411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102</v>
      </c>
      <c r="D119" s="18" t="s">
        <v>411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336</v>
      </c>
      <c r="D120" s="18" t="s">
        <v>410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103</v>
      </c>
      <c r="D121" s="18" t="s">
        <v>410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435</v>
      </c>
      <c r="D122" s="18" t="s">
        <v>411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345</v>
      </c>
      <c r="D123" s="18" t="s">
        <v>410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346</v>
      </c>
      <c r="D124" s="18" t="s">
        <v>410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347</v>
      </c>
      <c r="D125" s="18" t="s">
        <v>410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104</v>
      </c>
      <c r="D126" s="18" t="s">
        <v>410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348</v>
      </c>
      <c r="D127" s="18" t="s">
        <v>411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349</v>
      </c>
      <c r="D128" s="18" t="s">
        <v>410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350</v>
      </c>
      <c r="D129" s="18" t="s">
        <v>411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354</v>
      </c>
      <c r="D130" s="18" t="s">
        <v>410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105</v>
      </c>
      <c r="D131" s="18" t="s">
        <v>411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355</v>
      </c>
      <c r="D132" s="18" t="s">
        <v>410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106</v>
      </c>
      <c r="D133" s="18" t="s">
        <v>411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358</v>
      </c>
      <c r="D134" s="18" t="s">
        <v>410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359</v>
      </c>
      <c r="D135" s="18" t="s">
        <v>410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360</v>
      </c>
      <c r="D136" s="18" t="s">
        <v>410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107</v>
      </c>
      <c r="D137" s="18" t="s">
        <v>410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361</v>
      </c>
      <c r="D138" s="18" t="s">
        <v>411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362</v>
      </c>
      <c r="D139" s="18" t="s">
        <v>411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54</v>
      </c>
      <c r="D140" s="18" t="s">
        <v>411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436</v>
      </c>
      <c r="D141" s="18" t="s">
        <v>411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108</v>
      </c>
      <c r="D142" s="18" t="s">
        <v>410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366</v>
      </c>
      <c r="D143" s="18" t="s">
        <v>411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367</v>
      </c>
      <c r="D144" s="18" t="s">
        <v>410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368</v>
      </c>
      <c r="D145" s="18" t="s">
        <v>411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369</v>
      </c>
      <c r="D146" s="18" t="s">
        <v>410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109</v>
      </c>
      <c r="D147" s="18" t="s">
        <v>411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110</v>
      </c>
      <c r="D148" s="18" t="s">
        <v>411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111</v>
      </c>
      <c r="D149" s="18" t="s">
        <v>411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112</v>
      </c>
      <c r="D150" s="18" t="s">
        <v>411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113</v>
      </c>
      <c r="D151" s="18" t="s">
        <v>411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114</v>
      </c>
      <c r="D152" s="18" t="s">
        <v>411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115</v>
      </c>
      <c r="D153" s="18" t="s">
        <v>411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116</v>
      </c>
      <c r="D154" s="18" t="s">
        <v>411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117</v>
      </c>
      <c r="D155" s="18" t="s">
        <v>411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118</v>
      </c>
      <c r="D156" s="18" t="s">
        <v>411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119</v>
      </c>
      <c r="D157" s="18" t="s">
        <v>411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120</v>
      </c>
      <c r="D158" s="18" t="s">
        <v>411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121</v>
      </c>
      <c r="D159" s="18" t="s">
        <v>411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122</v>
      </c>
      <c r="D160" s="18" t="s">
        <v>411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371</v>
      </c>
      <c r="D161" s="18" t="s">
        <v>411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123</v>
      </c>
      <c r="D162" s="18" t="s">
        <v>411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124</v>
      </c>
      <c r="D163" s="18" t="s">
        <v>411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125</v>
      </c>
      <c r="D164" s="18" t="s">
        <v>411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126</v>
      </c>
      <c r="D165" s="18" t="s">
        <v>411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127</v>
      </c>
      <c r="D166" s="18" t="s">
        <v>411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128</v>
      </c>
      <c r="D167" s="18" t="s">
        <v>411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89</v>
      </c>
      <c r="D168" s="18" t="s">
        <v>411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129</v>
      </c>
      <c r="D169" s="18" t="s">
        <v>411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130</v>
      </c>
      <c r="D170" s="18" t="s">
        <v>411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131</v>
      </c>
      <c r="D171" s="18" t="s">
        <v>411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132</v>
      </c>
      <c r="D172" s="18" t="s">
        <v>411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133</v>
      </c>
      <c r="D173" s="18" t="s">
        <v>411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134</v>
      </c>
      <c r="D174" s="18" t="s">
        <v>411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135</v>
      </c>
      <c r="D175" s="18" t="s">
        <v>411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136</v>
      </c>
      <c r="D176" s="18" t="s">
        <v>411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137</v>
      </c>
      <c r="D177" s="18" t="s">
        <v>411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138</v>
      </c>
      <c r="D178" s="18" t="s">
        <v>411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139</v>
      </c>
      <c r="D179" s="18" t="s">
        <v>411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140</v>
      </c>
      <c r="D180" s="18" t="s">
        <v>411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375</v>
      </c>
      <c r="D181" s="18" t="s">
        <v>410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109</v>
      </c>
      <c r="D182" s="18" t="s">
        <v>411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110</v>
      </c>
      <c r="D183" s="18" t="s">
        <v>411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111</v>
      </c>
      <c r="D184" s="18" t="s">
        <v>411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112</v>
      </c>
      <c r="D185" s="18" t="s">
        <v>411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113</v>
      </c>
      <c r="D186" s="18" t="s">
        <v>411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141</v>
      </c>
      <c r="D187" s="18" t="s">
        <v>411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115</v>
      </c>
      <c r="D188" s="18" t="s">
        <v>411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116</v>
      </c>
      <c r="D189" s="18" t="s">
        <v>411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142</v>
      </c>
      <c r="D190" s="18" t="s">
        <v>411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118</v>
      </c>
      <c r="D191" s="18" t="s">
        <v>411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119</v>
      </c>
      <c r="D192" s="18" t="s">
        <v>411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376</v>
      </c>
      <c r="D193" s="18" t="s">
        <v>411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143</v>
      </c>
      <c r="D194" s="18" t="s">
        <v>411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121</v>
      </c>
      <c r="D195" s="18" t="s">
        <v>411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122</v>
      </c>
      <c r="D196" s="18" t="s">
        <v>411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123</v>
      </c>
      <c r="D197" s="18" t="s">
        <v>411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130</v>
      </c>
      <c r="D198" s="18" t="s">
        <v>411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144</v>
      </c>
      <c r="D199" s="18" t="s">
        <v>411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127</v>
      </c>
      <c r="D200" s="18" t="s">
        <v>411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128</v>
      </c>
      <c r="D201" s="18" t="s">
        <v>411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89</v>
      </c>
      <c r="D202" s="18" t="s">
        <v>411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145</v>
      </c>
      <c r="D203" s="18" t="s">
        <v>411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146</v>
      </c>
      <c r="D204" s="18" t="s">
        <v>411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134</v>
      </c>
      <c r="D205" s="18" t="s">
        <v>411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147</v>
      </c>
      <c r="D206" s="18" t="s">
        <v>411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148</v>
      </c>
      <c r="D207" s="18" t="s">
        <v>411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149</v>
      </c>
      <c r="D208" s="18" t="s">
        <v>411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374</v>
      </c>
      <c r="D209" s="18" t="s">
        <v>411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150</v>
      </c>
      <c r="D210" s="18" t="s">
        <v>411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151</v>
      </c>
      <c r="D211" s="18" t="s">
        <v>411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383</v>
      </c>
      <c r="D212" s="18" t="s">
        <v>410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384</v>
      </c>
      <c r="D213" s="18" t="s">
        <v>410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152</v>
      </c>
      <c r="D214" s="18" t="s">
        <v>411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54</v>
      </c>
      <c r="D215" s="18" t="s">
        <v>411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385</v>
      </c>
      <c r="D216" s="18" t="s">
        <v>410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153</v>
      </c>
      <c r="D217" s="18" t="s">
        <v>411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437</v>
      </c>
      <c r="D218" s="18" t="s">
        <v>410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154</v>
      </c>
      <c r="D219" s="18" t="s">
        <v>411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444</v>
      </c>
      <c r="D220" s="18" t="s">
        <v>411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386</v>
      </c>
      <c r="D221" s="18" t="s">
        <v>410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155</v>
      </c>
      <c r="D222" s="18" t="s">
        <v>410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438</v>
      </c>
      <c r="D223" s="18" t="s">
        <v>411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54</v>
      </c>
      <c r="D224" s="18" t="s">
        <v>411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387</v>
      </c>
      <c r="D225" s="18" t="s">
        <v>411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388</v>
      </c>
      <c r="D226" s="18" t="s">
        <v>410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389</v>
      </c>
      <c r="D227" s="18" t="s">
        <v>410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390</v>
      </c>
      <c r="D228" s="18" t="s">
        <v>410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156</v>
      </c>
      <c r="D229" s="18" t="s">
        <v>411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157</v>
      </c>
      <c r="D230" s="18" t="s">
        <v>411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158</v>
      </c>
      <c r="D231" s="18" t="s">
        <v>411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158</v>
      </c>
      <c r="D232" s="18" t="s">
        <v>411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470</v>
      </c>
      <c r="D233" s="18" t="s">
        <v>411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395</v>
      </c>
      <c r="D234" s="18" t="s">
        <v>410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159</v>
      </c>
      <c r="D235" s="18" t="s">
        <v>411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157</v>
      </c>
      <c r="D236" s="18" t="s">
        <v>411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160</v>
      </c>
      <c r="D237" s="18" t="s">
        <v>411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439</v>
      </c>
      <c r="D238" s="18" t="s">
        <v>410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161</v>
      </c>
      <c r="D239" s="18" t="s">
        <v>411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162</v>
      </c>
      <c r="D240" s="18" t="s">
        <v>410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89</v>
      </c>
      <c r="D241" s="18" t="s">
        <v>411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162</v>
      </c>
      <c r="D242" s="18" t="s">
        <v>411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403</v>
      </c>
      <c r="D243" s="18" t="s">
        <v>410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163</v>
      </c>
      <c r="D244" s="18" t="s">
        <v>411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445</v>
      </c>
      <c r="D245" s="18" t="s">
        <v>411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405</v>
      </c>
      <c r="D246" s="18" t="s">
        <v>410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406</v>
      </c>
      <c r="D247" s="18" t="s">
        <v>410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164</v>
      </c>
      <c r="D248" s="18" t="s">
        <v>411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446</v>
      </c>
      <c r="D249" s="18" t="s">
        <v>410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427</v>
      </c>
      <c r="D250" s="18" t="s">
        <v>411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407</v>
      </c>
      <c r="D251" s="18" t="s">
        <v>410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54</v>
      </c>
      <c r="D252" s="18" t="s">
        <v>411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165</v>
      </c>
      <c r="D253" s="18" t="s">
        <v>411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32</v>
      </c>
      <c r="B2" s="17" t="s">
        <v>33</v>
      </c>
      <c r="C2" s="17" t="s">
        <v>34</v>
      </c>
      <c r="D2" s="17" t="s">
        <v>408</v>
      </c>
      <c r="E2" s="17" t="s">
        <v>409</v>
      </c>
      <c r="F2" s="32" t="s">
        <v>35</v>
      </c>
      <c r="G2" s="32" t="s">
        <v>36</v>
      </c>
      <c r="H2" s="32" t="s">
        <v>37</v>
      </c>
      <c r="I2" s="32" t="s">
        <v>38</v>
      </c>
      <c r="J2" s="17" t="s">
        <v>451</v>
      </c>
      <c r="K2" s="17" t="s">
        <v>452</v>
      </c>
    </row>
    <row r="3" spans="1:11" s="19" customFormat="1" ht="15">
      <c r="A3" s="18"/>
      <c r="B3" s="18">
        <v>1</v>
      </c>
      <c r="C3" s="18" t="s">
        <v>3</v>
      </c>
      <c r="D3" s="18" t="s">
        <v>410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410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166</v>
      </c>
      <c r="D5" s="18" t="s">
        <v>410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39</v>
      </c>
      <c r="D6" s="18" t="s">
        <v>410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167</v>
      </c>
      <c r="D7" s="18" t="s">
        <v>410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168</v>
      </c>
      <c r="D8" s="18" t="s">
        <v>411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169</v>
      </c>
      <c r="D9" s="18" t="s">
        <v>411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170</v>
      </c>
      <c r="D10" s="18" t="s">
        <v>411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171</v>
      </c>
      <c r="D11" s="18" t="s">
        <v>411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172</v>
      </c>
      <c r="D12" s="18" t="s">
        <v>411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173</v>
      </c>
      <c r="D13" s="18" t="s">
        <v>411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174</v>
      </c>
      <c r="D14" s="18" t="s">
        <v>411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175</v>
      </c>
      <c r="D15" s="18" t="s">
        <v>411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176</v>
      </c>
      <c r="D16" s="18" t="s">
        <v>411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177</v>
      </c>
      <c r="D17" s="18" t="s">
        <v>411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178</v>
      </c>
      <c r="D18" s="18" t="s">
        <v>411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179</v>
      </c>
      <c r="D19" s="18" t="s">
        <v>411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180</v>
      </c>
      <c r="D20" s="18" t="s">
        <v>410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168</v>
      </c>
      <c r="D21" s="18" t="s">
        <v>411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174</v>
      </c>
      <c r="D22" s="18" t="s">
        <v>411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40</v>
      </c>
      <c r="D23" s="18" t="s">
        <v>410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181</v>
      </c>
      <c r="D24" s="18" t="s">
        <v>410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182</v>
      </c>
      <c r="D25" s="18" t="s">
        <v>411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183</v>
      </c>
      <c r="D26" s="18" t="s">
        <v>411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184</v>
      </c>
      <c r="D27" s="18" t="s">
        <v>411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185</v>
      </c>
      <c r="D28" s="18" t="s">
        <v>411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440</v>
      </c>
      <c r="D29" s="18" t="s">
        <v>411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186</v>
      </c>
      <c r="D30" s="18" t="s">
        <v>411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187</v>
      </c>
      <c r="D31" s="18" t="s">
        <v>411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188</v>
      </c>
      <c r="D32" s="18" t="s">
        <v>411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189</v>
      </c>
      <c r="D33" s="18" t="s">
        <v>411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190</v>
      </c>
      <c r="D34" s="18" t="s">
        <v>411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191</v>
      </c>
      <c r="D35" s="18" t="s">
        <v>411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192</v>
      </c>
      <c r="D36" s="18" t="s">
        <v>411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193</v>
      </c>
      <c r="D37" s="18" t="s">
        <v>410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185</v>
      </c>
      <c r="D38" s="18" t="s">
        <v>411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194</v>
      </c>
      <c r="D39" s="18" t="s">
        <v>411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195</v>
      </c>
      <c r="D40" s="18" t="s">
        <v>410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196</v>
      </c>
      <c r="D41" s="18" t="s">
        <v>411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197</v>
      </c>
      <c r="D42" s="18" t="s">
        <v>410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198</v>
      </c>
      <c r="D43" s="18" t="s">
        <v>411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199</v>
      </c>
      <c r="D44" s="18" t="s">
        <v>410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200</v>
      </c>
      <c r="D45" s="18" t="s">
        <v>411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201</v>
      </c>
      <c r="D46" s="18" t="s">
        <v>411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41</v>
      </c>
      <c r="D47" s="18" t="s">
        <v>411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45</v>
      </c>
      <c r="D48" s="18" t="s">
        <v>411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202</v>
      </c>
      <c r="D49" s="18" t="s">
        <v>411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203</v>
      </c>
      <c r="D50" s="18" t="s">
        <v>411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42</v>
      </c>
      <c r="D51" s="18" t="s">
        <v>411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204</v>
      </c>
      <c r="D52" s="18" t="s">
        <v>411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43</v>
      </c>
      <c r="D53" s="18" t="s">
        <v>411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44</v>
      </c>
      <c r="D54" s="18" t="s">
        <v>411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205</v>
      </c>
      <c r="D55" s="18" t="s">
        <v>410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41</v>
      </c>
      <c r="D56" s="18" t="s">
        <v>411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206</v>
      </c>
      <c r="D57" s="18" t="s">
        <v>410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46</v>
      </c>
      <c r="D58" s="18" t="s">
        <v>410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207</v>
      </c>
      <c r="D59" s="18" t="s">
        <v>411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208</v>
      </c>
      <c r="D60" s="18" t="s">
        <v>411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209</v>
      </c>
      <c r="D61" s="18" t="s">
        <v>411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210</v>
      </c>
      <c r="D62" s="18" t="s">
        <v>411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471</v>
      </c>
      <c r="D63" s="18" t="s">
        <v>411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472</v>
      </c>
      <c r="D64" s="18" t="s">
        <v>411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211</v>
      </c>
      <c r="D65" s="18" t="s">
        <v>411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212</v>
      </c>
      <c r="D66" s="18" t="s">
        <v>411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213</v>
      </c>
      <c r="D67" s="18" t="s">
        <v>411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214</v>
      </c>
      <c r="D68" s="18" t="s">
        <v>411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215</v>
      </c>
      <c r="D69" s="18" t="s">
        <v>411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216</v>
      </c>
      <c r="D70" s="18" t="s">
        <v>411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217</v>
      </c>
      <c r="D71" s="18" t="s">
        <v>411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218</v>
      </c>
      <c r="D72" s="18" t="s">
        <v>411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453</v>
      </c>
      <c r="D73" s="18" t="s">
        <v>411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473</v>
      </c>
      <c r="D74" s="18" t="s">
        <v>411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211</v>
      </c>
      <c r="D75" s="18" t="s">
        <v>411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454</v>
      </c>
      <c r="D76" s="18" t="s">
        <v>411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461</v>
      </c>
      <c r="D77" s="18" t="s">
        <v>411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462</v>
      </c>
      <c r="D78" s="18" t="s">
        <v>411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474</v>
      </c>
      <c r="D79" s="18" t="s">
        <v>411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475</v>
      </c>
      <c r="D80" s="18" t="s">
        <v>411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476</v>
      </c>
      <c r="D81" s="18" t="s">
        <v>411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477</v>
      </c>
      <c r="D82" s="18" t="s">
        <v>411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484</v>
      </c>
      <c r="D83" s="18" t="s">
        <v>411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485</v>
      </c>
      <c r="D84" s="18" t="s">
        <v>411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486</v>
      </c>
      <c r="D85" s="18" t="s">
        <v>411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47</v>
      </c>
      <c r="D86" s="18" t="s">
        <v>410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441</v>
      </c>
      <c r="D87" s="18" t="s">
        <v>411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418</v>
      </c>
      <c r="D88" s="18" t="s">
        <v>411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419</v>
      </c>
      <c r="D89" s="18" t="s">
        <v>411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219</v>
      </c>
      <c r="D90" s="18" t="s">
        <v>411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463</v>
      </c>
      <c r="D91" s="18" t="s">
        <v>411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48</v>
      </c>
      <c r="D92" s="18" t="s">
        <v>410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220</v>
      </c>
      <c r="D93" s="18" t="s">
        <v>411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221</v>
      </c>
      <c r="D94" s="18" t="s">
        <v>411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198</v>
      </c>
      <c r="D95" s="18" t="s">
        <v>411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222</v>
      </c>
      <c r="D96" s="18" t="s">
        <v>411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223</v>
      </c>
      <c r="D97" s="18" t="s">
        <v>411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420</v>
      </c>
      <c r="D98" s="18" t="s">
        <v>411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224</v>
      </c>
      <c r="D99" s="18" t="s">
        <v>411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421</v>
      </c>
      <c r="D100" s="18" t="s">
        <v>411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423</v>
      </c>
      <c r="D101" s="18" t="s">
        <v>411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447</v>
      </c>
      <c r="D102" s="18" t="s">
        <v>411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49</v>
      </c>
      <c r="D103" s="18" t="s">
        <v>411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227</v>
      </c>
      <c r="D104" s="18" t="s">
        <v>410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228</v>
      </c>
      <c r="D105" s="18" t="s">
        <v>411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487</v>
      </c>
      <c r="D106" s="18" t="s">
        <v>411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229</v>
      </c>
      <c r="D107" s="18" t="s">
        <v>411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90</v>
      </c>
      <c r="D108" s="18" t="s">
        <v>410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230</v>
      </c>
      <c r="D109" s="18" t="s">
        <v>411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231</v>
      </c>
      <c r="D110" s="18" t="s">
        <v>411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232</v>
      </c>
      <c r="D111" s="18" t="s">
        <v>411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233</v>
      </c>
      <c r="D112" s="18" t="s">
        <v>411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455</v>
      </c>
      <c r="D113" s="18" t="s">
        <v>411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488</v>
      </c>
      <c r="D114" s="18" t="s">
        <v>411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234</v>
      </c>
      <c r="D115" s="18" t="s">
        <v>410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225</v>
      </c>
      <c r="D116" s="18" t="s">
        <v>410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226</v>
      </c>
      <c r="D117" s="18" t="s">
        <v>411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235</v>
      </c>
      <c r="D118" s="18" t="s">
        <v>410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50</v>
      </c>
      <c r="D119" s="18" t="s">
        <v>410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237</v>
      </c>
      <c r="D120" s="18" t="s">
        <v>411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424</v>
      </c>
      <c r="D121" s="18" t="s">
        <v>411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51</v>
      </c>
      <c r="D122" s="18" t="s">
        <v>410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236</v>
      </c>
      <c r="D123" s="18" t="s">
        <v>411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237</v>
      </c>
      <c r="D124" s="18" t="s">
        <v>411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238</v>
      </c>
      <c r="D125" s="18" t="s">
        <v>411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239</v>
      </c>
      <c r="D126" s="18" t="s">
        <v>410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240</v>
      </c>
      <c r="D127" s="18" t="s">
        <v>410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241</v>
      </c>
      <c r="D128" s="18" t="s">
        <v>411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242</v>
      </c>
      <c r="D129" s="18" t="s">
        <v>410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89</v>
      </c>
      <c r="D130" s="18" t="s">
        <v>411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243</v>
      </c>
      <c r="D131" s="18" t="s">
        <v>411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52</v>
      </c>
      <c r="D132" s="18" t="s">
        <v>411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244</v>
      </c>
      <c r="D133" s="18" t="s">
        <v>411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53</v>
      </c>
      <c r="D134" s="18" t="s">
        <v>411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124</v>
      </c>
      <c r="D135" s="18" t="s">
        <v>411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245</v>
      </c>
      <c r="D136" s="18" t="s">
        <v>411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246</v>
      </c>
      <c r="D137" s="18" t="s">
        <v>411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113</v>
      </c>
      <c r="D138" s="18" t="s">
        <v>411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54</v>
      </c>
      <c r="D139" s="18" t="s">
        <v>411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247</v>
      </c>
      <c r="D140" s="18" t="s">
        <v>410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55</v>
      </c>
      <c r="D141" s="18" t="s">
        <v>411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56</v>
      </c>
      <c r="D142" s="18" t="s">
        <v>411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248</v>
      </c>
      <c r="D143" s="18" t="s">
        <v>411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464</v>
      </c>
      <c r="D144" s="18" t="s">
        <v>411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57</v>
      </c>
      <c r="D145" s="18" t="s">
        <v>411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249</v>
      </c>
      <c r="D146" s="18" t="s">
        <v>410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58</v>
      </c>
      <c r="D147" s="18" t="s">
        <v>411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59</v>
      </c>
      <c r="D148" s="18" t="s">
        <v>411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425</v>
      </c>
      <c r="D149" s="18" t="s">
        <v>410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60</v>
      </c>
      <c r="D150" s="18" t="s">
        <v>411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250</v>
      </c>
      <c r="D151" s="18" t="s">
        <v>410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251</v>
      </c>
      <c r="D152" s="18" t="s">
        <v>410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489</v>
      </c>
      <c r="D153" s="18" t="s">
        <v>411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252</v>
      </c>
      <c r="D154" s="18" t="s">
        <v>410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237</v>
      </c>
      <c r="D155" s="18" t="s">
        <v>411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253</v>
      </c>
      <c r="D156" s="18" t="s">
        <v>411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62</v>
      </c>
      <c r="D157" s="18" t="s">
        <v>410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254</v>
      </c>
      <c r="D158" s="18" t="s">
        <v>411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255</v>
      </c>
      <c r="D159" s="18" t="s">
        <v>411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256</v>
      </c>
      <c r="D160" s="18" t="s">
        <v>411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426</v>
      </c>
      <c r="D161" s="18" t="s">
        <v>411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63</v>
      </c>
      <c r="D162" s="18" t="s">
        <v>411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64</v>
      </c>
      <c r="D163" s="18" t="s">
        <v>410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257</v>
      </c>
      <c r="D164" s="18" t="s">
        <v>411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258</v>
      </c>
      <c r="D165" s="18" t="s">
        <v>411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259</v>
      </c>
      <c r="D166" s="18" t="s">
        <v>411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260</v>
      </c>
      <c r="D167" s="18" t="s">
        <v>410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261</v>
      </c>
      <c r="D168" s="18" t="s">
        <v>411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65</v>
      </c>
      <c r="D169" s="18" t="s">
        <v>410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262</v>
      </c>
      <c r="D170" s="18" t="s">
        <v>411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263</v>
      </c>
      <c r="D171" s="18" t="s">
        <v>411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264</v>
      </c>
      <c r="D172" s="18" t="s">
        <v>410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265</v>
      </c>
      <c r="D173" s="18" t="s">
        <v>411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66</v>
      </c>
      <c r="D174" s="18" t="s">
        <v>410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254</v>
      </c>
      <c r="D175" s="18" t="s">
        <v>411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255</v>
      </c>
      <c r="D176" s="18" t="s">
        <v>411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67</v>
      </c>
      <c r="D177" s="18" t="s">
        <v>411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68</v>
      </c>
      <c r="D178" s="18" t="s">
        <v>410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257</v>
      </c>
      <c r="D179" s="18" t="s">
        <v>411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258</v>
      </c>
      <c r="D180" s="18" t="s">
        <v>411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266</v>
      </c>
      <c r="D181" s="18" t="s">
        <v>411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267</v>
      </c>
      <c r="D182" s="18" t="s">
        <v>411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268</v>
      </c>
      <c r="D183" s="18" t="s">
        <v>410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269</v>
      </c>
      <c r="D184" s="18" t="s">
        <v>411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263</v>
      </c>
      <c r="D185" s="18" t="s">
        <v>411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270</v>
      </c>
      <c r="D186" s="18" t="s">
        <v>410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271</v>
      </c>
      <c r="D187" s="18" t="s">
        <v>411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272</v>
      </c>
      <c r="D188" s="18" t="s">
        <v>411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273</v>
      </c>
      <c r="D189" s="18" t="s">
        <v>410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274</v>
      </c>
      <c r="D190" s="18" t="s">
        <v>411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275</v>
      </c>
      <c r="D191" s="18" t="s">
        <v>410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276</v>
      </c>
      <c r="D192" s="18" t="s">
        <v>411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277</v>
      </c>
      <c r="D193" s="18" t="s">
        <v>411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278</v>
      </c>
      <c r="D194" s="18" t="s">
        <v>410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278</v>
      </c>
      <c r="D195" s="18" t="s">
        <v>411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279</v>
      </c>
      <c r="D196" s="18" t="s">
        <v>410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280</v>
      </c>
      <c r="D197" s="18" t="s">
        <v>411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70</v>
      </c>
      <c r="D198" s="18" t="s">
        <v>411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71</v>
      </c>
      <c r="D199" s="18" t="s">
        <v>411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72</v>
      </c>
      <c r="D200" s="18" t="s">
        <v>411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73</v>
      </c>
      <c r="D201" s="18" t="s">
        <v>411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456</v>
      </c>
      <c r="D202" s="18" t="s">
        <v>411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281</v>
      </c>
      <c r="D203" s="18" t="s">
        <v>411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74</v>
      </c>
      <c r="D204" s="18" t="s">
        <v>411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75</v>
      </c>
      <c r="D205" s="18" t="s">
        <v>411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76</v>
      </c>
      <c r="D206" s="18" t="s">
        <v>411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282</v>
      </c>
      <c r="D207" s="18" t="s">
        <v>410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77</v>
      </c>
      <c r="D208" s="18" t="s">
        <v>411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283</v>
      </c>
      <c r="D209" s="18" t="s">
        <v>411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85</v>
      </c>
      <c r="D210" s="18" t="s">
        <v>411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284</v>
      </c>
      <c r="D211" s="18" t="s">
        <v>410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86</v>
      </c>
      <c r="D212" s="18" t="s">
        <v>411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410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12</v>
      </c>
      <c r="D214" s="18" t="s">
        <v>410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285</v>
      </c>
      <c r="D215" s="18" t="s">
        <v>410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286</v>
      </c>
      <c r="D216" s="18" t="s">
        <v>410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188</v>
      </c>
      <c r="D217" s="18" t="s">
        <v>411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287</v>
      </c>
      <c r="D218" s="18" t="s">
        <v>411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288</v>
      </c>
      <c r="D219" s="18" t="s">
        <v>410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289</v>
      </c>
      <c r="D220" s="18" t="s">
        <v>411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290</v>
      </c>
      <c r="D221" s="18" t="s">
        <v>411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478</v>
      </c>
      <c r="D222" s="18" t="s">
        <v>411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292</v>
      </c>
      <c r="D223" s="18" t="s">
        <v>411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490</v>
      </c>
      <c r="D224" s="18" t="s">
        <v>411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294</v>
      </c>
      <c r="D225" s="18" t="s">
        <v>411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295</v>
      </c>
      <c r="D226" s="18" t="s">
        <v>411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306</v>
      </c>
      <c r="D227" s="18" t="s">
        <v>411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298</v>
      </c>
      <c r="D228" s="18" t="s">
        <v>411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299</v>
      </c>
      <c r="D229" s="18" t="s">
        <v>410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300</v>
      </c>
      <c r="D230" s="18" t="s">
        <v>411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301</v>
      </c>
      <c r="D231" s="18" t="s">
        <v>410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302</v>
      </c>
      <c r="D232" s="18" t="s">
        <v>411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289</v>
      </c>
      <c r="D233" s="18" t="s">
        <v>411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303</v>
      </c>
      <c r="D234" s="18" t="s">
        <v>411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291</v>
      </c>
      <c r="D235" s="18" t="s">
        <v>411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293</v>
      </c>
      <c r="D236" s="18" t="s">
        <v>411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304</v>
      </c>
      <c r="D237" s="18" t="s">
        <v>411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292</v>
      </c>
      <c r="D238" s="18" t="s">
        <v>411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491</v>
      </c>
      <c r="D239" s="18" t="s">
        <v>411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305</v>
      </c>
      <c r="D240" s="18" t="s">
        <v>411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295</v>
      </c>
      <c r="D241" s="18" t="s">
        <v>411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306</v>
      </c>
      <c r="D242" s="18" t="s">
        <v>411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296</v>
      </c>
      <c r="D243" s="18" t="s">
        <v>411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297</v>
      </c>
      <c r="D244" s="18" t="s">
        <v>411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298</v>
      </c>
      <c r="D245" s="18" t="s">
        <v>411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307</v>
      </c>
      <c r="D246" s="18" t="s">
        <v>411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457</v>
      </c>
      <c r="D247" s="18" t="s">
        <v>411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492</v>
      </c>
      <c r="D248" s="18" t="s">
        <v>411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308</v>
      </c>
      <c r="D249" s="18" t="s">
        <v>410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309</v>
      </c>
      <c r="D250" s="18" t="s">
        <v>411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310</v>
      </c>
      <c r="D251" s="18" t="s">
        <v>410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87</v>
      </c>
      <c r="D252" s="18" t="s">
        <v>410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311</v>
      </c>
      <c r="D253" s="18" t="s">
        <v>411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312</v>
      </c>
      <c r="D254" s="18" t="s">
        <v>411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313</v>
      </c>
      <c r="D255" s="18" t="s">
        <v>411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314</v>
      </c>
      <c r="D256" s="18" t="s">
        <v>411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315</v>
      </c>
      <c r="D257" s="18" t="s">
        <v>411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316</v>
      </c>
      <c r="D258" s="18" t="s">
        <v>411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317</v>
      </c>
      <c r="D259" s="18" t="s">
        <v>411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318</v>
      </c>
      <c r="D260" s="18" t="s">
        <v>411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223</v>
      </c>
      <c r="D261" s="18" t="s">
        <v>411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319</v>
      </c>
      <c r="D262" s="18" t="s">
        <v>411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221</v>
      </c>
      <c r="D263" s="18" t="s">
        <v>411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320</v>
      </c>
      <c r="D264" s="18" t="s">
        <v>411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321</v>
      </c>
      <c r="D265" s="18" t="s">
        <v>411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322</v>
      </c>
      <c r="D266" s="18" t="s">
        <v>411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323</v>
      </c>
      <c r="D267" s="18" t="s">
        <v>411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493</v>
      </c>
      <c r="D268" s="18" t="s">
        <v>411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54</v>
      </c>
      <c r="D269" s="18" t="s">
        <v>411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324</v>
      </c>
      <c r="D270" s="18" t="s">
        <v>411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88</v>
      </c>
      <c r="D271" s="18" t="s">
        <v>410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325</v>
      </c>
      <c r="D272" s="18" t="s">
        <v>411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479</v>
      </c>
      <c r="D273" s="18" t="s">
        <v>411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326</v>
      </c>
      <c r="D274" s="18" t="s">
        <v>411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480</v>
      </c>
      <c r="D275" s="18" t="s">
        <v>411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180</v>
      </c>
      <c r="D276" s="18" t="s">
        <v>411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89</v>
      </c>
      <c r="D277" s="18" t="s">
        <v>411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327</v>
      </c>
      <c r="D278" s="18" t="s">
        <v>410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433</v>
      </c>
      <c r="D279" s="18" t="s">
        <v>411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90</v>
      </c>
      <c r="D280" s="18" t="s">
        <v>411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328</v>
      </c>
      <c r="D281" s="18" t="s">
        <v>411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91</v>
      </c>
      <c r="D282" s="18" t="s">
        <v>411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329</v>
      </c>
      <c r="D283" s="18" t="s">
        <v>411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331</v>
      </c>
      <c r="D284" s="18" t="s">
        <v>411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93</v>
      </c>
      <c r="D285" s="18" t="s">
        <v>411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332</v>
      </c>
      <c r="D286" s="18" t="s">
        <v>410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94</v>
      </c>
      <c r="D287" s="18" t="s">
        <v>410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333</v>
      </c>
      <c r="D288" s="18" t="s">
        <v>411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145</v>
      </c>
      <c r="D289" s="18" t="s">
        <v>411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95</v>
      </c>
      <c r="D290" s="18" t="s">
        <v>411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96</v>
      </c>
      <c r="D291" s="18" t="s">
        <v>411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97</v>
      </c>
      <c r="D292" s="18" t="s">
        <v>411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334</v>
      </c>
      <c r="D293" s="18" t="s">
        <v>410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98</v>
      </c>
      <c r="D294" s="18" t="s">
        <v>411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335</v>
      </c>
      <c r="D295" s="18" t="s">
        <v>410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99</v>
      </c>
      <c r="D296" s="18" t="s">
        <v>411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100</v>
      </c>
      <c r="D297" s="18" t="s">
        <v>411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434</v>
      </c>
      <c r="D298" s="18" t="s">
        <v>410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465</v>
      </c>
      <c r="D299" s="18" t="s">
        <v>411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336</v>
      </c>
      <c r="D300" s="18" t="s">
        <v>410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103</v>
      </c>
      <c r="D301" s="18" t="s">
        <v>410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337</v>
      </c>
      <c r="D302" s="18" t="s">
        <v>411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494</v>
      </c>
      <c r="D303" s="18" t="s">
        <v>411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410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338</v>
      </c>
      <c r="D305" s="18" t="s">
        <v>410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339</v>
      </c>
      <c r="D306" s="18" t="s">
        <v>410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188</v>
      </c>
      <c r="D307" s="18" t="s">
        <v>411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287</v>
      </c>
      <c r="D308" s="18" t="s">
        <v>411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340</v>
      </c>
      <c r="D309" s="18" t="s">
        <v>410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341</v>
      </c>
      <c r="D310" s="18" t="s">
        <v>411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289</v>
      </c>
      <c r="D311" s="18" t="s">
        <v>411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290</v>
      </c>
      <c r="D312" s="18" t="s">
        <v>411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342</v>
      </c>
      <c r="D313" s="18" t="s">
        <v>411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291</v>
      </c>
      <c r="D314" s="18" t="s">
        <v>411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293</v>
      </c>
      <c r="D315" s="18" t="s">
        <v>411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304</v>
      </c>
      <c r="D316" s="18" t="s">
        <v>411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292</v>
      </c>
      <c r="D317" s="18" t="s">
        <v>411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304</v>
      </c>
      <c r="D318" s="18" t="s">
        <v>411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295</v>
      </c>
      <c r="D319" s="18" t="s">
        <v>411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305</v>
      </c>
      <c r="D320" s="18" t="s">
        <v>411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306</v>
      </c>
      <c r="D321" s="18" t="s">
        <v>411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296</v>
      </c>
      <c r="D322" s="18" t="s">
        <v>411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297</v>
      </c>
      <c r="D323" s="18" t="s">
        <v>411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298</v>
      </c>
      <c r="D324" s="18" t="s">
        <v>411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307</v>
      </c>
      <c r="D325" s="18" t="s">
        <v>411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457</v>
      </c>
      <c r="D326" s="18" t="s">
        <v>411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481</v>
      </c>
      <c r="D327" s="18" t="s">
        <v>411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336</v>
      </c>
      <c r="D328" s="18" t="s">
        <v>410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103</v>
      </c>
      <c r="D329" s="18" t="s">
        <v>410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495</v>
      </c>
      <c r="D330" s="18" t="s">
        <v>411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343</v>
      </c>
      <c r="D331" s="18" t="s">
        <v>410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344</v>
      </c>
      <c r="D332" s="18" t="s">
        <v>411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345</v>
      </c>
      <c r="D333" s="18" t="s">
        <v>410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346</v>
      </c>
      <c r="D334" s="18" t="s">
        <v>410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347</v>
      </c>
      <c r="D335" s="18" t="s">
        <v>410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104</v>
      </c>
      <c r="D336" s="18" t="s">
        <v>410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348</v>
      </c>
      <c r="D337" s="18" t="s">
        <v>411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349</v>
      </c>
      <c r="D338" s="18" t="s">
        <v>410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350</v>
      </c>
      <c r="D339" s="18" t="s">
        <v>411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351</v>
      </c>
      <c r="D340" s="18" t="s">
        <v>411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352</v>
      </c>
      <c r="D341" s="18" t="s">
        <v>410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353</v>
      </c>
      <c r="D342" s="18" t="s">
        <v>411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355</v>
      </c>
      <c r="D343" s="18" t="s">
        <v>410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356</v>
      </c>
      <c r="D344" s="18" t="s">
        <v>411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357</v>
      </c>
      <c r="D345" s="18" t="s">
        <v>410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442</v>
      </c>
      <c r="D346" s="18" t="s">
        <v>411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358</v>
      </c>
      <c r="D347" s="18" t="s">
        <v>410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359</v>
      </c>
      <c r="D348" s="18" t="s">
        <v>410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360</v>
      </c>
      <c r="D349" s="18" t="s">
        <v>410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107</v>
      </c>
      <c r="D350" s="18" t="s">
        <v>410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361</v>
      </c>
      <c r="D351" s="18" t="s">
        <v>411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362</v>
      </c>
      <c r="D352" s="18" t="s">
        <v>411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54</v>
      </c>
      <c r="D353" s="18" t="s">
        <v>411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330</v>
      </c>
      <c r="D354" s="18" t="s">
        <v>411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363</v>
      </c>
      <c r="D355" s="18" t="s">
        <v>411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364</v>
      </c>
      <c r="D356" s="18" t="s">
        <v>411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365</v>
      </c>
      <c r="D357" s="18" t="s">
        <v>411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458</v>
      </c>
      <c r="D358" s="18" t="s">
        <v>411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108</v>
      </c>
      <c r="D359" s="18" t="s">
        <v>410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366</v>
      </c>
      <c r="D360" s="18" t="s">
        <v>411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367</v>
      </c>
      <c r="D361" s="18" t="s">
        <v>410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368</v>
      </c>
      <c r="D362" s="18" t="s">
        <v>411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369</v>
      </c>
      <c r="D363" s="18" t="s">
        <v>410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109</v>
      </c>
      <c r="D364" s="18" t="s">
        <v>411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110</v>
      </c>
      <c r="D365" s="18" t="s">
        <v>411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111</v>
      </c>
      <c r="D366" s="18" t="s">
        <v>411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112</v>
      </c>
      <c r="D367" s="18" t="s">
        <v>411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113</v>
      </c>
      <c r="D368" s="18" t="s">
        <v>411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114</v>
      </c>
      <c r="D369" s="18" t="s">
        <v>411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115</v>
      </c>
      <c r="D370" s="18" t="s">
        <v>411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116</v>
      </c>
      <c r="D371" s="18" t="s">
        <v>411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117</v>
      </c>
      <c r="D372" s="18" t="s">
        <v>411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118</v>
      </c>
      <c r="D373" s="18" t="s">
        <v>411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119</v>
      </c>
      <c r="D374" s="18" t="s">
        <v>411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120</v>
      </c>
      <c r="D375" s="18" t="s">
        <v>411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370</v>
      </c>
      <c r="D376" s="18" t="s">
        <v>411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121</v>
      </c>
      <c r="D377" s="18" t="s">
        <v>411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122</v>
      </c>
      <c r="D378" s="18" t="s">
        <v>411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371</v>
      </c>
      <c r="D379" s="18" t="s">
        <v>411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123</v>
      </c>
      <c r="D380" s="18" t="s">
        <v>411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124</v>
      </c>
      <c r="D381" s="18" t="s">
        <v>411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125</v>
      </c>
      <c r="D382" s="18" t="s">
        <v>411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126</v>
      </c>
      <c r="D383" s="18" t="s">
        <v>411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127</v>
      </c>
      <c r="D384" s="18" t="s">
        <v>411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128</v>
      </c>
      <c r="D385" s="18" t="s">
        <v>411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89</v>
      </c>
      <c r="D386" s="18" t="s">
        <v>411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372</v>
      </c>
      <c r="D387" s="18" t="s">
        <v>411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129</v>
      </c>
      <c r="D388" s="18" t="s">
        <v>411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130</v>
      </c>
      <c r="D389" s="18" t="s">
        <v>411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132</v>
      </c>
      <c r="D390" s="18" t="s">
        <v>411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134</v>
      </c>
      <c r="D391" s="18" t="s">
        <v>411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135</v>
      </c>
      <c r="D392" s="18" t="s">
        <v>411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373</v>
      </c>
      <c r="D393" s="18" t="s">
        <v>411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136</v>
      </c>
      <c r="D394" s="18" t="s">
        <v>411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137</v>
      </c>
      <c r="D395" s="18" t="s">
        <v>411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496</v>
      </c>
      <c r="D396" s="18" t="s">
        <v>411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482</v>
      </c>
      <c r="D397" s="18" t="s">
        <v>411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374</v>
      </c>
      <c r="D398" s="18" t="s">
        <v>411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138</v>
      </c>
      <c r="D399" s="18" t="s">
        <v>411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139</v>
      </c>
      <c r="D400" s="18" t="s">
        <v>411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448</v>
      </c>
      <c r="D401" s="18" t="s">
        <v>411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450</v>
      </c>
      <c r="D402" s="18" t="s">
        <v>411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449</v>
      </c>
      <c r="D403" s="18" t="s">
        <v>411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459</v>
      </c>
      <c r="D404" s="18" t="s">
        <v>411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497</v>
      </c>
      <c r="D405" s="18" t="s">
        <v>411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375</v>
      </c>
      <c r="D406" s="18" t="s">
        <v>410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109</v>
      </c>
      <c r="D407" s="18" t="s">
        <v>411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110</v>
      </c>
      <c r="D408" s="18" t="s">
        <v>411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111</v>
      </c>
      <c r="D409" s="18" t="s">
        <v>411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112</v>
      </c>
      <c r="D410" s="18" t="s">
        <v>411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113</v>
      </c>
      <c r="D411" s="18" t="s">
        <v>411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141</v>
      </c>
      <c r="D412" s="18" t="s">
        <v>411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115</v>
      </c>
      <c r="D413" s="18" t="s">
        <v>411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116</v>
      </c>
      <c r="D414" s="18" t="s">
        <v>411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142</v>
      </c>
      <c r="D415" s="18" t="s">
        <v>411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118</v>
      </c>
      <c r="D416" s="18" t="s">
        <v>411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119</v>
      </c>
      <c r="D417" s="18" t="s">
        <v>411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376</v>
      </c>
      <c r="D418" s="18" t="s">
        <v>411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143</v>
      </c>
      <c r="D419" s="18" t="s">
        <v>411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121</v>
      </c>
      <c r="D420" s="18" t="s">
        <v>411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377</v>
      </c>
      <c r="D421" s="18" t="s">
        <v>411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122</v>
      </c>
      <c r="D422" s="18" t="s">
        <v>411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378</v>
      </c>
      <c r="D423" s="18" t="s">
        <v>411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123</v>
      </c>
      <c r="D424" s="18" t="s">
        <v>411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124</v>
      </c>
      <c r="D425" s="18" t="s">
        <v>411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130</v>
      </c>
      <c r="D426" s="18" t="s">
        <v>411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144</v>
      </c>
      <c r="D427" s="18" t="s">
        <v>411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127</v>
      </c>
      <c r="D428" s="18" t="s">
        <v>411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128</v>
      </c>
      <c r="D429" s="18" t="s">
        <v>411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379</v>
      </c>
      <c r="D430" s="18" t="s">
        <v>411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89</v>
      </c>
      <c r="D431" s="18" t="s">
        <v>411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372</v>
      </c>
      <c r="D432" s="18" t="s">
        <v>411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380</v>
      </c>
      <c r="D433" s="18" t="s">
        <v>411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381</v>
      </c>
      <c r="D434" s="18" t="s">
        <v>411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145</v>
      </c>
      <c r="D435" s="18" t="s">
        <v>411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146</v>
      </c>
      <c r="D436" s="18" t="s">
        <v>411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134</v>
      </c>
      <c r="D437" s="18" t="s">
        <v>411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135</v>
      </c>
      <c r="D438" s="18" t="s">
        <v>411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373</v>
      </c>
      <c r="D439" s="18" t="s">
        <v>411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147</v>
      </c>
      <c r="D440" s="18" t="s">
        <v>411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125</v>
      </c>
      <c r="D441" s="18" t="s">
        <v>411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460</v>
      </c>
      <c r="D442" s="18" t="s">
        <v>411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149</v>
      </c>
      <c r="D443" s="18" t="s">
        <v>411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382</v>
      </c>
      <c r="D444" s="18" t="s">
        <v>411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374</v>
      </c>
      <c r="D445" s="18" t="s">
        <v>411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139</v>
      </c>
      <c r="D446" s="18" t="s">
        <v>411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450</v>
      </c>
      <c r="D447" s="18" t="s">
        <v>411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449</v>
      </c>
      <c r="D448" s="18" t="s">
        <v>411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459</v>
      </c>
      <c r="D449" s="18" t="s">
        <v>411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138</v>
      </c>
      <c r="D450" s="18" t="s">
        <v>411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466</v>
      </c>
      <c r="D451" s="18" t="s">
        <v>411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383</v>
      </c>
      <c r="D452" s="18" t="s">
        <v>410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384</v>
      </c>
      <c r="D453" s="18" t="s">
        <v>410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361</v>
      </c>
      <c r="D454" s="18" t="s">
        <v>411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152</v>
      </c>
      <c r="D455" s="18" t="s">
        <v>411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54</v>
      </c>
      <c r="D456" s="18" t="s">
        <v>411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385</v>
      </c>
      <c r="D457" s="18" t="s">
        <v>410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153</v>
      </c>
      <c r="D458" s="18" t="s">
        <v>411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437</v>
      </c>
      <c r="D459" s="18" t="s">
        <v>410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154</v>
      </c>
      <c r="D460" s="18" t="s">
        <v>411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386</v>
      </c>
      <c r="D461" s="18" t="s">
        <v>410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155</v>
      </c>
      <c r="D462" s="18" t="s">
        <v>410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54</v>
      </c>
      <c r="D463" s="18" t="s">
        <v>411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387</v>
      </c>
      <c r="D464" s="18" t="s">
        <v>411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388</v>
      </c>
      <c r="D465" s="18" t="s">
        <v>410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389</v>
      </c>
      <c r="D466" s="18" t="s">
        <v>410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390</v>
      </c>
      <c r="D467" s="18" t="s">
        <v>410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200</v>
      </c>
      <c r="D468" s="18" t="s">
        <v>411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201</v>
      </c>
      <c r="D469" s="18" t="s">
        <v>411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156</v>
      </c>
      <c r="D470" s="18" t="s">
        <v>411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391</v>
      </c>
      <c r="D471" s="18" t="s">
        <v>411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202</v>
      </c>
      <c r="D472" s="18" t="s">
        <v>411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203</v>
      </c>
      <c r="D473" s="18" t="s">
        <v>411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204</v>
      </c>
      <c r="D474" s="18" t="s">
        <v>411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392</v>
      </c>
      <c r="D475" s="18" t="s">
        <v>411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157</v>
      </c>
      <c r="D476" s="18" t="s">
        <v>411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158</v>
      </c>
      <c r="D477" s="18" t="s">
        <v>411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158</v>
      </c>
      <c r="D478" s="18" t="s">
        <v>411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467</v>
      </c>
      <c r="D479" s="18" t="s">
        <v>411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498</v>
      </c>
      <c r="D480" s="18" t="s">
        <v>411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393</v>
      </c>
      <c r="D481" s="18" t="s">
        <v>410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201</v>
      </c>
      <c r="D482" s="18" t="s">
        <v>411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41</v>
      </c>
      <c r="D483" s="18" t="s">
        <v>411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394</v>
      </c>
      <c r="D484" s="18" t="s">
        <v>411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202</v>
      </c>
      <c r="D485" s="18" t="s">
        <v>411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203</v>
      </c>
      <c r="D486" s="18" t="s">
        <v>411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43</v>
      </c>
      <c r="D487" s="18" t="s">
        <v>411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44</v>
      </c>
      <c r="D488" s="18" t="s">
        <v>411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395</v>
      </c>
      <c r="D489" s="18" t="s">
        <v>410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201</v>
      </c>
      <c r="D490" s="18" t="s">
        <v>411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159</v>
      </c>
      <c r="D491" s="18" t="s">
        <v>411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394</v>
      </c>
      <c r="D492" s="18" t="s">
        <v>411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202</v>
      </c>
      <c r="D493" s="18" t="s">
        <v>411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203</v>
      </c>
      <c r="D494" s="18" t="s">
        <v>411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204</v>
      </c>
      <c r="D495" s="18" t="s">
        <v>411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160</v>
      </c>
      <c r="D496" s="18" t="s">
        <v>411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157</v>
      </c>
      <c r="D497" s="18" t="s">
        <v>411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160</v>
      </c>
      <c r="D498" s="18" t="s">
        <v>411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439</v>
      </c>
      <c r="D499" s="18" t="s">
        <v>410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499</v>
      </c>
      <c r="D500" s="18" t="s">
        <v>411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396</v>
      </c>
      <c r="D501" s="18" t="s">
        <v>410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201</v>
      </c>
      <c r="D502" s="18" t="s">
        <v>411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41</v>
      </c>
      <c r="D503" s="18" t="s">
        <v>411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45</v>
      </c>
      <c r="D504" s="18" t="s">
        <v>411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202</v>
      </c>
      <c r="D505" s="18" t="s">
        <v>411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203</v>
      </c>
      <c r="D506" s="18" t="s">
        <v>411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204</v>
      </c>
      <c r="D507" s="18" t="s">
        <v>411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43</v>
      </c>
      <c r="D508" s="18" t="s">
        <v>411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397</v>
      </c>
      <c r="D509" s="18" t="s">
        <v>410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398</v>
      </c>
      <c r="D510" s="18" t="s">
        <v>411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399</v>
      </c>
      <c r="D511" s="18" t="s">
        <v>411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400</v>
      </c>
      <c r="D512" s="18" t="s">
        <v>411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43</v>
      </c>
      <c r="D513" s="18" t="s">
        <v>411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401</v>
      </c>
      <c r="D514" s="18" t="s">
        <v>410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202</v>
      </c>
      <c r="D515" s="18" t="s">
        <v>411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162</v>
      </c>
      <c r="D516" s="18" t="s">
        <v>410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89</v>
      </c>
      <c r="D517" s="18" t="s">
        <v>411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330</v>
      </c>
      <c r="D518" s="18" t="s">
        <v>411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162</v>
      </c>
      <c r="D519" s="18" t="s">
        <v>411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402</v>
      </c>
      <c r="D520" s="18" t="s">
        <v>410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41</v>
      </c>
      <c r="D521" s="18" t="s">
        <v>411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45</v>
      </c>
      <c r="D522" s="18" t="s">
        <v>411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202</v>
      </c>
      <c r="D523" s="18" t="s">
        <v>411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403</v>
      </c>
      <c r="D524" s="18" t="s">
        <v>410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404</v>
      </c>
      <c r="D525" s="18" t="s">
        <v>411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445</v>
      </c>
      <c r="D526" s="18" t="s">
        <v>411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405</v>
      </c>
      <c r="D527" s="18" t="s">
        <v>410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406</v>
      </c>
      <c r="D528" s="18" t="s">
        <v>410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164</v>
      </c>
      <c r="D529" s="18" t="s">
        <v>411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468</v>
      </c>
      <c r="D530" s="18" t="s">
        <v>411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407</v>
      </c>
      <c r="D531" s="18" t="s">
        <v>410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54</v>
      </c>
      <c r="D532" s="18" t="s">
        <v>411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165</v>
      </c>
      <c r="D533" s="18" t="s">
        <v>411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2019-01-31T22:27:42Z</cp:lastPrinted>
  <dcterms:created xsi:type="dcterms:W3CDTF">2012-02-07T22:54:31Z</dcterms:created>
  <dcterms:modified xsi:type="dcterms:W3CDTF">2019-01-31T22:52:30Z</dcterms:modified>
  <cp:category/>
  <cp:version/>
  <cp:contentType/>
  <cp:contentStatus/>
</cp:coreProperties>
</file>