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0DDAFFF7-4E25-4199-BBE3-1D315EB16024}" xr6:coauthVersionLast="36" xr6:coauthVersionMax="36" xr10:uidLastSave="{00000000-0000-0000-0000-000000000000}"/>
  <bookViews>
    <workbookView xWindow="0" yWindow="0" windowWidth="20325" windowHeight="7320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DICIEMBRE'!$A$1:$E$36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7" l="1"/>
  <c r="C16" i="7" l="1"/>
  <c r="C27" i="7"/>
  <c r="G16" i="4" l="1"/>
  <c r="C16" i="4"/>
  <c r="G23" i="4" l="1"/>
  <c r="G25" i="4" s="1"/>
  <c r="C29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<sst xmlns="http://schemas.openxmlformats.org/spreadsheetml/2006/main" count="65" uniqueCount="59">
  <si>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</si>
  <si>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</si>
  <si>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</si>
  <si>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</si>
  <si>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</si>
  <si>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</si>
  <si>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</si>
  <si>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</si>
  <si>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</si>
  <si>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</si>
  <si>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</si>
  <si>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</si>
  <si>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</si>
  <si>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</si>
  <si>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</si>
  <si>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</si>
  <si>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</si>
  <si>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</si>
  <si>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</si>
  <si>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</si>
  <si>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</si>
  <si>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</si>
  <si>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</si>
  <si>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</si>
  <si>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</si>
  <si>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</si>
  <si>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</si>
  <si>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</si>
  <si>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</si>
  <si>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</si>
  <si>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</si>
  <si>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</si>
  <si>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</si>
  <si>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</si>
  <si>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</si>
  <si>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</si>
  <si>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</si>
  <si>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</si>
  <si>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</si>
  <si>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</si>
  <si>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</si>
  <si>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</si>
  <si>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</si>
  <si>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</si>
  <si>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</si>
  <si>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</si>
  <si>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</si>
  <si>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</si>
  <si>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</si>
  <si>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</si>
  <si>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</si>
  <si>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</si>
  <si>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</si>
  <si>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</si>
  <si>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</si>
  <si>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</si>
  <si>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>ESTADO DE RESULTADOS DEL 01 DE ENERO  AL 31 DE DICIEMBRE DE 2018</t>
  </si>
  <si>
    <t>BALANCE  GENERAL  AL 31 DE DICIEMBRE DE 2018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</si>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</sst>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topLeftCell="B4" zoomScaleNormal="100" zoomScaleSheetLayoutView="90" workbookViewId="0">
      <selection activeCell="B28" sqref="B28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57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6">
        <v>1214718.6499999999</v>
      </c>
      <c r="D7" s="7"/>
      <c r="E7" s="1">
        <v>21</v>
      </c>
      <c r="F7" s="2" t="s">
        <v>10</v>
      </c>
      <c r="G7" s="26">
        <v>28471.9</v>
      </c>
    </row>
    <row r="8" spans="1:7" ht="18.75" x14ac:dyDescent="0.3">
      <c r="A8" s="1">
        <v>12</v>
      </c>
      <c r="B8" s="2" t="s">
        <v>2</v>
      </c>
      <c r="C8" s="26">
        <v>5029842.22</v>
      </c>
      <c r="D8" s="7"/>
      <c r="E8" s="1">
        <v>22</v>
      </c>
      <c r="F8" s="2" t="s">
        <v>11</v>
      </c>
      <c r="G8" s="26">
        <v>888952.34</v>
      </c>
    </row>
    <row r="9" spans="1:7" ht="18.75" x14ac:dyDescent="0.3">
      <c r="A9" s="1">
        <v>13</v>
      </c>
      <c r="B9" s="2" t="s">
        <v>55</v>
      </c>
      <c r="C9" s="26">
        <v>106961.8</v>
      </c>
      <c r="D9" s="7"/>
      <c r="E9" s="1">
        <v>23</v>
      </c>
      <c r="F9" s="2" t="s">
        <v>12</v>
      </c>
      <c r="G9" s="26">
        <v>2234118.94</v>
      </c>
    </row>
    <row r="10" spans="1:7" ht="18.75" x14ac:dyDescent="0.3">
      <c r="A10" s="1">
        <v>14</v>
      </c>
      <c r="B10" s="2" t="s">
        <v>3</v>
      </c>
      <c r="C10" s="26">
        <v>763757.63</v>
      </c>
      <c r="D10" s="7"/>
      <c r="E10" s="1">
        <v>24</v>
      </c>
      <c r="F10" s="2" t="s">
        <v>13</v>
      </c>
      <c r="G10" s="26">
        <v>345086.6</v>
      </c>
    </row>
    <row r="11" spans="1:7" ht="18.75" x14ac:dyDescent="0.3">
      <c r="A11" s="1">
        <v>16</v>
      </c>
      <c r="B11" s="2" t="s">
        <v>4</v>
      </c>
      <c r="C11" s="26">
        <v>941948.53</v>
      </c>
      <c r="D11" s="7"/>
      <c r="E11" s="1">
        <v>25</v>
      </c>
      <c r="F11" s="2" t="s">
        <v>14</v>
      </c>
      <c r="G11" s="26"/>
    </row>
    <row r="12" spans="1:7" ht="18.75" x14ac:dyDescent="0.3">
      <c r="A12" s="1">
        <v>17</v>
      </c>
      <c r="B12" s="2" t="s">
        <v>5</v>
      </c>
      <c r="C12" s="26"/>
      <c r="D12" s="7"/>
      <c r="E12" s="1">
        <v>26</v>
      </c>
      <c r="F12" s="2" t="s">
        <v>15</v>
      </c>
      <c r="G12" s="26">
        <v>117530.78</v>
      </c>
    </row>
    <row r="13" spans="1:7" ht="18.75" x14ac:dyDescent="0.3">
      <c r="A13" s="1">
        <v>18</v>
      </c>
      <c r="B13" s="2" t="s">
        <v>6</v>
      </c>
      <c r="C13" s="26">
        <v>125290.95</v>
      </c>
      <c r="D13" s="7"/>
      <c r="E13" s="1">
        <v>27</v>
      </c>
      <c r="F13" s="2" t="s">
        <v>16</v>
      </c>
      <c r="G13" s="26">
        <v>336071.63</v>
      </c>
    </row>
    <row r="14" spans="1:7" ht="18.75" x14ac:dyDescent="0.3">
      <c r="A14" s="1">
        <v>19</v>
      </c>
      <c r="B14" s="2" t="s">
        <v>7</v>
      </c>
      <c r="C14" s="26">
        <v>557994.93000000005</v>
      </c>
      <c r="D14" s="7"/>
      <c r="E14" s="1">
        <v>28</v>
      </c>
      <c r="F14" s="2" t="s">
        <v>17</v>
      </c>
      <c r="G14" s="26">
        <v>20244.09</v>
      </c>
    </row>
    <row r="15" spans="1:7" ht="18.75" x14ac:dyDescent="0.3">
      <c r="A15" s="1"/>
      <c r="C15" s="27"/>
      <c r="E15" s="1">
        <v>29</v>
      </c>
      <c r="F15" s="2" t="s">
        <v>18</v>
      </c>
      <c r="G15" s="11">
        <v>0</v>
      </c>
    </row>
    <row r="16" spans="1:7" ht="19.5" thickBot="1" x14ac:dyDescent="0.35">
      <c r="A16" s="1"/>
      <c r="B16" s="3" t="s">
        <v>8</v>
      </c>
      <c r="C16" s="9">
        <f>SUM(C7:C15)</f>
        <v>8740514.709999999</v>
      </c>
      <c r="D16" s="8"/>
      <c r="E16" s="1"/>
      <c r="F16" s="3" t="s">
        <v>19</v>
      </c>
      <c r="G16" s="10">
        <f>SUM(G7:G15)</f>
        <v>3970476.2799999993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</row>
    <row r="19" spans="1:9" ht="18.75" x14ac:dyDescent="0.3">
      <c r="A19" s="1"/>
      <c r="B19" s="2"/>
      <c r="E19" s="1">
        <v>31</v>
      </c>
      <c r="F19" s="2" t="s">
        <v>21</v>
      </c>
      <c r="G19" s="26">
        <v>4250000</v>
      </c>
      <c r="I19" s="26"/>
    </row>
    <row r="20" spans="1:9" ht="18.75" x14ac:dyDescent="0.3">
      <c r="A20" s="1"/>
      <c r="B20" s="2"/>
      <c r="E20" s="1">
        <v>35</v>
      </c>
      <c r="F20" s="2" t="s">
        <v>22</v>
      </c>
      <c r="G20" s="26">
        <v>74574.740000000005</v>
      </c>
      <c r="I20" s="26"/>
    </row>
    <row r="21" spans="1:9" ht="18.75" x14ac:dyDescent="0.3">
      <c r="A21" s="1"/>
      <c r="B21" s="2"/>
      <c r="E21" s="1">
        <v>36</v>
      </c>
      <c r="F21" s="2" t="s">
        <v>23</v>
      </c>
      <c r="G21" s="26">
        <v>59641.62</v>
      </c>
      <c r="I21" s="26"/>
    </row>
    <row r="22" spans="1:9" ht="18.75" x14ac:dyDescent="0.3">
      <c r="A22" s="1"/>
      <c r="B22" s="2"/>
      <c r="E22" s="1">
        <v>38</v>
      </c>
      <c r="F22" s="2" t="s">
        <v>24</v>
      </c>
      <c r="G22" s="28">
        <v>385822.07</v>
      </c>
      <c r="I22" s="26"/>
    </row>
    <row r="23" spans="1:9" ht="18.75" x14ac:dyDescent="0.3">
      <c r="A23" s="1"/>
      <c r="B23" s="2"/>
      <c r="E23" s="1"/>
      <c r="F23" s="2" t="s">
        <v>25</v>
      </c>
      <c r="G23" s="12">
        <f>SUM(G19:G22)</f>
        <v>4770038.4300000006</v>
      </c>
      <c r="I23" s="26"/>
    </row>
    <row r="24" spans="1:9" ht="18.75" x14ac:dyDescent="0.3">
      <c r="A24" s="1"/>
      <c r="B24" s="2"/>
      <c r="E24" s="1"/>
      <c r="F24" s="2"/>
      <c r="G24" s="17"/>
      <c r="I24" s="26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8740514.7100000009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opLeftCell="A16" zoomScaleNormal="100" zoomScaleSheetLayoutView="100" workbookViewId="0">
      <selection activeCell="B33" sqref="B33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56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18">
        <v>7425255.54</v>
      </c>
    </row>
    <row r="9" spans="1:5" x14ac:dyDescent="0.25">
      <c r="A9">
        <v>52</v>
      </c>
      <c r="B9" t="s">
        <v>34</v>
      </c>
      <c r="C9" s="18">
        <v>1606947.07</v>
      </c>
    </row>
    <row r="10" spans="1:5" x14ac:dyDescent="0.25">
      <c r="A10">
        <v>54</v>
      </c>
      <c r="B10" t="s">
        <v>49</v>
      </c>
      <c r="C10" s="18">
        <v>608668.06000000006</v>
      </c>
    </row>
    <row r="11" spans="1:5" x14ac:dyDescent="0.25">
      <c r="A11">
        <v>55</v>
      </c>
      <c r="B11" t="s">
        <v>50</v>
      </c>
      <c r="C11" s="18">
        <v>339771.36</v>
      </c>
    </row>
    <row r="12" spans="1:5" x14ac:dyDescent="0.25">
      <c r="A12">
        <v>56</v>
      </c>
      <c r="B12" t="s">
        <v>35</v>
      </c>
      <c r="C12" s="18">
        <v>0</v>
      </c>
    </row>
    <row r="13" spans="1:5" x14ac:dyDescent="0.25">
      <c r="A13">
        <v>57</v>
      </c>
      <c r="B13" t="s">
        <v>36</v>
      </c>
      <c r="C13" s="18">
        <v>280896.38</v>
      </c>
    </row>
    <row r="14" spans="1:5" x14ac:dyDescent="0.25">
      <c r="A14">
        <v>58</v>
      </c>
      <c r="B14" t="s">
        <v>51</v>
      </c>
      <c r="C14" s="18">
        <v>29292.1</v>
      </c>
    </row>
    <row r="15" spans="1:5" x14ac:dyDescent="0.25">
      <c r="A15">
        <v>59</v>
      </c>
      <c r="B15" t="s">
        <v>52</v>
      </c>
      <c r="C15" s="18">
        <v>25962.35</v>
      </c>
    </row>
    <row r="16" spans="1:5" x14ac:dyDescent="0.25">
      <c r="B16" s="15" t="s">
        <v>37</v>
      </c>
      <c r="C16" s="19">
        <f>SUM(C8:C15)</f>
        <v>10316792.859999999</v>
      </c>
    </row>
    <row r="18" spans="1:6" x14ac:dyDescent="0.25">
      <c r="B18" s="15" t="s">
        <v>38</v>
      </c>
      <c r="C18" s="14"/>
    </row>
    <row r="19" spans="1:6" x14ac:dyDescent="0.25">
      <c r="A19">
        <v>41</v>
      </c>
      <c r="B19" t="s">
        <v>39</v>
      </c>
      <c r="C19" s="18">
        <v>3402619.66</v>
      </c>
    </row>
    <row r="20" spans="1:6" x14ac:dyDescent="0.25">
      <c r="A20">
        <v>42</v>
      </c>
      <c r="B20" t="s">
        <v>40</v>
      </c>
      <c r="C20" s="18">
        <v>884666.04</v>
      </c>
    </row>
    <row r="21" spans="1:6" x14ac:dyDescent="0.25">
      <c r="A21">
        <v>43</v>
      </c>
      <c r="B21" t="s">
        <v>41</v>
      </c>
      <c r="C21" s="18">
        <v>1669529.32</v>
      </c>
      <c r="F21" s="14"/>
    </row>
    <row r="22" spans="1:6" x14ac:dyDescent="0.25">
      <c r="A22">
        <v>45</v>
      </c>
      <c r="B22" t="s">
        <v>42</v>
      </c>
      <c r="C22" s="18">
        <v>1910621.18</v>
      </c>
    </row>
    <row r="23" spans="1:6" x14ac:dyDescent="0.25">
      <c r="A23">
        <v>46</v>
      </c>
      <c r="B23" t="s">
        <v>43</v>
      </c>
      <c r="C23" s="18">
        <v>493841.97</v>
      </c>
    </row>
    <row r="24" spans="1:6" x14ac:dyDescent="0.25">
      <c r="A24">
        <v>47</v>
      </c>
      <c r="B24" t="s">
        <v>44</v>
      </c>
      <c r="C24" s="18">
        <v>50992.34</v>
      </c>
    </row>
    <row r="25" spans="1:6" x14ac:dyDescent="0.25">
      <c r="A25">
        <v>48</v>
      </c>
      <c r="B25" t="s">
        <v>45</v>
      </c>
      <c r="C25" s="18">
        <v>1511531.7000000002</v>
      </c>
    </row>
    <row r="26" spans="1:6" x14ac:dyDescent="0.25">
      <c r="A26">
        <v>49</v>
      </c>
      <c r="B26" t="s">
        <v>53</v>
      </c>
      <c r="C26" s="18">
        <v>273.35000000000002</v>
      </c>
    </row>
    <row r="27" spans="1:6" x14ac:dyDescent="0.25">
      <c r="B27" s="15" t="s">
        <v>46</v>
      </c>
      <c r="C27" s="19">
        <f>SUM(C19:C26)</f>
        <v>9924075.5600000005</v>
      </c>
      <c r="F27" s="14"/>
    </row>
    <row r="28" spans="1:6" x14ac:dyDescent="0.25">
      <c r="B28" s="15"/>
      <c r="C28" s="24"/>
      <c r="F28" s="14"/>
    </row>
    <row r="29" spans="1:6" x14ac:dyDescent="0.25">
      <c r="B29" s="22" t="s">
        <v>47</v>
      </c>
      <c r="C29" s="25">
        <f>+C16-C27</f>
        <v>392717.29999999888</v>
      </c>
    </row>
    <row r="30" spans="1:6" x14ac:dyDescent="0.25">
      <c r="B30" t="s">
        <v>58</v>
      </c>
      <c r="C30" s="18">
        <v>-97242.41</v>
      </c>
    </row>
    <row r="31" spans="1:6" ht="15.75" thickBot="1" x14ac:dyDescent="0.3">
      <c r="B31" s="15" t="s">
        <v>54</v>
      </c>
      <c r="C31" s="23">
        <f>SUM(C29:C30)</f>
        <v>295474.88999999885</v>
      </c>
    </row>
    <row r="32" spans="1:6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2019-02-07T21:38:29Z</dcterms:modified>
</cp:coreProperties>
</file>