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erencia de Finanzas\CONTA\AtlantidaVida\2019\EF BVES\Mensuales\2019\"/>
    </mc:Choice>
  </mc:AlternateContent>
  <bookViews>
    <workbookView xWindow="0" yWindow="0" windowWidth="20490" windowHeight="7755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BG!$A$1:$E$69</definedName>
    <definedName name="_xlnm.Print_Area" localSheetId="1">ER!$A$1:$D$52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38" i="2" s="1"/>
  <c r="D36" i="2"/>
  <c r="D35" i="2"/>
  <c r="D34" i="2" s="1"/>
  <c r="D28" i="2"/>
  <c r="D27" i="2"/>
  <c r="D26" i="2"/>
  <c r="D25" i="2"/>
  <c r="D24" i="2"/>
  <c r="D23" i="2"/>
  <c r="D22" i="2" s="1"/>
  <c r="D21" i="2"/>
  <c r="D20" i="2" s="1"/>
  <c r="D30" i="2" s="1"/>
  <c r="D13" i="2"/>
  <c r="D12" i="2"/>
  <c r="D11" i="2"/>
  <c r="D10" i="2" s="1"/>
  <c r="D15" i="2" s="1"/>
  <c r="D17" i="2" s="1"/>
  <c r="D32" i="2" s="1"/>
  <c r="D42" i="2" s="1"/>
</calcChain>
</file>

<file path=xl/sharedStrings.xml><?xml version="1.0" encoding="utf-8"?>
<sst xmlns="http://schemas.openxmlformats.org/spreadsheetml/2006/main" count="85" uniqueCount="78">
  <si>
    <t>Atlántida Vida, S.A., Seguros de Personas</t>
  </si>
  <si>
    <t>Balance General al 30 de Septiembre de 2019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</si>
  <si>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</si>
  <si>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</si>
  <si>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</si>
  <si>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</si>
  <si>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</si>
  <si>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</si>
  <si>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</si>
  <si>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</si>
  <si>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</si>
  <si>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</si>
  <si>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</si>
  <si>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</si>
  <si>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</si>
  <si>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</si>
  <si>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</si>
  <si>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</si>
  <si>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</si>
  <si>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</si>
  <si>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</si>
  <si>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</si>
  <si>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</si>
  <si>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</si>
  <si>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</si>
  <si>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</si>
  <si>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</si>
  <si>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</si>
  <si>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</si>
  <si>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</si>
  <si>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</si>
  <si>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</si>
  <si>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</si>
  <si>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</si>
  <si>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</si>
  <si>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</si>
  <si>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</si>
  <si>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</si>
  <si>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</si>
  <si>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</si>
  <si>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</si>
  <si>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</si>
  <si>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</si>
  <si>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</si>
  <si>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</si>
  <si>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</si>
  <si>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</si>
  <si>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Alvarenga</t>
  </si>
  <si>
    <t>Gerente General</t>
  </si>
  <si>
    <t>Contador Corporativo</t>
  </si>
  <si>
    <t>Estado de Resultados del 1 de Enero al 30 de Septiembre de 2019</t>
  </si>
  <si>
    <t>INGRESOS DE OPERACIÓN</t>
  </si>
  <si>
    <t>INGRESOS FINANCIEROS Y DE INVERSION</t>
  </si>
  <si>
    <t>DEPOSITOS</t>
  </si>
  <si>
    <t>POR INVERSIONES EN VALORES</t>
  </si>
  <si>
    <t>DIVERSOS</t>
  </si>
  <si>
    <t>TOTAL INGRESOS DE OPERACIÓN</t>
  </si>
  <si>
    <t>UTILIDAD BRUTA</t>
  </si>
  <si>
    <t>GASTOS DE OPERACIÓN</t>
  </si>
  <si>
    <t>GASTOS FINANCIEROS Y DE INVERSION</t>
  </si>
  <si>
    <t>POR OBLIGACIONES FINANCIERAS Y OTROS PASIVOS</t>
  </si>
  <si>
    <t>GASTOS DE ADMINISTRACION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</si>
  <si>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</si>
  <si>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</si>
  <si>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</si>
  <si>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</si>
  <si>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</si>
  <si>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</si>
  <si>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TOTAL GASTOS DE OPERACIÓN</t>
  </si>
  <si>
    <t>PERDIDA DE OPERACIÓN</t>
  </si>
  <si>
    <t>OTROS INGRESOS</t>
  </si>
  <si>
    <t>EXTRAORDINARIOS</t>
  </si>
  <si>
    <t>INGRESOS EJERCICIOS ANTERIORES</t>
  </si>
  <si>
    <t>OTROS GASTOS</t>
  </si>
  <si>
    <t>GASTOS EXTRAORDINARIOS Y DE EJERCICIOS ANTERIORES</t>
  </si>
  <si>
    <t>PÉRDIDA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</si>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</sst>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_);_(* \(#,##0.0\);_(* &quot;-&quot;??_);_(@_)"/>
    <numFmt numFmtId="166" formatCode="0.0"/>
    <numFmt numFmtId="167" formatCode="#,##0.0"/>
    <numFmt numFmtId="168" formatCode="_-&quot;$&quot;* #,##0_-;\-&quot;$&quot;* #,##0_-;_-&quot;$&quot;* &quot;-&quot;_-;_-@_-"/>
    <numFmt numFmtId="169" formatCode="_(&quot;¢&quot;* #,##0.00_);_(&quot;¢&quot;* \(#,##0.00\);_(&quot;¢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Fill="1"/>
    <xf numFmtId="0" fontId="4" fillId="0" borderId="0" xfId="0" applyFont="1" applyAlignment="1">
      <alignment horizontal="centerContinuous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0" fontId="5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2" applyFont="1" applyFill="1"/>
    <xf numFmtId="0" fontId="6" fillId="0" borderId="0" xfId="0" applyFont="1" applyFill="1"/>
    <xf numFmtId="43" fontId="6" fillId="0" borderId="0" xfId="1" applyFont="1" applyFill="1"/>
    <xf numFmtId="165" fontId="6" fillId="0" borderId="0" xfId="1" applyNumberFormat="1" applyFont="1" applyFill="1"/>
    <xf numFmtId="0" fontId="6" fillId="0" borderId="0" xfId="0" applyNumberFormat="1" applyFont="1" applyAlignment="1">
      <alignment horizontal="left"/>
    </xf>
    <xf numFmtId="43" fontId="6" fillId="0" borderId="0" xfId="0" applyNumberFormat="1" applyFont="1" applyFill="1"/>
    <xf numFmtId="43" fontId="6" fillId="0" borderId="0" xfId="0" applyNumberFormat="1" applyFont="1"/>
    <xf numFmtId="43" fontId="6" fillId="0" borderId="0" xfId="1" applyFont="1"/>
    <xf numFmtId="43" fontId="6" fillId="0" borderId="1" xfId="1" applyFont="1" applyFill="1" applyBorder="1"/>
    <xf numFmtId="43" fontId="5" fillId="0" borderId="0" xfId="1" applyFont="1" applyFill="1"/>
    <xf numFmtId="166" fontId="6" fillId="0" borderId="0" xfId="0" applyNumberFormat="1" applyFont="1" applyFill="1"/>
    <xf numFmtId="43" fontId="6" fillId="0" borderId="1" xfId="1" applyFont="1" applyBorder="1"/>
    <xf numFmtId="0" fontId="5" fillId="0" borderId="0" xfId="0" applyFont="1"/>
    <xf numFmtId="43" fontId="5" fillId="0" borderId="1" xfId="1" applyFont="1" applyBorder="1"/>
    <xf numFmtId="49" fontId="5" fillId="0" borderId="0" xfId="0" applyNumberFormat="1" applyFont="1"/>
    <xf numFmtId="43" fontId="5" fillId="0" borderId="2" xfId="1" applyFont="1" applyFill="1" applyBorder="1"/>
    <xf numFmtId="49" fontId="6" fillId="0" borderId="0" xfId="0" applyNumberFormat="1" applyFont="1"/>
    <xf numFmtId="43" fontId="5" fillId="0" borderId="0" xfId="1" applyFont="1"/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3" applyNumberFormat="1" applyFont="1"/>
    <xf numFmtId="4" fontId="6" fillId="0" borderId="0" xfId="0" applyNumberFormat="1" applyFont="1"/>
    <xf numFmtId="43" fontId="5" fillId="0" borderId="1" xfId="1" applyFont="1" applyFill="1" applyBorder="1"/>
    <xf numFmtId="164" fontId="6" fillId="0" borderId="0" xfId="0" applyNumberFormat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167" fontId="6" fillId="0" borderId="0" xfId="0" applyNumberFormat="1" applyFont="1" applyFill="1"/>
    <xf numFmtId="0" fontId="12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indent="1"/>
    </xf>
    <xf numFmtId="43" fontId="13" fillId="0" borderId="0" xfId="1" applyFont="1" applyFill="1"/>
    <xf numFmtId="4" fontId="6" fillId="0" borderId="0" xfId="0" applyNumberFormat="1" applyFont="1" applyFill="1"/>
    <xf numFmtId="49" fontId="13" fillId="0" borderId="0" xfId="0" applyNumberFormat="1" applyFont="1"/>
    <xf numFmtId="0" fontId="13" fillId="0" borderId="0" xfId="0" applyFont="1"/>
    <xf numFmtId="0" fontId="5" fillId="0" borderId="0" xfId="0" applyFont="1" applyAlignment="1">
      <alignment horizontal="left"/>
    </xf>
    <xf numFmtId="169" fontId="0" fillId="0" borderId="0" xfId="4" applyNumberFormat="1" applyFont="1" applyBorder="1"/>
    <xf numFmtId="167" fontId="6" fillId="0" borderId="0" xfId="0" applyNumberFormat="1" applyFont="1"/>
    <xf numFmtId="166" fontId="6" fillId="0" borderId="0" xfId="0" applyNumberFormat="1" applyFont="1"/>
    <xf numFmtId="0" fontId="5" fillId="0" borderId="0" xfId="4" applyNumberFormat="1" applyFont="1" applyBorder="1"/>
    <xf numFmtId="43" fontId="5" fillId="0" borderId="2" xfId="1" applyFont="1" applyBorder="1"/>
    <xf numFmtId="164" fontId="6" fillId="0" borderId="0" xfId="2" applyFont="1"/>
    <xf numFmtId="4" fontId="5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5">
    <cellStyle name="Comma" xfId="1" builtinId="3"/>
    <cellStyle name="Currency" xfId="2" builtinId="4"/>
    <cellStyle name="Currency [0] 2" xf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de%20Finanzas/CONTA/AtlantidaVida/2019/Estados%20Financieros%20AVida/EF%20ATLANTIDA%20V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"/>
      <sheetName val="BGv2"/>
      <sheetName val="BGv3"/>
      <sheetName val="BGvM"/>
      <sheetName val="ER"/>
      <sheetName val="ERv2"/>
      <sheetName val="ERv3"/>
      <sheetName val="ERvM"/>
    </sheetNames>
    <sheetDataSet>
      <sheetData sheetId="0">
        <row r="2">
          <cell r="A2">
            <v>1</v>
          </cell>
          <cell r="B2" t="str">
            <v>ACTIVO</v>
          </cell>
          <cell r="C2">
            <v>1209297.58</v>
          </cell>
          <cell r="D2">
            <v>1269854.32</v>
          </cell>
          <cell r="E2">
            <v>1266726.32</v>
          </cell>
          <cell r="F2">
            <v>1303086.3999999999</v>
          </cell>
          <cell r="G2">
            <v>1315689.6599999999</v>
          </cell>
          <cell r="H2">
            <v>1388472.38</v>
          </cell>
          <cell r="I2">
            <v>1441217.59</v>
          </cell>
          <cell r="J2">
            <v>1481240.55</v>
          </cell>
          <cell r="K2">
            <v>1513472.29</v>
          </cell>
        </row>
        <row r="3">
          <cell r="A3">
            <v>11</v>
          </cell>
          <cell r="B3" t="str">
            <v>DISPONIBLE</v>
          </cell>
          <cell r="C3">
            <v>10661.140000000001</v>
          </cell>
          <cell r="D3">
            <v>11585.11</v>
          </cell>
          <cell r="E3">
            <v>13468.560000000001</v>
          </cell>
          <cell r="F3">
            <v>16594.509999999998</v>
          </cell>
          <cell r="G3">
            <v>18421.240000000002</v>
          </cell>
          <cell r="H3">
            <v>20860.88</v>
          </cell>
          <cell r="I3">
            <v>24884.53</v>
          </cell>
          <cell r="J3">
            <v>26367.27</v>
          </cell>
          <cell r="K3">
            <v>31575.200000000001</v>
          </cell>
        </row>
        <row r="4">
          <cell r="A4">
            <v>1101</v>
          </cell>
          <cell r="B4" t="str">
            <v>CAJA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110101</v>
          </cell>
          <cell r="B5" t="str">
            <v>OFICINA PRINCIPAL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1101011</v>
          </cell>
          <cell r="B6" t="str">
            <v>OFICINA PRINCIPAL-MN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1101012</v>
          </cell>
          <cell r="B7" t="str">
            <v>OFICINA PRINCIPAL-ME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110102</v>
          </cell>
          <cell r="B8" t="str">
            <v>SUCURSALES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1101021</v>
          </cell>
          <cell r="B9" t="str">
            <v>SUCURSALES-MN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1101022</v>
          </cell>
          <cell r="B10" t="str">
            <v>SUCURSALES-ME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110103</v>
          </cell>
          <cell r="B11" t="str">
            <v>AGENCIAS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1101031</v>
          </cell>
          <cell r="B12" t="str">
            <v>AGENCIAS-MN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1101032</v>
          </cell>
          <cell r="B13" t="str">
            <v>AGENCIAS-ME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110104</v>
          </cell>
          <cell r="B14" t="str">
            <v>FONDOS FIJOS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1101041</v>
          </cell>
          <cell r="B15" t="str">
            <v>FONDOS FIJOS-MN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1101042</v>
          </cell>
          <cell r="B16" t="str">
            <v>FONDOS FIJOS-ME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1102</v>
          </cell>
          <cell r="B17" t="str">
            <v>EFECTOS DE COBRO INMEDIATO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110201</v>
          </cell>
          <cell r="B18" t="str">
            <v>CHEQUES LOCALES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1102011</v>
          </cell>
          <cell r="B19" t="str">
            <v>CHEQUES LOCALES-MN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1102012</v>
          </cell>
          <cell r="B20" t="str">
            <v>CHEQUES LOCALES-ME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110202</v>
          </cell>
          <cell r="B21" t="str">
            <v>CHEQUES SOBRE EL EXTERIOR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1102021</v>
          </cell>
          <cell r="B22" t="str">
            <v>CHEQUES SOBRE EL EXTERIOR-MN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1102022</v>
          </cell>
          <cell r="B23" t="str">
            <v>CHEQUES SOBRE EL EXTERIOR-ME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110209</v>
          </cell>
          <cell r="B24" t="str">
            <v>OTROS EFECTOS DE COBRO INMEDIATO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1102091</v>
          </cell>
          <cell r="B25" t="str">
            <v>OTROS EFECTOS DE COBRO INMEDIATO-MN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1102092</v>
          </cell>
          <cell r="B26" t="str">
            <v>OTROS EFECTOS DE COBRO INMEDIATO-ME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1103</v>
          </cell>
          <cell r="B27" t="str">
            <v>BANCOS LOCALES</v>
          </cell>
          <cell r="C27">
            <v>10661.140000000001</v>
          </cell>
          <cell r="D27">
            <v>11585.11</v>
          </cell>
          <cell r="E27">
            <v>13468.560000000001</v>
          </cell>
          <cell r="F27">
            <v>16594.509999999998</v>
          </cell>
          <cell r="G27">
            <v>18421.240000000002</v>
          </cell>
          <cell r="H27">
            <v>20860.88</v>
          </cell>
          <cell r="I27">
            <v>24884.53</v>
          </cell>
          <cell r="J27">
            <v>26367.27</v>
          </cell>
          <cell r="K27">
            <v>31575.200000000001</v>
          </cell>
        </row>
        <row r="28">
          <cell r="A28">
            <v>110301</v>
          </cell>
          <cell r="B28" t="str">
            <v>CUENTA CORRIENTE</v>
          </cell>
          <cell r="C28">
            <v>4394.2700000000004</v>
          </cell>
          <cell r="D28">
            <v>5318.2400000000007</v>
          </cell>
          <cell r="E28">
            <v>7201.6900000000005</v>
          </cell>
          <cell r="F28">
            <v>9680.0400000000009</v>
          </cell>
          <cell r="G28">
            <v>11506.77</v>
          </cell>
          <cell r="H28">
            <v>13946.41</v>
          </cell>
          <cell r="I28">
            <v>17970.060000000001</v>
          </cell>
          <cell r="J28">
            <v>19308.79</v>
          </cell>
          <cell r="K28">
            <v>22718.76</v>
          </cell>
        </row>
        <row r="29">
          <cell r="A29">
            <v>1103011</v>
          </cell>
          <cell r="B29" t="str">
            <v>CUENTA CORRIENTE-MN</v>
          </cell>
          <cell r="C29">
            <v>4394.2700000000004</v>
          </cell>
          <cell r="D29">
            <v>5318.2400000000007</v>
          </cell>
          <cell r="E29">
            <v>7201.6900000000005</v>
          </cell>
          <cell r="F29">
            <v>9680.0400000000009</v>
          </cell>
          <cell r="G29">
            <v>11506.77</v>
          </cell>
          <cell r="H29">
            <v>13946.41</v>
          </cell>
          <cell r="I29">
            <v>17970.060000000001</v>
          </cell>
          <cell r="J29">
            <v>19308.79</v>
          </cell>
          <cell r="K29">
            <v>22718.76</v>
          </cell>
        </row>
        <row r="30">
          <cell r="A30">
            <v>1103012</v>
          </cell>
          <cell r="B30" t="str">
            <v>CUENTA CORRIENTE-ME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110302</v>
          </cell>
          <cell r="B31" t="str">
            <v>CUENTA DE AHORRO</v>
          </cell>
          <cell r="C31">
            <v>6266.87</v>
          </cell>
          <cell r="D31">
            <v>6266.87</v>
          </cell>
          <cell r="E31">
            <v>6266.87</v>
          </cell>
          <cell r="F31">
            <v>6914.47</v>
          </cell>
          <cell r="G31">
            <v>6914.47</v>
          </cell>
          <cell r="H31">
            <v>6914.47</v>
          </cell>
          <cell r="I31">
            <v>6914.47</v>
          </cell>
          <cell r="J31">
            <v>7058.48</v>
          </cell>
          <cell r="K31">
            <v>8856.44</v>
          </cell>
        </row>
        <row r="32">
          <cell r="A32">
            <v>1103021</v>
          </cell>
          <cell r="B32" t="str">
            <v>CUENTA DE AHORRO-MN</v>
          </cell>
          <cell r="C32">
            <v>6266.87</v>
          </cell>
          <cell r="D32">
            <v>6266.87</v>
          </cell>
          <cell r="E32">
            <v>6266.87</v>
          </cell>
          <cell r="F32">
            <v>6914.47</v>
          </cell>
          <cell r="G32">
            <v>6914.47</v>
          </cell>
          <cell r="H32">
            <v>6914.47</v>
          </cell>
          <cell r="I32">
            <v>6914.47</v>
          </cell>
          <cell r="J32">
            <v>7058.48</v>
          </cell>
          <cell r="K32">
            <v>8856.44</v>
          </cell>
        </row>
        <row r="33">
          <cell r="A33">
            <v>1103022</v>
          </cell>
          <cell r="B33" t="str">
            <v>CUENTA DE AHORRO-ME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1104</v>
          </cell>
          <cell r="B34" t="str">
            <v>BANCOS EXTRANJEROS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110401</v>
          </cell>
          <cell r="B35" t="str">
            <v>CUENTA CORRIENTE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1104012</v>
          </cell>
          <cell r="B36" t="str">
            <v>MONEDA EXTRANJERA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110402</v>
          </cell>
          <cell r="B37" t="str">
            <v>CUENTAS DE AHORRO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1104022</v>
          </cell>
          <cell r="B38" t="str">
            <v>MONEDA EXTRANJERA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12</v>
          </cell>
          <cell r="B39" t="str">
            <v>INVERSIONES FINANCIERAS</v>
          </cell>
          <cell r="C39">
            <v>1043877.0800000001</v>
          </cell>
          <cell r="D39">
            <v>1046503.0900000001</v>
          </cell>
          <cell r="E39">
            <v>1047448.5</v>
          </cell>
          <cell r="F39">
            <v>1047842.94</v>
          </cell>
          <cell r="G39">
            <v>1049612.23</v>
          </cell>
          <cell r="H39">
            <v>1051392.69</v>
          </cell>
          <cell r="I39">
            <v>1051738.58</v>
          </cell>
          <cell r="J39">
            <v>1052788.42</v>
          </cell>
          <cell r="K39">
            <v>1053213.43</v>
          </cell>
        </row>
        <row r="40">
          <cell r="A40">
            <v>1201</v>
          </cell>
          <cell r="B40" t="str">
            <v>VALORES</v>
          </cell>
          <cell r="C40">
            <v>455466.89</v>
          </cell>
          <cell r="D40">
            <v>455466.89</v>
          </cell>
          <cell r="E40">
            <v>465400.02</v>
          </cell>
          <cell r="F40">
            <v>465343.27</v>
          </cell>
          <cell r="G40">
            <v>464310.62</v>
          </cell>
          <cell r="H40">
            <v>463314.87</v>
          </cell>
          <cell r="I40">
            <v>463941.55</v>
          </cell>
          <cell r="J40">
            <v>466369.97</v>
          </cell>
          <cell r="K40">
            <v>465373.58</v>
          </cell>
        </row>
        <row r="41">
          <cell r="A41">
            <v>120101</v>
          </cell>
          <cell r="B41" t="str">
            <v>EMITIDOS POR EL ESTADO A TRAVES DE LA DIRECCION GENERAL DE TESORERIA</v>
          </cell>
          <cell r="C41">
            <v>378666.89</v>
          </cell>
          <cell r="D41">
            <v>378666.89</v>
          </cell>
          <cell r="E41">
            <v>388600.02</v>
          </cell>
          <cell r="F41">
            <v>388543.27</v>
          </cell>
          <cell r="G41">
            <v>387510.62</v>
          </cell>
          <cell r="H41">
            <v>386514.87</v>
          </cell>
          <cell r="I41">
            <v>399941.55</v>
          </cell>
          <cell r="J41">
            <v>402369.97</v>
          </cell>
          <cell r="K41">
            <v>401373.58</v>
          </cell>
        </row>
        <row r="42">
          <cell r="A42">
            <v>1201011</v>
          </cell>
          <cell r="B42" t="str">
            <v>EMITIDOS POR EL ESTADO A TRAVES DE LA DIRECCION GENERAL DE TESORERIA-MN</v>
          </cell>
          <cell r="C42">
            <v>378666.89</v>
          </cell>
          <cell r="D42">
            <v>378666.89</v>
          </cell>
          <cell r="E42">
            <v>388600.02</v>
          </cell>
          <cell r="F42">
            <v>388543.27</v>
          </cell>
          <cell r="G42">
            <v>387510.62</v>
          </cell>
          <cell r="H42">
            <v>386514.87</v>
          </cell>
          <cell r="I42">
            <v>399941.55</v>
          </cell>
          <cell r="J42">
            <v>402369.97</v>
          </cell>
          <cell r="K42">
            <v>401373.58</v>
          </cell>
        </row>
        <row r="43">
          <cell r="A43">
            <v>1201012</v>
          </cell>
          <cell r="B43" t="str">
            <v>EMITIDOS POR EL ESTADO A TRAVES DE LA DIRECCION GENERAL DE TESORERIA-ME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120102</v>
          </cell>
          <cell r="B44" t="str">
            <v>EMITIDOS POR EL BANCO CENTRAL DE RESERVA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1201021</v>
          </cell>
          <cell r="B45" t="str">
            <v>EMITIDOS POR EL BANCO CENTRAL DE RESERVA-MN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1201022</v>
          </cell>
          <cell r="B46" t="str">
            <v>EMITIDOS POR EL BANCO CENTRAL DE RESERVA-ME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120103</v>
          </cell>
          <cell r="B47" t="str">
            <v>EMITIDOS O GARANTIZADOS POR EMPRESAS ESTATALES E INSTIT. OFICIALES AUTONOMAS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1201031</v>
          </cell>
          <cell r="B48" t="str">
            <v>EMITIDOS O GARANTIZADOS POR EMPRESAS ESTATALES E INSTIT. OFICIALES AUTONOMAS-MN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1201032</v>
          </cell>
          <cell r="B49" t="str">
            <v>EMITIDOS O GARANTIZADOS POR EMPRESAS ESTATALES E INSTIT. OFICIALES AUTONOMAS-ME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120104</v>
          </cell>
          <cell r="B50" t="str">
            <v>EMITIDOS POR EL BANCO MULTISECTORIAL DE INVERSIONES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1201041</v>
          </cell>
          <cell r="B51" t="str">
            <v>EMITIDOS POR EL BANCO MULTISECTORIAL DE INVERSIONES-MN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1201042</v>
          </cell>
          <cell r="B52" t="str">
            <v>EMITIDOS POR EL BANCO MULTISECTORIAL DE INVERSIONES-ME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120105</v>
          </cell>
          <cell r="B53" t="str">
            <v>EMITIDOS CON GARANTIA REAL PARA FINANCIAR LA ADQUISICION DE VIVIENDA</v>
          </cell>
          <cell r="C53">
            <v>76800</v>
          </cell>
          <cell r="D53">
            <v>76800</v>
          </cell>
          <cell r="E53">
            <v>76800</v>
          </cell>
          <cell r="F53">
            <v>76800</v>
          </cell>
          <cell r="G53">
            <v>76800</v>
          </cell>
          <cell r="H53">
            <v>76800</v>
          </cell>
          <cell r="I53">
            <v>64000</v>
          </cell>
          <cell r="J53">
            <v>64000</v>
          </cell>
          <cell r="K53">
            <v>64000</v>
          </cell>
        </row>
        <row r="54">
          <cell r="A54">
            <v>1201051</v>
          </cell>
          <cell r="B54" t="str">
            <v>EMITIDOS CON GARANTIA REAL PARA FINANCIAR LA ADQUISICION DE VIVIENDA-MN</v>
          </cell>
          <cell r="C54">
            <v>76800</v>
          </cell>
          <cell r="D54">
            <v>76800</v>
          </cell>
          <cell r="E54">
            <v>76800</v>
          </cell>
          <cell r="F54">
            <v>76800</v>
          </cell>
          <cell r="G54">
            <v>76800</v>
          </cell>
          <cell r="H54">
            <v>76800</v>
          </cell>
          <cell r="I54">
            <v>64000</v>
          </cell>
          <cell r="J54">
            <v>64000</v>
          </cell>
          <cell r="K54">
            <v>64000</v>
          </cell>
        </row>
        <row r="55">
          <cell r="A55">
            <v>1201052</v>
          </cell>
          <cell r="B55" t="str">
            <v>EMITIDOS CON GARANTIA REAL PARA FINANCIAR LA ADQUISICION DE VIVIENDA-ME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1202</v>
          </cell>
          <cell r="B56" t="str">
            <v>INSTRUMENTOS EMITIDOS O GARANTIZADOS POR ENTIDADES EXTRANJERAS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120201</v>
          </cell>
          <cell r="B57" t="str">
            <v>VALORES EMITIDOS O GARANTIZADOS POR ESTADOS Y BANCOS CENTRALES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1202011</v>
          </cell>
          <cell r="B58" t="str">
            <v>VALORES EMITIDOS O GARANTIZADOS POR ESTADOS Y BANCOS CENTRALES-MN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1202012</v>
          </cell>
          <cell r="B59" t="str">
            <v>VALORES EMITIDOS O GARANTIZADOS POR ESTADOS Y BANCOS CENTRALES-ME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120202</v>
          </cell>
          <cell r="B60" t="str">
            <v>CUOTAS DE FONDOS DE INVERSION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1202021</v>
          </cell>
          <cell r="B61" t="str">
            <v>CUOTAS DE FONDOS DE INVERSION-MN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1202022</v>
          </cell>
          <cell r="B62" t="str">
            <v>CUOTAS DE FONDOS DE INVERSION-ME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120203</v>
          </cell>
          <cell r="B63" t="str">
            <v>DEPOSITOS Y VALORES DE BANCOS DE PRIMER ORDEN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1202031</v>
          </cell>
          <cell r="B64" t="str">
            <v>DEPOSITOS Y VALORES DE BANCOS DE PRIMER ORDEN-MN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1202032</v>
          </cell>
          <cell r="B65" t="str">
            <v>DEPOSITOS Y VALORES DE BANCOS DE PRIMER ORDEN-ME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120204</v>
          </cell>
          <cell r="B66" t="str">
            <v>VALORES REPRESENTATIVOS DE DEUDA EMITIDOS O GARANTIZADOS POR FINANCIERAS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1202041</v>
          </cell>
          <cell r="B67" t="str">
            <v>VALORES REPRESENTATIVOS DE DEUDA EMITIDOS O GARANTIZADOS POR FINANCIERAS-MN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1202042</v>
          </cell>
          <cell r="B68" t="str">
            <v>VALORES REPRESENTATIVOS DE DEUDA EMITIDOS O GARANTIZADOS POR FINANCIERAS-ME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120205</v>
          </cell>
          <cell r="B69" t="str">
            <v>VALORES REPRESENTATIVOS DE DEUDA EMITIDOS O GARANTIZADOS POR SOCIEDADES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1202051</v>
          </cell>
          <cell r="B70" t="str">
            <v>VALORES REPRESENTATIVOS DE DEUDA EMITIDOS O GARANTIZADOS POR SOCIEDADES-MN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1202052</v>
          </cell>
          <cell r="B71" t="str">
            <v>VALORES REPRESENTATIVOS DE DEUDA EMITIDOS O GARANTIZADOS POR SOCIEDADES-ME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120206</v>
          </cell>
          <cell r="B72" t="str">
            <v>ACCIONES DE SOCIEDADES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1202061</v>
          </cell>
          <cell r="B73" t="str">
            <v>ACCIONES DE SOCIEDADES-MN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1202062</v>
          </cell>
          <cell r="B74" t="str">
            <v>ACCIONES DE SOCIEDADES-ME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1203</v>
          </cell>
          <cell r="B75" t="str">
            <v>DIVERSOS INSTRUMENTOS FINANCIEROS</v>
          </cell>
          <cell r="C75">
            <v>576000</v>
          </cell>
          <cell r="D75">
            <v>576000</v>
          </cell>
          <cell r="E75">
            <v>576000</v>
          </cell>
          <cell r="F75">
            <v>576000</v>
          </cell>
          <cell r="G75">
            <v>576000</v>
          </cell>
          <cell r="H75">
            <v>576000</v>
          </cell>
          <cell r="I75">
            <v>576000</v>
          </cell>
          <cell r="J75">
            <v>576000</v>
          </cell>
          <cell r="K75">
            <v>576000</v>
          </cell>
        </row>
        <row r="76">
          <cell r="A76">
            <v>120301</v>
          </cell>
          <cell r="B76" t="str">
            <v>OBLIGACIONES NEGOCIABLES EMITIDAS POR SOCIEDADES SALVADOREÑAS A MAS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1203011</v>
          </cell>
          <cell r="B77" t="str">
            <v>OBLIGACIONES NEGOCIABLES EMITIDAS POR SOC. SALVADOREÑAS A MAS DE UN AÑO-MN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1203012</v>
          </cell>
          <cell r="B78" t="str">
            <v>OBLIGACIONES NEGOCIABLES EMITIDAS POR SOC. SALVADOREÑAS A MAS DE UN AÑO-ME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120302</v>
          </cell>
          <cell r="B79" t="str">
            <v>ACCIONES DE SOCIEDADES SALVADOREÑAS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1203021</v>
          </cell>
          <cell r="B80" t="str">
            <v>ACCIONES DE SOCIEDADES SALVADOREÑAS-MN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1203022</v>
          </cell>
          <cell r="B81" t="str">
            <v>ACCIONES DE SOCIEDADES SALVADOREÑAS-ME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120303</v>
          </cell>
          <cell r="B82" t="str">
            <v>CERTIFICADOS DE PARTICIPACION EN FONDOS DE INVERSION SALVADOREÑOS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1203031</v>
          </cell>
          <cell r="B83" t="str">
            <v>CERTIFICADOS DE PARTICIPACION EN FONDOS DE INVERSION SALVADOREÑOS-MN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1203032</v>
          </cell>
          <cell r="B84" t="str">
            <v>CERTIFICADOS DE PARTICIPACION EN FONDOS DE INVERSION SALVADOREÑOS-ME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120304</v>
          </cell>
          <cell r="B85" t="str">
            <v>DEPOSITOS Y VALORES EMITIDOS O GARANTIZADOS POR BANCOS SALVADOREÑOS</v>
          </cell>
          <cell r="C85">
            <v>576000</v>
          </cell>
          <cell r="D85">
            <v>576000</v>
          </cell>
          <cell r="E85">
            <v>576000</v>
          </cell>
          <cell r="F85">
            <v>576000</v>
          </cell>
          <cell r="G85">
            <v>576000</v>
          </cell>
          <cell r="H85">
            <v>576000</v>
          </cell>
          <cell r="I85">
            <v>576000</v>
          </cell>
          <cell r="J85">
            <v>576000</v>
          </cell>
          <cell r="K85">
            <v>576000</v>
          </cell>
        </row>
        <row r="86">
          <cell r="A86">
            <v>1203041</v>
          </cell>
          <cell r="B86" t="str">
            <v>DEPOSITOS Y VALORES EMITIDOS O GARANTIZADOS POR BANCOS SALVADOREÑOS-MN</v>
          </cell>
          <cell r="C86">
            <v>576000</v>
          </cell>
          <cell r="D86">
            <v>576000</v>
          </cell>
          <cell r="E86">
            <v>576000</v>
          </cell>
          <cell r="F86">
            <v>576000</v>
          </cell>
          <cell r="G86">
            <v>576000</v>
          </cell>
          <cell r="H86">
            <v>576000</v>
          </cell>
          <cell r="I86">
            <v>576000</v>
          </cell>
          <cell r="J86">
            <v>576000</v>
          </cell>
          <cell r="K86">
            <v>576000</v>
          </cell>
        </row>
        <row r="87">
          <cell r="A87">
            <v>1203042</v>
          </cell>
          <cell r="B87" t="str">
            <v>DEPOSITOS Y VALORES EMITIDOS O GARANTIZADOS POR BANCOS SALVADOREÑOS-ME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1204</v>
          </cell>
          <cell r="B88" t="str">
            <v>INVERSIONES EN-ME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120401</v>
          </cell>
          <cell r="B89" t="str">
            <v>VALORES DE RENTA FIJA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1204012</v>
          </cell>
          <cell r="B90" t="str">
            <v>VALORES DE RENTA FIJA-ME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120402</v>
          </cell>
          <cell r="B91" t="str">
            <v>ACCIONES DE SOCIEDADES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1204022</v>
          </cell>
          <cell r="B92" t="str">
            <v>ACCIONES DE SOCIEDADES-ME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120403</v>
          </cell>
          <cell r="B93" t="str">
            <v>DEPOSITOS BANCARIOS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1204032</v>
          </cell>
          <cell r="B94" t="str">
            <v>DEPOSITOS BANCARIOS-ME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120404</v>
          </cell>
          <cell r="B95" t="str">
            <v>CERTIFICADOS DE PARTICIPACION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1204042</v>
          </cell>
          <cell r="B96" t="str">
            <v>CERTIFICADOS DE PARTICIPACION-ME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1205</v>
          </cell>
          <cell r="B97" t="str">
            <v>INVERSIONES TRANSFERIDAS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120501</v>
          </cell>
          <cell r="B98" t="str">
            <v>VALORES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1205011</v>
          </cell>
          <cell r="B99" t="str">
            <v>VALORES-MN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1205012</v>
          </cell>
          <cell r="B100" t="str">
            <v>VALORES-ME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120502</v>
          </cell>
          <cell r="B101" t="str">
            <v>INSTRUMENTOS EMITIDOS O GARANTIZADOS POR ENTIDADES EXTRANJERAS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1205021</v>
          </cell>
          <cell r="B102" t="str">
            <v>INSTRUMENTOS EMITIDOS O GARANTIZADOS POR ENTIDADES EXTRANJERAS-MN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1205022</v>
          </cell>
          <cell r="B103" t="str">
            <v>INSTRUMENTOS EMITIDOS O GARANTIZADOS POR ENTIDADES EXTRANJERAS-ME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120503</v>
          </cell>
          <cell r="B104" t="str">
            <v>DIVERSOS INSTRUMENTOS FINANCIEROS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1205031</v>
          </cell>
          <cell r="B105" t="str">
            <v>DIVERSOS INSTRUMENTOS FINANCIEROS-MN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1205032</v>
          </cell>
          <cell r="B106" t="str">
            <v>DIVERSOS INSTRUMENTOS FINANCIEROS-ME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120504</v>
          </cell>
          <cell r="B107" t="str">
            <v>INVERSIONES EN-ME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1205041</v>
          </cell>
          <cell r="B108" t="str">
            <v>INVERSIONES EN-ME-MN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1205042</v>
          </cell>
          <cell r="B109" t="str">
            <v>INVERSIONES EN-ME-ME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1298</v>
          </cell>
          <cell r="B110" t="str">
            <v>RENDIMIENTOS POR INVERSIONES</v>
          </cell>
          <cell r="C110">
            <v>12410.19</v>
          </cell>
          <cell r="D110">
            <v>15036.2</v>
          </cell>
          <cell r="E110">
            <v>6048.4800000000005</v>
          </cell>
          <cell r="F110">
            <v>6499.67</v>
          </cell>
          <cell r="G110">
            <v>9301.61</v>
          </cell>
          <cell r="H110">
            <v>12077.82</v>
          </cell>
          <cell r="I110">
            <v>11797.03</v>
          </cell>
          <cell r="J110">
            <v>10418.450000000001</v>
          </cell>
          <cell r="K110">
            <v>11839.85</v>
          </cell>
        </row>
        <row r="111">
          <cell r="A111">
            <v>129801</v>
          </cell>
          <cell r="B111" t="str">
            <v>VALORES</v>
          </cell>
          <cell r="C111">
            <v>10374.470000000001</v>
          </cell>
          <cell r="D111">
            <v>11615.710000000001</v>
          </cell>
          <cell r="E111">
            <v>1637.75</v>
          </cell>
          <cell r="F111">
            <v>1986.35</v>
          </cell>
          <cell r="G111">
            <v>4405.59</v>
          </cell>
          <cell r="H111">
            <v>6663.72</v>
          </cell>
          <cell r="I111">
            <v>7977.86</v>
          </cell>
          <cell r="J111">
            <v>7490.7</v>
          </cell>
          <cell r="K111">
            <v>9333.2099999999991</v>
          </cell>
        </row>
        <row r="112">
          <cell r="A112">
            <v>1298011</v>
          </cell>
          <cell r="B112" t="str">
            <v>VALORES-MN</v>
          </cell>
          <cell r="C112">
            <v>10374.470000000001</v>
          </cell>
          <cell r="D112">
            <v>11615.710000000001</v>
          </cell>
          <cell r="E112">
            <v>1637.75</v>
          </cell>
          <cell r="F112">
            <v>1986.35</v>
          </cell>
          <cell r="G112">
            <v>4405.59</v>
          </cell>
          <cell r="H112">
            <v>6663.72</v>
          </cell>
          <cell r="I112">
            <v>7977.86</v>
          </cell>
          <cell r="J112">
            <v>7490.7</v>
          </cell>
          <cell r="K112">
            <v>9333.2099999999991</v>
          </cell>
        </row>
        <row r="113">
          <cell r="A113">
            <v>1298012</v>
          </cell>
          <cell r="B113" t="str">
            <v>VALORES-ME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129802</v>
          </cell>
          <cell r="B114" t="str">
            <v>INSTRUMENTOS EMITIDOS O GARANTIZADOS POR ENTIDADES EXTRANJERAS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1298021</v>
          </cell>
          <cell r="B115" t="str">
            <v>INSTRUMENTOS EMITIDOS O GARANTIZADOS POR ENTIDADES EXTRANJERAS-MN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1298022</v>
          </cell>
          <cell r="B116" t="str">
            <v>INSTRUMENTOS EMITIDOS O GARANTIZADOS POR ENTIDADES EXTRANJERAS-ME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129803</v>
          </cell>
          <cell r="B117" t="str">
            <v>DIVERSOS INSTRUMENTOS FINANCIEROS</v>
          </cell>
          <cell r="C117">
            <v>2035.72</v>
          </cell>
          <cell r="D117">
            <v>3420.4900000000002</v>
          </cell>
          <cell r="E117">
            <v>4410.7300000000005</v>
          </cell>
          <cell r="F117">
            <v>4513.32</v>
          </cell>
          <cell r="G117">
            <v>4896.0200000000004</v>
          </cell>
          <cell r="H117">
            <v>5414.1</v>
          </cell>
          <cell r="I117">
            <v>3819.17</v>
          </cell>
          <cell r="J117">
            <v>2927.75</v>
          </cell>
          <cell r="K117">
            <v>2506.64</v>
          </cell>
        </row>
        <row r="118">
          <cell r="A118">
            <v>1298031</v>
          </cell>
          <cell r="B118" t="str">
            <v>DIVERSOS INSTRUMENTOS FINANCIEROS-MN</v>
          </cell>
          <cell r="C118">
            <v>2035.72</v>
          </cell>
          <cell r="D118">
            <v>3420.4900000000002</v>
          </cell>
          <cell r="E118">
            <v>4410.7299999999996</v>
          </cell>
          <cell r="F118">
            <v>4513.32</v>
          </cell>
          <cell r="G118">
            <v>4896.0200000000004</v>
          </cell>
          <cell r="H118">
            <v>5414.1</v>
          </cell>
          <cell r="I118">
            <v>3819.17</v>
          </cell>
          <cell r="J118">
            <v>2927.75</v>
          </cell>
          <cell r="K118">
            <v>2506.64</v>
          </cell>
        </row>
        <row r="119">
          <cell r="A119">
            <v>1298032</v>
          </cell>
          <cell r="B119" t="str">
            <v>DIVERSOS INSTRUMENTOS FINANCIEROS-ME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129804</v>
          </cell>
          <cell r="B120" t="str">
            <v>INVERSIONES POR POLIZAS EN-ME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1298042</v>
          </cell>
          <cell r="B121" t="str">
            <v>MONEDA EXTRANJERA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1299</v>
          </cell>
          <cell r="B122" t="str">
            <v>PROVISIONES POR DESVALORIZACION DE INVERSIONES (CR)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129901</v>
          </cell>
          <cell r="B123" t="str">
            <v>VALORES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1299011</v>
          </cell>
          <cell r="B124" t="str">
            <v>VALORES-MN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1299012</v>
          </cell>
          <cell r="B125" t="str">
            <v>VALORES-ME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129902</v>
          </cell>
          <cell r="B126" t="str">
            <v>INSTRUMENTOS EMITIDOS O GARANTIZADOS POR ENTIDADES EXTRANJERAS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1299021</v>
          </cell>
          <cell r="B127" t="str">
            <v>INSTRUMENTOS EMITIDOS O GARANTIZADOS POR ENTIDADES EXTRANJERAS-MN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1299022</v>
          </cell>
          <cell r="B128" t="str">
            <v>INSTRUMENTOS EMITIDOS O GARANTIZADOS POR ENTIDADES EXTRANJERAS-ME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129903</v>
          </cell>
          <cell r="B129" t="str">
            <v>DIVERSOS INSTRUMENTOS FINANCIEROS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1299031</v>
          </cell>
          <cell r="B130" t="str">
            <v>DIVERSOS INSTRUMENTOS FINANCIEROS-MN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1299032</v>
          </cell>
          <cell r="B131" t="str">
            <v>DIVERSOS INSTRUMENTOS FINANCIEROS-ME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129904</v>
          </cell>
          <cell r="B132" t="str">
            <v>INVERSIONES POR POLIZAS EN-ME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1299042</v>
          </cell>
          <cell r="B133" t="str">
            <v>INVERSIONES POR POLIZAS EN-ME-ME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13</v>
          </cell>
          <cell r="B134" t="str">
            <v>PRESTAMOS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1301</v>
          </cell>
          <cell r="B135" t="str">
            <v>HASTA UN AÑO PLAZO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130101</v>
          </cell>
          <cell r="B136" t="str">
            <v>A ENTIDADES DEL ESTADO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1301011</v>
          </cell>
          <cell r="B137" t="str">
            <v>A ENTIDADES DEL ESTADO-MN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130101101</v>
          </cell>
          <cell r="B138" t="str">
            <v>OTORGAMIENTOS ORIGINALES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130101102</v>
          </cell>
          <cell r="B139" t="str">
            <v>REFINANCIADOS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130101103</v>
          </cell>
          <cell r="B140" t="str">
            <v>REESTRUCTURADOS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1301012</v>
          </cell>
          <cell r="B141" t="str">
            <v>A ENTIDADES DEL ESTADO-ME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130101201</v>
          </cell>
          <cell r="B142" t="str">
            <v>OTORGAMIENTOS ORIGINALES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130101202</v>
          </cell>
          <cell r="B143" t="str">
            <v>REFINANCIADOS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130101203</v>
          </cell>
          <cell r="B144" t="str">
            <v>REESTRUCTURADOS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130102</v>
          </cell>
          <cell r="B145" t="str">
            <v>A EMPRESAS PRIVADAS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1301021</v>
          </cell>
          <cell r="B146" t="str">
            <v>A EMPRESAS PRIVADAS-MN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130102101</v>
          </cell>
          <cell r="B147" t="str">
            <v>OTORGAMIENTOS ORIGINALES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130102102</v>
          </cell>
          <cell r="B148" t="str">
            <v>REFINANCIADOS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130102103</v>
          </cell>
          <cell r="B149" t="str">
            <v>REESTRUCTURADOS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1301022</v>
          </cell>
          <cell r="B150" t="str">
            <v>A EMPRESAS PRIVADAS-ME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130102201</v>
          </cell>
          <cell r="B151" t="str">
            <v>OTORGAMIENTOS ORIGINALES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130102202</v>
          </cell>
          <cell r="B152" t="str">
            <v>REFINANCIADOS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130102203</v>
          </cell>
          <cell r="B153" t="str">
            <v>REESTRUCTURADOS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130103</v>
          </cell>
          <cell r="B154" t="str">
            <v>A PARTICULARES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1301031</v>
          </cell>
          <cell r="B155" t="str">
            <v>A PARTICULARES-MN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130103101</v>
          </cell>
          <cell r="B156" t="str">
            <v>OTORGAMIENTOS ORIGINALES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130103102</v>
          </cell>
          <cell r="B157" t="str">
            <v>REFINANCIADOS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130103103</v>
          </cell>
          <cell r="B158" t="str">
            <v>REESTRUCTURADOS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1301032</v>
          </cell>
          <cell r="B159" t="str">
            <v>A PARTICULARES-ME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130103201</v>
          </cell>
          <cell r="B160" t="str">
            <v>OTORGAMIENTOS ORIGINALES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130103202</v>
          </cell>
          <cell r="B161" t="str">
            <v>REFINANCIADOS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130103203</v>
          </cell>
          <cell r="B162" t="str">
            <v>REESTRUCTURADOS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130104</v>
          </cell>
          <cell r="B163" t="str">
            <v>OTRAS ENTIDADES DEL SISTEMA FINANCIERO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1301041</v>
          </cell>
          <cell r="B164" t="str">
            <v>OTRAS ENTIDADES DEL SISTEMA FINANCIERO-MN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130104101</v>
          </cell>
          <cell r="B165" t="str">
            <v>OTORGAMIENTOS ORIGINALES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130104102</v>
          </cell>
          <cell r="B166" t="str">
            <v>REFINANCIADOS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130104103</v>
          </cell>
          <cell r="B167" t="str">
            <v>REESTRUCTURADOS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1301042</v>
          </cell>
          <cell r="B168" t="str">
            <v>OTRAS ENTIDADES DEL SISTEMA FINANCIERO-ME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130104201</v>
          </cell>
          <cell r="B169" t="str">
            <v>OTORGAMIENTOS ORIGINALES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130104202</v>
          </cell>
          <cell r="B170" t="str">
            <v>REFINANCIADOS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130104203</v>
          </cell>
          <cell r="B171" t="str">
            <v>REESTRUCTURADOS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130105</v>
          </cell>
          <cell r="B172" t="str">
            <v>A FILIALES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1301051</v>
          </cell>
          <cell r="B173" t="str">
            <v>A FILIALES-MN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130105101</v>
          </cell>
          <cell r="B174" t="str">
            <v>OTORGAMIENTOS ORIGINALES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130105102</v>
          </cell>
          <cell r="B175" t="str">
            <v>REFINANCIADOS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130105103</v>
          </cell>
          <cell r="B176" t="str">
            <v>REESTRUCTURADOS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1301052</v>
          </cell>
          <cell r="B177" t="str">
            <v>A FILIALES-ME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130105201</v>
          </cell>
          <cell r="B178" t="str">
            <v>OTORGAMIENTOS ORIGINALES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130105202</v>
          </cell>
          <cell r="B179" t="str">
            <v>REFINANCIADOS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130105203</v>
          </cell>
          <cell r="B180" t="str">
            <v>REESTRUCTURADOS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130106</v>
          </cell>
          <cell r="B181" t="str">
            <v>A EMPRESAS EXTRANJERAS NO DOMICILIADAS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1301061</v>
          </cell>
          <cell r="B182" t="str">
            <v>A EMPRESAS EXTRANJERAS NO DOMICILIADAS-MN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130106101</v>
          </cell>
          <cell r="B183" t="str">
            <v>OTORGAMIENTOS ORIGINALES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130106102</v>
          </cell>
          <cell r="B184" t="str">
            <v>REFINANCIADOS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130106103</v>
          </cell>
          <cell r="B185" t="str">
            <v>REESTRUCTURADOS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1301062</v>
          </cell>
          <cell r="B186" t="str">
            <v>A EMPRESAS EXTRANJERAS NO DOMICILIADAS-ME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130106201</v>
          </cell>
          <cell r="B187" t="str">
            <v>OTORGAMIENTOS ORIGINALES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130106202</v>
          </cell>
          <cell r="B188" t="str">
            <v>REFINANCIADOS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130106203</v>
          </cell>
          <cell r="B189" t="str">
            <v>REESTRUCTURADOS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130108</v>
          </cell>
          <cell r="B190" t="str">
            <v>OPERACIONES BURSATILES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1301081</v>
          </cell>
          <cell r="B191" t="str">
            <v>OPERACIONES BURSATILES-MN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1301082</v>
          </cell>
          <cell r="B192" t="str">
            <v>OPERACIONES BURSATILES-ME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1302</v>
          </cell>
          <cell r="B193" t="str">
            <v>A MAS DE UN AÑO PLAZO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130201</v>
          </cell>
          <cell r="B194" t="str">
            <v>A ENTIDADES DEL ESTADO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1302011</v>
          </cell>
          <cell r="B195" t="str">
            <v>A ENTIDADES DEL ESTADO-MN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130201101</v>
          </cell>
          <cell r="B196" t="str">
            <v>OTORGAMIENTOS ORIGINALES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130201102</v>
          </cell>
          <cell r="B197" t="str">
            <v>REFINANCIADOS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130201103</v>
          </cell>
          <cell r="B198" t="str">
            <v>REESTRUCTURADOS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1302012</v>
          </cell>
          <cell r="B199" t="str">
            <v>A ENTIDADES DEL ESTADO-ME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130201201</v>
          </cell>
          <cell r="B200" t="str">
            <v>OTORGAMIENTOS ORIGINALES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130201202</v>
          </cell>
          <cell r="B201" t="str">
            <v>REFINANCIADOS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130201203</v>
          </cell>
          <cell r="B202" t="str">
            <v>REESTRUCTURADOS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130202</v>
          </cell>
          <cell r="B203" t="str">
            <v>A EMPRESAS PRIVADAS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1302021</v>
          </cell>
          <cell r="B204" t="str">
            <v>A EMPRESAS PRIVADAS-MN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130202101</v>
          </cell>
          <cell r="B205" t="str">
            <v>OTORGAMIENTOS ORIGINALES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130202102</v>
          </cell>
          <cell r="B206" t="str">
            <v>REFINANCIADOS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130202103</v>
          </cell>
          <cell r="B207" t="str">
            <v>REESTRUCTURADOS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1302022</v>
          </cell>
          <cell r="B208" t="str">
            <v>A EMPRESAS PRIVADAS-ME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130202201</v>
          </cell>
          <cell r="B209" t="str">
            <v>OTORGAMIENTOS ORIGINALES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130202202</v>
          </cell>
          <cell r="B210" t="str">
            <v>REFINANCIADOS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130202203</v>
          </cell>
          <cell r="B211" t="str">
            <v>REESTRUCTURADOS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130203</v>
          </cell>
          <cell r="B212" t="str">
            <v>A PARTICULARES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1302031</v>
          </cell>
          <cell r="B213" t="str">
            <v>A PARTICULARES-MN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130203101</v>
          </cell>
          <cell r="B214" t="str">
            <v>OTORGAMIENTOS ORIGINALES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130203102</v>
          </cell>
          <cell r="B215" t="str">
            <v>REFINANCIADOS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130203103</v>
          </cell>
          <cell r="B216" t="str">
            <v>REESTRUCTURADOS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1302032</v>
          </cell>
          <cell r="B217" t="str">
            <v>A PARTICULARES-ME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130203201</v>
          </cell>
          <cell r="B218" t="str">
            <v>OTORGAMIENTOS ORIGINALES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130203202</v>
          </cell>
          <cell r="B219" t="str">
            <v>REFINANCIADOS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130203203</v>
          </cell>
          <cell r="B220" t="str">
            <v>REESTRUCTURADOS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130204</v>
          </cell>
          <cell r="B221" t="str">
            <v>OTRAS ENTIDADES DEL SISTEMA FINANCIERO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1302041</v>
          </cell>
          <cell r="B222" t="str">
            <v>OTRAS ENTIDADES DEL SISTEMA FINANCIERO-MN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130204101</v>
          </cell>
          <cell r="B223" t="str">
            <v>OTORGAMIENTOS ORIGINALES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130204102</v>
          </cell>
          <cell r="B224" t="str">
            <v>REFINANCIADOS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130204103</v>
          </cell>
          <cell r="B225" t="str">
            <v>REESTRUCTURADOS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1302042</v>
          </cell>
          <cell r="B226" t="str">
            <v>OTRAS ENTIDADES DEL SISTEMA FINANCIERO-ME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130204201</v>
          </cell>
          <cell r="B227" t="str">
            <v>OTORGAMIENTOS ORIGINALES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130204202</v>
          </cell>
          <cell r="B228" t="str">
            <v>REFINANCIADOS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130204203</v>
          </cell>
          <cell r="B229" t="str">
            <v>REESTRUCTURADOS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130205</v>
          </cell>
          <cell r="B230" t="str">
            <v>A FILIALES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1302051</v>
          </cell>
          <cell r="B231" t="str">
            <v>A FILIALES-MN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130205101</v>
          </cell>
          <cell r="B232" t="str">
            <v>OTORGAMIENTOS ORIGINALES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130205102</v>
          </cell>
          <cell r="B233" t="str">
            <v>REFINANCIADOS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130205103</v>
          </cell>
          <cell r="B234" t="str">
            <v>REESTRUCTURADOS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1302052</v>
          </cell>
          <cell r="B235" t="str">
            <v>A FILIALES-ME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130205201</v>
          </cell>
          <cell r="B236" t="str">
            <v>OTORGAMIENTOS ORIGINALES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130205202</v>
          </cell>
          <cell r="B237" t="str">
            <v>REFINANCIADOS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130205203</v>
          </cell>
          <cell r="B238" t="str">
            <v>REESTRUCTURADOS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130206</v>
          </cell>
          <cell r="B239" t="str">
            <v>A EMPRESAS EXTRANJERAS NO DOMICILIADAS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1302061</v>
          </cell>
          <cell r="B240" t="str">
            <v>A EMPRESAS EXTRANJERAS NO DOMICILIADAS-MN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130206101</v>
          </cell>
          <cell r="B241" t="str">
            <v>OTORGAMIENTOS ORIGINALES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130206102</v>
          </cell>
          <cell r="B242" t="str">
            <v>REFINANCIADOS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130206103</v>
          </cell>
          <cell r="B243" t="str">
            <v>REESTRUCTURADOS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1302062</v>
          </cell>
          <cell r="B244" t="str">
            <v>A EMPRESAS EXTRANJERAS NO DOMICILIADAS-ME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130206201</v>
          </cell>
          <cell r="B245" t="str">
            <v>OTORGAMIENTOS ORIGINALES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130206202</v>
          </cell>
          <cell r="B246" t="str">
            <v>REFINANCIADOS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130206203</v>
          </cell>
          <cell r="B247" t="str">
            <v>REESTRUCTURADOS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130207</v>
          </cell>
          <cell r="B248" t="str">
            <v>CON GARANTIA DE POLIZAS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1302071</v>
          </cell>
          <cell r="B249" t="str">
            <v>CON GARANTIA DE POLIZAS-MN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130207101</v>
          </cell>
          <cell r="B250" t="str">
            <v>DIRECTOS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130207102</v>
          </cell>
          <cell r="B251" t="str">
            <v>AUTOMATICOS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1302072</v>
          </cell>
          <cell r="B252" t="str">
            <v>CON GARANTIA DE POLIZAS-MN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130207201</v>
          </cell>
          <cell r="B253" t="str">
            <v>DIRECTOS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130207202</v>
          </cell>
          <cell r="B254" t="str">
            <v>AUTOMATICOS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1303</v>
          </cell>
          <cell r="B255" t="str">
            <v>VENCIDOS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130301</v>
          </cell>
          <cell r="B256" t="str">
            <v>A ENTIDADES DEL ESTADO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1303011</v>
          </cell>
          <cell r="B257" t="str">
            <v>A ENTIDADES DEL ESTADO-MN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130301101</v>
          </cell>
          <cell r="B258" t="str">
            <v>OTORGAMIENTOS ORIGINALES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130301102</v>
          </cell>
          <cell r="B259" t="str">
            <v>REFINANCIADOS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130301103</v>
          </cell>
          <cell r="B260" t="str">
            <v>REESTRUCTURADOS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1303012</v>
          </cell>
          <cell r="B261" t="str">
            <v>A ENTIDADES DEL ESTADO-ME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130301201</v>
          </cell>
          <cell r="B262" t="str">
            <v>OTORGAMIENTOS ORIGINALES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130301202</v>
          </cell>
          <cell r="B263" t="str">
            <v>REFINANCIADOS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130301203</v>
          </cell>
          <cell r="B264" t="str">
            <v>REESTRUCTURADOS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130302</v>
          </cell>
          <cell r="B265" t="str">
            <v>A EMPRESAS PRIVADAS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1303021</v>
          </cell>
          <cell r="B266" t="str">
            <v>A EMPRESAS PRIVADAS-MN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130302101</v>
          </cell>
          <cell r="B267" t="str">
            <v>OTORGAMIENTOS ORIGINALES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130302102</v>
          </cell>
          <cell r="B268" t="str">
            <v>REFINANCIADOS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130302103</v>
          </cell>
          <cell r="B269" t="str">
            <v>REESTRUCTURADOS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1303022</v>
          </cell>
          <cell r="B270" t="str">
            <v>A EMPRESAS PRIVADAS-ME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130302201</v>
          </cell>
          <cell r="B271" t="str">
            <v>OTORGAMIENTOS ORIGINALES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130302202</v>
          </cell>
          <cell r="B272" t="str">
            <v>REFINANCIADOS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130302203</v>
          </cell>
          <cell r="B273" t="str">
            <v>REESTRUCTURADOS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130303</v>
          </cell>
          <cell r="B274" t="str">
            <v>A PARTICULARES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1303031</v>
          </cell>
          <cell r="B275" t="str">
            <v>A PARTICULARES-MN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130303101</v>
          </cell>
          <cell r="B276" t="str">
            <v>OTORGAMIENTOS ORIGINALES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130303102</v>
          </cell>
          <cell r="B277" t="str">
            <v>REFINANCIADOS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130303103</v>
          </cell>
          <cell r="B278" t="str">
            <v>REESTRUCTURADOS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1303032</v>
          </cell>
          <cell r="B279" t="str">
            <v>A PARTICULARES-ME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130303201</v>
          </cell>
          <cell r="B280" t="str">
            <v>OTORGAMIENTOS ORIGINALES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130303202</v>
          </cell>
          <cell r="B281" t="str">
            <v>REFINANCIADOS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130303203</v>
          </cell>
          <cell r="B282" t="str">
            <v>REESTRUCTURADOS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130304</v>
          </cell>
          <cell r="B283" t="str">
            <v>OTRAS ENTIDADES DEL SISTEMA FINANCIERO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1303041</v>
          </cell>
          <cell r="B284" t="str">
            <v>OTRAS ENTIDADES DEL SISTEMA FINANCIERO-MN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130304101</v>
          </cell>
          <cell r="B285" t="str">
            <v>OTORGAMIENTOS ORIGINALES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130304102</v>
          </cell>
          <cell r="B286" t="str">
            <v>REFINANCIADOS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130304103</v>
          </cell>
          <cell r="B287" t="str">
            <v>REESTRUCTURADOS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1303042</v>
          </cell>
          <cell r="B288" t="str">
            <v>OTRAS ENTIDADES DEL SISTEMA FINANCIERO-ME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130304201</v>
          </cell>
          <cell r="B289" t="str">
            <v>OTORGAMIENTOS ORIGINALES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130304202</v>
          </cell>
          <cell r="B290" t="str">
            <v>REFINANCIADOS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130304203</v>
          </cell>
          <cell r="B291" t="str">
            <v>REESTRUCTURADOS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130305</v>
          </cell>
          <cell r="B292" t="str">
            <v>A FILIALES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1303051</v>
          </cell>
          <cell r="B293" t="str">
            <v>A FILIALES-MN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130305101</v>
          </cell>
          <cell r="B294" t="str">
            <v>OTORGAMIENTOS ORIGINALES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130305102</v>
          </cell>
          <cell r="B295" t="str">
            <v>REFINANCIADOS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130305103</v>
          </cell>
          <cell r="B296" t="str">
            <v>REESTRUCTURADOS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1303052</v>
          </cell>
          <cell r="B297" t="str">
            <v>A FILIALES-ME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130305201</v>
          </cell>
          <cell r="B298" t="str">
            <v>OTORGAMIENTOS ORIGINALES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130305202</v>
          </cell>
          <cell r="B299" t="str">
            <v>REFINANCIADOS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130305203</v>
          </cell>
          <cell r="B300" t="str">
            <v>REESTRUCTURADOS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130306</v>
          </cell>
          <cell r="B301" t="str">
            <v>A EMPRESAS EXTRANJERAS NO DOMICILIADAS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1303061</v>
          </cell>
          <cell r="B302" t="str">
            <v>A EMPRESAS EXTRANJERAS NO DOMICILIADAS-MN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130306101</v>
          </cell>
          <cell r="B303" t="str">
            <v>OTORGAMIENTOS ORIGINALES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130306102</v>
          </cell>
          <cell r="B304" t="str">
            <v>REFINANCIADOS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130306103</v>
          </cell>
          <cell r="B305" t="str">
            <v>REESTRUCTURADOS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1303062</v>
          </cell>
          <cell r="B306" t="str">
            <v>A EMPRESAS EXTRANJERAS NO DOMICILIADAS-ME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130306201</v>
          </cell>
          <cell r="B307" t="str">
            <v>OTORGAMIENTOS ORIGINALES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130306202</v>
          </cell>
          <cell r="B308" t="str">
            <v>REFINANCIADOS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130306203</v>
          </cell>
          <cell r="B309" t="str">
            <v>REESTRUCTURADOS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130308</v>
          </cell>
          <cell r="B310" t="str">
            <v>OPERACIONES BURSATILES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1303081</v>
          </cell>
          <cell r="B311" t="str">
            <v>OPERACIONES BURSATILES-MN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1303082</v>
          </cell>
          <cell r="B312" t="str">
            <v>OPERACIONES BURSATILES-ME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1398</v>
          </cell>
          <cell r="B313" t="str">
            <v>RENDIMIENTOS POR PRESTAMOS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139801</v>
          </cell>
          <cell r="B314" t="str">
            <v>A ENTIDADES DEL ESTADO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1398011</v>
          </cell>
          <cell r="B315" t="str">
            <v>A ENTIDADES DEL ESTADO-MN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1398012</v>
          </cell>
          <cell r="B316" t="str">
            <v>A ENTIDADES DEL ESTADO-ME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139802</v>
          </cell>
          <cell r="B317" t="str">
            <v>A EMPRESAS PRIVADAS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1398021</v>
          </cell>
          <cell r="B318" t="str">
            <v>A EMPRESAS PRIVADAS-MN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1398022</v>
          </cell>
          <cell r="B319" t="str">
            <v>A EMPRESAS PRIVADAS-ME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139803</v>
          </cell>
          <cell r="B320" t="str">
            <v>A PARTICULARES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1398031</v>
          </cell>
          <cell r="B321" t="str">
            <v>A PARTICULARES-MN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1398032</v>
          </cell>
          <cell r="B322" t="str">
            <v>A PARTICULARES-ME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139804</v>
          </cell>
          <cell r="B323" t="str">
            <v>A OTRAS ENTIDADES DEL SISTEMA FINANCIERO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1398041</v>
          </cell>
          <cell r="B324" t="str">
            <v>A OTRAS ENTIDADES DEL SISTEMA FINANCIERO-MN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1398042</v>
          </cell>
          <cell r="B325" t="str">
            <v>A OTRAS ENTIDADES DEL SISTEMA FINANCIERO-ME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139805</v>
          </cell>
          <cell r="B326" t="str">
            <v>A FILIALES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1398051</v>
          </cell>
          <cell r="B327" t="str">
            <v>A FILIALES-MN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1398052</v>
          </cell>
          <cell r="B328" t="str">
            <v>A FILIALES-ME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139806</v>
          </cell>
          <cell r="B329" t="str">
            <v>A EMPRESAS EXTRANJERAS NO DOMICILIADAS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1398061</v>
          </cell>
          <cell r="B330" t="str">
            <v>A EMPRESAS EXTRANJERAS NO DOMICILIADAS-MN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1398062</v>
          </cell>
          <cell r="B331" t="str">
            <v>A EMPRESAS EXTRANJERAS NO DOMICILIADAS-ME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139807</v>
          </cell>
          <cell r="B332" t="str">
            <v>PRESTAMOS CON GARANTIA DE POLIZAS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1398071</v>
          </cell>
          <cell r="B333" t="str">
            <v>PRESTAMOS CON GARANTIA DE POLIZAS-MN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1398072</v>
          </cell>
          <cell r="B334" t="str">
            <v>PRESTAMOS CON GARANTIA DE POLIZAS-ME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139808</v>
          </cell>
          <cell r="B335" t="str">
            <v>OPERACIONES BURSATILES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1398081</v>
          </cell>
          <cell r="B336" t="str">
            <v>OPERACIONES BURSATILES-MN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1398082</v>
          </cell>
          <cell r="B337" t="str">
            <v>OPERACIONES BURSATILES-ME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1399</v>
          </cell>
          <cell r="B338" t="str">
            <v>PROVISIONES POR PRESTAMOS ( CR 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139901</v>
          </cell>
          <cell r="B339" t="str">
            <v>A ENTIDADES DEL ESTADO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1399011</v>
          </cell>
          <cell r="B340" t="str">
            <v>A ENTIDADES DEL ESTADO-MN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1399012</v>
          </cell>
          <cell r="B341" t="str">
            <v>A ENTIDADES DEL ESTADO-ME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139902</v>
          </cell>
          <cell r="B342" t="str">
            <v>A EMPRESAS PRIVADAS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1399021</v>
          </cell>
          <cell r="B343" t="str">
            <v>A EMPRESAS PRIVADAS-MN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1399022</v>
          </cell>
          <cell r="B344" t="str">
            <v>A EMPRESAS PRIVADAS-ME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139903</v>
          </cell>
          <cell r="B345" t="str">
            <v>A PARTICULARES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1399031</v>
          </cell>
          <cell r="B346" t="str">
            <v>A PARTICULARES-MN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1399032</v>
          </cell>
          <cell r="B347" t="str">
            <v>A PARTICULARES-ME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139904</v>
          </cell>
          <cell r="B348" t="str">
            <v>A OTRAS ENTIDADES DEL SISTEMA FINANCIERO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1399041</v>
          </cell>
          <cell r="B349" t="str">
            <v>A OTRAS ENTIDADES DEL SISTEMA FINANCIERO-MN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1399042</v>
          </cell>
          <cell r="B350" t="str">
            <v>A OTRAS ENTIDADES DEL SISTEMA FINANCIERO-ME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139905</v>
          </cell>
          <cell r="B351" t="str">
            <v>A FILIALES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1399051</v>
          </cell>
          <cell r="B352" t="str">
            <v>A FILIALES-MN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1399052</v>
          </cell>
          <cell r="B353" t="str">
            <v>A FILIALES-ME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139906</v>
          </cell>
          <cell r="B354" t="str">
            <v>A EMPRESAS EXTRANJERAS NO DOMICILIADAS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1399061</v>
          </cell>
          <cell r="B355" t="str">
            <v>A EMPRESAS EXTRANJERAS NO DOMICILIADAS-MN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1399062</v>
          </cell>
          <cell r="B356" t="str">
            <v>A EMPRESAS EXTRANJERAS NO DOMICILIADAS-ME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139908</v>
          </cell>
          <cell r="B357" t="str">
            <v>OPERACIONES BURSATILES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1399081</v>
          </cell>
          <cell r="B358" t="str">
            <v>OPERACIONES BURSATILES-MN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1399082</v>
          </cell>
          <cell r="B359" t="str">
            <v>OPERACIONES BURSATILES-ME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14</v>
          </cell>
          <cell r="B360" t="str">
            <v>PRIMAS POR COBRAR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1401</v>
          </cell>
          <cell r="B361" t="str">
            <v>PRIMAS DE SEGUROS DE VIDA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140101</v>
          </cell>
          <cell r="B362" t="str">
            <v>DE VIDA INDIVIDUAL DE LARGO PLAZO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1401011</v>
          </cell>
          <cell r="B363" t="str">
            <v>DE VIDA INDIVIDUAL DE LARGO PLAZO-MN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140101101</v>
          </cell>
          <cell r="B364" t="str">
            <v>SEGUROS DIRECTOS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140101109</v>
          </cell>
          <cell r="B365" t="str">
            <v>SEGUROS DE FILIALES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1401012</v>
          </cell>
          <cell r="B366" t="str">
            <v>DE VIDA INDIVIDUAL DE LARGO PLAZO-ME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140101201</v>
          </cell>
          <cell r="B367" t="str">
            <v>SEGUROS DIRECTOS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140101209</v>
          </cell>
          <cell r="B368" t="str">
            <v>SEGUROS DE FILIALES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140102</v>
          </cell>
          <cell r="B369" t="str">
            <v>DE VIDA INDIVIDUAL DE CORTO PLAZO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1401021</v>
          </cell>
          <cell r="B370" t="str">
            <v>DE VIDA INDIVIDUAL DE CORTO PLAZO-MN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140102101</v>
          </cell>
          <cell r="B371" t="str">
            <v>SEGUROS DIRECTOS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140102109</v>
          </cell>
          <cell r="B372" t="str">
            <v>SEGUROS DE FILIALES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1401022</v>
          </cell>
          <cell r="B373" t="str">
            <v>DE VIDA INDIVIDUAL DE CORTO PLAZO-ME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140102201</v>
          </cell>
          <cell r="B374" t="str">
            <v>SEGUROS DIRECTOS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140102209</v>
          </cell>
          <cell r="B375" t="str">
            <v>SEGUROS DE FILIALES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140103</v>
          </cell>
          <cell r="B376" t="str">
            <v>COLECTIVO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1401031</v>
          </cell>
          <cell r="B377" t="str">
            <v>COLECTIVO-MN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140103101</v>
          </cell>
          <cell r="B378" t="str">
            <v>SEGUROS DIRECTOS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140103109</v>
          </cell>
          <cell r="B379" t="str">
            <v>SEGUROS DE FILIALES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1401032</v>
          </cell>
          <cell r="B380" t="str">
            <v>COLECTIVO-ME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140103201</v>
          </cell>
          <cell r="B381" t="str">
            <v>SEGUROS DIRECTOS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140103209</v>
          </cell>
          <cell r="B382" t="str">
            <v>SEGUROS DE FILIALES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140104</v>
          </cell>
          <cell r="B383" t="str">
            <v>OTROS PLANES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1401041</v>
          </cell>
          <cell r="B384" t="str">
            <v>OTROS PLANES-MN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140104101</v>
          </cell>
          <cell r="B385" t="str">
            <v>SEGUROS DIRECTOS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140104109</v>
          </cell>
          <cell r="B386" t="str">
            <v>SEGUROS DE FILIALES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1401042</v>
          </cell>
          <cell r="B387" t="str">
            <v>OTROS PLANES-ME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140104201</v>
          </cell>
          <cell r="B388" t="str">
            <v>SEGUROS DIRECTOS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140104209</v>
          </cell>
          <cell r="B389" t="str">
            <v>SEGUROS DE FILIALES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1402</v>
          </cell>
          <cell r="B390" t="str">
            <v>PRIMAS DE SEGUROS PREVISIONALES RENTAS Y PENSIONES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140201</v>
          </cell>
          <cell r="B391" t="str">
            <v>RENTAS DE INVALIDEZ Y SOBREVIVENCIA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1402011</v>
          </cell>
          <cell r="B392" t="str">
            <v>RENTAS DE INVALIDEZ Y SOBREVIVENCIA-MN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140201101</v>
          </cell>
          <cell r="B393" t="str">
            <v>SEGUROS DIRECTOS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140201109</v>
          </cell>
          <cell r="B394" t="str">
            <v>SEGUROS DE FILIALES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1402012</v>
          </cell>
          <cell r="B395" t="str">
            <v>RENTAS DE INVALIDEZ Y SOBREVIVENCIA-ME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140201201</v>
          </cell>
          <cell r="B396" t="str">
            <v>SEGUROS DIRECTOS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140201209</v>
          </cell>
          <cell r="B397" t="str">
            <v>SEGUROS DE FILIALES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140202</v>
          </cell>
          <cell r="B398" t="str">
            <v>SEPELIO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1402021</v>
          </cell>
          <cell r="B399" t="str">
            <v>SEPELIO-MN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140202101</v>
          </cell>
          <cell r="B400" t="str">
            <v>SEGUROS DIRECTOS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140202109</v>
          </cell>
          <cell r="B401" t="str">
            <v>SEGUROS DE FILIALES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1402022</v>
          </cell>
          <cell r="B402" t="str">
            <v>SEPELIO-ME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140202201</v>
          </cell>
          <cell r="B403" t="str">
            <v>SEGUROS DIRECTOS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140202209</v>
          </cell>
          <cell r="B404" t="str">
            <v>SEGUROS DE FILIALES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140203</v>
          </cell>
          <cell r="B405" t="str">
            <v>OTRAS RENTAS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1402031</v>
          </cell>
          <cell r="B406" t="str">
            <v>OTRAS RENTAS-MN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140203101</v>
          </cell>
          <cell r="B407" t="str">
            <v>SEGUROS DIRECTOS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140203109</v>
          </cell>
          <cell r="B408" t="str">
            <v>SEGUROS DE FILIALES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1402032</v>
          </cell>
          <cell r="B409" t="str">
            <v>OTRAS RENTAS-ME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140203201</v>
          </cell>
          <cell r="B410" t="str">
            <v>SEGUROS DIRECTOS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140203209</v>
          </cell>
          <cell r="B411" t="str">
            <v>SEGUROS DE FILIALES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140204</v>
          </cell>
          <cell r="B412" t="str">
            <v>PENSIONES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1402041</v>
          </cell>
          <cell r="B413" t="str">
            <v>PENSIONES-MN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140204101</v>
          </cell>
          <cell r="B414" t="str">
            <v>SEGUROS DIRECTOS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140204109</v>
          </cell>
          <cell r="B415" t="str">
            <v>SEGUROS DE FILIALES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1402042</v>
          </cell>
          <cell r="B416" t="str">
            <v>PENSIONES-ME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140204201</v>
          </cell>
          <cell r="B417" t="str">
            <v>SEGUROS DIRECTOS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140204209</v>
          </cell>
          <cell r="B418" t="str">
            <v>SEGUROS DE FILIALES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1403</v>
          </cell>
          <cell r="B419" t="str">
            <v>PRIMAS DE SEGUROS DE ACCIDENTES Y ENFERMEDADES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140301</v>
          </cell>
          <cell r="B420" t="str">
            <v>SALUD Y HOSPITALIZACION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1403011</v>
          </cell>
          <cell r="B421" t="str">
            <v>SALUD Y HOSPITALIZACION-MN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140301101</v>
          </cell>
          <cell r="B422" t="str">
            <v>SEGUROS DIRECTOS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140301109</v>
          </cell>
          <cell r="B423" t="str">
            <v>SEGUROS DE FILIALES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1403012</v>
          </cell>
          <cell r="B424" t="str">
            <v>SALUD Y HOSPITALIZACION-ME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140301201</v>
          </cell>
          <cell r="B425" t="str">
            <v>SEGUROS DIRECTOS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140301209</v>
          </cell>
          <cell r="B426" t="str">
            <v>SEGUROS DE FILIALES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140302</v>
          </cell>
          <cell r="B427" t="str">
            <v>ACCIDENTES PERSONALES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1403021</v>
          </cell>
          <cell r="B428" t="str">
            <v>ACCIDENTES PERSONALES-MN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140302101</v>
          </cell>
          <cell r="B429" t="str">
            <v>SEGUROS DIRECTOS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140302109</v>
          </cell>
          <cell r="B430" t="str">
            <v>SEGUROS DE FILIALES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1403022</v>
          </cell>
          <cell r="B431" t="str">
            <v>ACCIDENTES PERSONALES-ME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140302201</v>
          </cell>
          <cell r="B432" t="str">
            <v>SEGUROS DIRECTOS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140302209</v>
          </cell>
          <cell r="B433" t="str">
            <v>SEGUROS DE FILIALES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140303</v>
          </cell>
          <cell r="B434" t="str">
            <v>ACCIDENTES VIAJES AEREOS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1403031</v>
          </cell>
          <cell r="B435" t="str">
            <v>ACCIDENTES VIAJES AEREOS-MN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140303101</v>
          </cell>
          <cell r="B436" t="str">
            <v>SEGUROS DIRECTOS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140303109</v>
          </cell>
          <cell r="B437" t="str">
            <v>SEGUROS DE FILIALES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1403032</v>
          </cell>
          <cell r="B438" t="str">
            <v>ACCIDENTES VIAJES AEREOS-ME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140303201</v>
          </cell>
          <cell r="B439" t="str">
            <v>SEGUROS DIRECTOS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140303209</v>
          </cell>
          <cell r="B440" t="str">
            <v>SEGUROS DE FILIALES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140304</v>
          </cell>
          <cell r="B441" t="str">
            <v>ESCOLARES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1403041</v>
          </cell>
          <cell r="B442" t="str">
            <v>ESCOLARES-MN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140304101</v>
          </cell>
          <cell r="B443" t="str">
            <v>SEGUROS DIRECTOS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140304109</v>
          </cell>
          <cell r="B444" t="str">
            <v>SEGUROS DE FILIALES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1403042</v>
          </cell>
          <cell r="B445" t="str">
            <v>ESCOLARES-ME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140304201</v>
          </cell>
          <cell r="B446" t="str">
            <v>SEGUROS DIRECTOS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140304209</v>
          </cell>
          <cell r="B447" t="str">
            <v>SEGUROS DE FILIALES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1404</v>
          </cell>
          <cell r="B448" t="str">
            <v>PRIMAS DE SEGUROS DE INCENDIOS Y LINEAS ALIADAS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140401</v>
          </cell>
          <cell r="B449" t="str">
            <v>INCENDIOS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1404011</v>
          </cell>
          <cell r="B450" t="str">
            <v>INCENDIOS-MN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140401101</v>
          </cell>
          <cell r="B451" t="str">
            <v>SEGUROS DIRECTOS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140401109</v>
          </cell>
          <cell r="B452" t="str">
            <v>SEGUROS DE FILIALES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1404012</v>
          </cell>
          <cell r="B453" t="str">
            <v>INCENDIOS-ME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140401201</v>
          </cell>
          <cell r="B454" t="str">
            <v>SEGUROS DIRECTOS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140401209</v>
          </cell>
          <cell r="B455" t="str">
            <v>SEGUROS DE FILIALES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1405</v>
          </cell>
          <cell r="B456" t="str">
            <v>PRIMAS DE SEGUROS DE AUTOMOTORES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140501</v>
          </cell>
          <cell r="B457" t="str">
            <v>AUTOMOTORES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1405011</v>
          </cell>
          <cell r="B458" t="str">
            <v>AUTOMOTORES-MN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140501101</v>
          </cell>
          <cell r="B459" t="str">
            <v>SEGUROS DIRECTOS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140501109</v>
          </cell>
          <cell r="B460" t="str">
            <v>SEGUROS DE FILIALES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1405012</v>
          </cell>
          <cell r="B461" t="str">
            <v>AUTOMOTORES-ME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140501201</v>
          </cell>
          <cell r="B462" t="str">
            <v>SEGUROS DIRECTOS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140501209</v>
          </cell>
          <cell r="B463" t="str">
            <v>SEGUROS DE FILIALES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1406</v>
          </cell>
          <cell r="B464" t="str">
            <v>PRIMAS DE OTROS SEGUROS GENERALES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140601</v>
          </cell>
          <cell r="B465" t="str">
            <v>ROTURA DE CRISTALES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1406011</v>
          </cell>
          <cell r="B466" t="str">
            <v>ROTURA DE CRISTALES-MN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140601101</v>
          </cell>
          <cell r="B467" t="str">
            <v>SEGUROS DIRECTOS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140601109</v>
          </cell>
          <cell r="B468" t="str">
            <v>SEGUROS DE FILIALES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1406012</v>
          </cell>
          <cell r="B469" t="str">
            <v>ROTURA DE CRISTALES-ME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140601201</v>
          </cell>
          <cell r="B470" t="str">
            <v>SEGUROS DIRECTOS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140601209</v>
          </cell>
          <cell r="B471" t="str">
            <v>SEGUROS DE FILIALES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140602</v>
          </cell>
          <cell r="B472" t="str">
            <v>TRANSPORTE MARITIMO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1406021</v>
          </cell>
          <cell r="B473" t="str">
            <v>TRANSPORTE MARITIMO-MN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140602101</v>
          </cell>
          <cell r="B474" t="str">
            <v>SEGUROS DIRECTOS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140602109</v>
          </cell>
          <cell r="B475" t="str">
            <v>SEGUROS DE FILIALES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1406022</v>
          </cell>
          <cell r="B476" t="str">
            <v>TRANSPORTE MARITIMO-ME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140602201</v>
          </cell>
          <cell r="B477" t="str">
            <v>SEGUROS DIRECTOS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140602209</v>
          </cell>
          <cell r="B478" t="str">
            <v>SEGUROS DE FILIALES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140603</v>
          </cell>
          <cell r="B479" t="str">
            <v>TRANSPORTE AEREO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1406031</v>
          </cell>
          <cell r="B480" t="str">
            <v>TRANSPORTE AEREO-MN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140603101</v>
          </cell>
          <cell r="B481" t="str">
            <v>SEGUROS DIRECTOS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140603109</v>
          </cell>
          <cell r="B482" t="str">
            <v>SEGUROS DE FILIALES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1406032</v>
          </cell>
          <cell r="B483" t="str">
            <v>TRANSPORTE AEREO-ME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140603201</v>
          </cell>
          <cell r="B484" t="str">
            <v>SEGUROS DIRECTOS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140603209</v>
          </cell>
          <cell r="B485" t="str">
            <v>SEGUROS DE FILIALES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140604</v>
          </cell>
          <cell r="B486" t="str">
            <v>TRANSPORTE TERRESTRE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1406041</v>
          </cell>
          <cell r="B487" t="str">
            <v>TRANSPORTE TERRESTRE-MN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140604101</v>
          </cell>
          <cell r="B488" t="str">
            <v>SEGUROS DIRECTOS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140604109</v>
          </cell>
          <cell r="B489" t="str">
            <v>SEGUROS DE FILIALES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1406042</v>
          </cell>
          <cell r="B490" t="str">
            <v>TRANSPORTE TERRESTRE-ME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140604201</v>
          </cell>
          <cell r="B491" t="str">
            <v>SEGUROS DIRECTOS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140604209</v>
          </cell>
          <cell r="B492" t="str">
            <v>SEGUROS DE FILIALES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140605</v>
          </cell>
          <cell r="B493" t="str">
            <v>MARITIMOS CASCO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1406051</v>
          </cell>
          <cell r="B494" t="str">
            <v>MARITIMOS CASCO-MN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140605101</v>
          </cell>
          <cell r="B495" t="str">
            <v>SEGUROS DIRECTOS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140605109</v>
          </cell>
          <cell r="B496" t="str">
            <v>SEGUROS DE FILIALES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1406052</v>
          </cell>
          <cell r="B497" t="str">
            <v>MARITIMOS CASCO-ME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140605201</v>
          </cell>
          <cell r="B498" t="str">
            <v>SEGUROS DIRECTOS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140605209</v>
          </cell>
          <cell r="B499" t="str">
            <v>SEGUROS DE FILIALES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140606</v>
          </cell>
          <cell r="B500" t="str">
            <v>AVIACION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1406061</v>
          </cell>
          <cell r="B501" t="str">
            <v>AVIACION-MN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140606101</v>
          </cell>
          <cell r="B502" t="str">
            <v>SEGUROS DIRECTOS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140606109</v>
          </cell>
          <cell r="B503" t="str">
            <v>SEGUROS DE FILIALES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1406062</v>
          </cell>
          <cell r="B504" t="str">
            <v>AVIACION-ME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140606201</v>
          </cell>
          <cell r="B505" t="str">
            <v>SEGUROS DIRECTOS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140606209</v>
          </cell>
          <cell r="B506" t="str">
            <v>SEGUROS DE FILIALES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140607</v>
          </cell>
          <cell r="B507" t="str">
            <v>ROBO Y HURTO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1406071</v>
          </cell>
          <cell r="B508" t="str">
            <v>ROBO Y HURTO-MN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140607101</v>
          </cell>
          <cell r="B509" t="str">
            <v>SEGUROS DIRECTOS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140607109</v>
          </cell>
          <cell r="B510" t="str">
            <v>SEGUROS DE FILIALES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1406072</v>
          </cell>
          <cell r="B511" t="str">
            <v>ROBO Y HURTO-ME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140607201</v>
          </cell>
          <cell r="B512" t="str">
            <v>SEGUROS DIRECTOS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140607209</v>
          </cell>
          <cell r="B513" t="str">
            <v>SEGUROS DE FILIALES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140608</v>
          </cell>
          <cell r="B514" t="str">
            <v>FIDELIDAD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1406081</v>
          </cell>
          <cell r="B515" t="str">
            <v>FIDELIDAD-MN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140608101</v>
          </cell>
          <cell r="B516" t="str">
            <v>SEGUROS DIRECTOS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140608109</v>
          </cell>
          <cell r="B517" t="str">
            <v>SEGUROS DE FILIALES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1406082</v>
          </cell>
          <cell r="B518" t="str">
            <v>FIDELIDAD-ME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140608201</v>
          </cell>
          <cell r="B519" t="str">
            <v>SEGUROS DIRECTOS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140608209</v>
          </cell>
          <cell r="B520" t="str">
            <v>SEGUROS DE FILIALES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140609</v>
          </cell>
          <cell r="B521" t="str">
            <v>SEGURO DE BANCOS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1406091</v>
          </cell>
          <cell r="B522" t="str">
            <v>SEGURO DE BANCOS-MN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140609101</v>
          </cell>
          <cell r="B523" t="str">
            <v>SEGUROS DIRECTOS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140609109</v>
          </cell>
          <cell r="B524" t="str">
            <v>SEGUROS DE FILIALES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1406092</v>
          </cell>
          <cell r="B525" t="str">
            <v>SEGURO DE BANCOS-MN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140609201</v>
          </cell>
          <cell r="B526" t="str">
            <v>SEGUROS DIRECTOS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140609209</v>
          </cell>
          <cell r="B527" t="str">
            <v>SEGUROS DE FILIALES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140610</v>
          </cell>
          <cell r="B528" t="str">
            <v>TODO RIESGO PARA CONTRATISTA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1406101</v>
          </cell>
          <cell r="B529" t="str">
            <v>TODO RIESGO PARA CONTRATISTA-MN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140610101</v>
          </cell>
          <cell r="B530" t="str">
            <v>SEGUROS DIRECTOS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140610109</v>
          </cell>
          <cell r="B531" t="str">
            <v>SEGUROS DE FILIALES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1406102</v>
          </cell>
          <cell r="B532" t="str">
            <v>TODO RIESGO PARA CONTRATISTA-ME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140610201</v>
          </cell>
          <cell r="B533" t="str">
            <v>SEGUROS DIRECTOS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140610209</v>
          </cell>
          <cell r="B534" t="str">
            <v>SEGUROS DE FILIALES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140611</v>
          </cell>
          <cell r="B535" t="str">
            <v>TODO RIESGO EQUIPO PARA CONTRATISTAS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1406111</v>
          </cell>
          <cell r="B536" t="str">
            <v>TODO RIESGO EQUIPO PARA CONTRATISTAS-MN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140611101</v>
          </cell>
          <cell r="B537" t="str">
            <v>SEGUROS DIRECTOS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140611109</v>
          </cell>
          <cell r="B538" t="str">
            <v>SEGUROS DE FILIALES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1406112</v>
          </cell>
          <cell r="B539" t="str">
            <v>TODO RIESGO EQUIPO PARA CONTRATISTAS-ME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140611201</v>
          </cell>
          <cell r="B540" t="str">
            <v>SEGUROS DIRECTOS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140611209</v>
          </cell>
          <cell r="B541" t="str">
            <v>SEGUROS DE FILIALES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140612</v>
          </cell>
          <cell r="B542" t="str">
            <v>ROTURA DE MAQUINARIA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1406121</v>
          </cell>
          <cell r="B543" t="str">
            <v>ROTURA DE MAQUINARIA-MN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140612101</v>
          </cell>
          <cell r="B544" t="str">
            <v>SEGUROS DIRECTOS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140612109</v>
          </cell>
          <cell r="B545" t="str">
            <v>SEGUROS DE FILIALES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1406122</v>
          </cell>
          <cell r="B546" t="str">
            <v>ROTURA DE MAQUINARIA-ME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140612201</v>
          </cell>
          <cell r="B547" t="str">
            <v>SEGUROS DIRECTOS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140612209</v>
          </cell>
          <cell r="B548" t="str">
            <v>SEGUROS DE FILIALES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140613</v>
          </cell>
          <cell r="B549" t="str">
            <v>MONTAJE CONTRA TODO RIESGO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1406131</v>
          </cell>
          <cell r="B550" t="str">
            <v>MONTAJE CONTRA TODO RIESGO-MN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140613101</v>
          </cell>
          <cell r="B551" t="str">
            <v>SEGUROS DIRECTOS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140613109</v>
          </cell>
          <cell r="B552" t="str">
            <v>SEGUROS DE FILIALES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1406132</v>
          </cell>
          <cell r="B553" t="str">
            <v>MONTAJE CONTRA TODO RIESGO-ME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140613201</v>
          </cell>
          <cell r="B554" t="str">
            <v>SEGUROS DIRECTOS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140613209</v>
          </cell>
          <cell r="B555" t="str">
            <v>SEGUROS DE FILIALES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140614</v>
          </cell>
          <cell r="B556" t="str">
            <v>TODO RIESGO EQUIPO ELECTRONICO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1406141</v>
          </cell>
          <cell r="B557" t="str">
            <v>TODO RIESGO EQUIPO ELECTRONICO-MN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140614101</v>
          </cell>
          <cell r="B558" t="str">
            <v>SEGUROS DIRECTOS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140614109</v>
          </cell>
          <cell r="B559" t="str">
            <v>SEGUROS DE FILIALES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1406142</v>
          </cell>
          <cell r="B560" t="str">
            <v>TODO RIESGO EQUIPO ELECTRONICO-ME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140614201</v>
          </cell>
          <cell r="B561" t="str">
            <v>SEGUROS DIRECTOS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140614209</v>
          </cell>
          <cell r="B562" t="str">
            <v>SEGUROS DE FILIALES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140615</v>
          </cell>
          <cell r="B563" t="str">
            <v>CALDERAS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1406151</v>
          </cell>
          <cell r="B564" t="str">
            <v>CALDERAS-MN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140615101</v>
          </cell>
          <cell r="B565" t="str">
            <v>SEGUROS DIRECTOS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140615109</v>
          </cell>
          <cell r="B566" t="str">
            <v>SEGUROS DE FILIALES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1406152</v>
          </cell>
          <cell r="B567" t="str">
            <v>CALDERAS-ME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140615201</v>
          </cell>
          <cell r="B568" t="str">
            <v>SEGUROS DIRECTOS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140615209</v>
          </cell>
          <cell r="B569" t="str">
            <v>SEGUROS DE FILIALES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140616</v>
          </cell>
          <cell r="B570" t="str">
            <v>LUCRO CESANTE POR INTERRUPCION DE NEGOCIOS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1406161</v>
          </cell>
          <cell r="B571" t="str">
            <v>LUCRO CESANTE POR INTERRUPCION DE NEGOCIOS-MN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140616101</v>
          </cell>
          <cell r="B572" t="str">
            <v>SEGUROS DIRECTOS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140616109</v>
          </cell>
          <cell r="B573" t="str">
            <v>SEGUROS DE FILIALES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1406162</v>
          </cell>
          <cell r="B574" t="str">
            <v>LUCRO CESANTE POR INTERRUPCION DE NEGOCIOS-ME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140616201</v>
          </cell>
          <cell r="B575" t="str">
            <v>SEGUROS DIRECTOS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140616209</v>
          </cell>
          <cell r="B576" t="str">
            <v>SEGUROS DE FILIALES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140617</v>
          </cell>
          <cell r="B577" t="str">
            <v>LUCRO CESANTE ROTURA DE MAQUINARIA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1406171</v>
          </cell>
          <cell r="B578" t="str">
            <v>LUCRO CESANTE ROTURA DE MAQUINARIA-MN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140617101</v>
          </cell>
          <cell r="B579" t="str">
            <v>SEGUROS DIRECTOS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140617109</v>
          </cell>
          <cell r="B580" t="str">
            <v>SEGUROS DE FILIALES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1406172</v>
          </cell>
          <cell r="B581" t="str">
            <v>LUCRO CESANTE ROTURA DE MAQUINARIA-ME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140617201</v>
          </cell>
          <cell r="B582" t="str">
            <v>SEGUROS DIRECTOS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140617209</v>
          </cell>
          <cell r="B583" t="str">
            <v>SEGUROS DE FILIALES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140618</v>
          </cell>
          <cell r="B584" t="str">
            <v>RESPONSABILIDAD CIVIL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1406181</v>
          </cell>
          <cell r="B585" t="str">
            <v>RESPONSABILIDAD CIVIL-MN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140618101</v>
          </cell>
          <cell r="B586" t="str">
            <v>SEGUROS DIRECTOS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140618109</v>
          </cell>
          <cell r="B587" t="str">
            <v>SEGUROS DE FILIALES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1406182</v>
          </cell>
          <cell r="B588" t="str">
            <v>RESPONSABILIDAD CIVIL-ME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140618201</v>
          </cell>
          <cell r="B589" t="str">
            <v>SEGUROS DIRECTOS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140618209</v>
          </cell>
          <cell r="B590" t="str">
            <v>SEGUROS DE FILIALES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140619</v>
          </cell>
          <cell r="B591" t="str">
            <v>RIESGOS PROFESIONALES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1406191</v>
          </cell>
          <cell r="B592" t="str">
            <v>RIESGOS PROFESIONALES-MN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140619101</v>
          </cell>
          <cell r="B593" t="str">
            <v>SEGUROS DIRECTOS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140619109</v>
          </cell>
          <cell r="B594" t="str">
            <v>SEGUROS DE FILIALES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1406192</v>
          </cell>
          <cell r="B595" t="str">
            <v>RIESGOS PROFESIONALES-ME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140619201</v>
          </cell>
          <cell r="B596" t="str">
            <v>SEGUROS DIRECTOS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140619209</v>
          </cell>
          <cell r="B597" t="str">
            <v>SEGUROS DE FILIALES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140620</v>
          </cell>
          <cell r="B598" t="str">
            <v>GANADERO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1406201</v>
          </cell>
          <cell r="B599" t="str">
            <v>GANADERO-MN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140620101</v>
          </cell>
          <cell r="B600" t="str">
            <v>SEGUROS DIRECTOS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140620109</v>
          </cell>
          <cell r="B601" t="str">
            <v>SEGUROS DE FILIALES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1406202</v>
          </cell>
          <cell r="B602" t="str">
            <v>GANADERO-ME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140620201</v>
          </cell>
          <cell r="B603" t="str">
            <v>SEGUROS DIRECTOS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>
            <v>140620209</v>
          </cell>
          <cell r="B604" t="str">
            <v>SEGUROS DE FILIALES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>
            <v>140621</v>
          </cell>
          <cell r="B605" t="str">
            <v>AGRICOLA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>
            <v>1406211</v>
          </cell>
          <cell r="B606" t="str">
            <v>AGRICOLA-MN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>
            <v>140621101</v>
          </cell>
          <cell r="B607" t="str">
            <v>SEGUROS DIRECTOS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>
            <v>140621109</v>
          </cell>
          <cell r="B608" t="str">
            <v>SEGUROS DE FILIALES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>
            <v>1406212</v>
          </cell>
          <cell r="B609" t="str">
            <v>AGRICOLA-ME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>
            <v>140621201</v>
          </cell>
          <cell r="B610" t="str">
            <v>SEGUROS DIRECTOS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>
            <v>140621209</v>
          </cell>
          <cell r="B611" t="str">
            <v>SEGUROS DE FILIALES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>
            <v>140622</v>
          </cell>
          <cell r="B612" t="str">
            <v>DOMICILIARIO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>
            <v>1406221</v>
          </cell>
          <cell r="B613" t="str">
            <v>DOMICILIARIO-MN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>
            <v>140622101</v>
          </cell>
          <cell r="B614" t="str">
            <v>SEGUROS DIRECTOS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>
            <v>140622109</v>
          </cell>
          <cell r="B615" t="str">
            <v>SEGUROS DE FILIALES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>
            <v>1406222</v>
          </cell>
          <cell r="B616" t="str">
            <v>DOMICILIARIO-ME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>
            <v>140622201</v>
          </cell>
          <cell r="B617" t="str">
            <v>SEGUROS DIRECTOS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>
            <v>140622209</v>
          </cell>
          <cell r="B618" t="str">
            <v>SEGUROS DE FILIALES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140623</v>
          </cell>
          <cell r="B619" t="str">
            <v>CREDITO INTERNO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>
            <v>1406231</v>
          </cell>
          <cell r="B620" t="str">
            <v>CREDITO INTERNO-MN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>
            <v>140623101</v>
          </cell>
          <cell r="B621" t="str">
            <v>SEGUROS DIRECTOS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>
            <v>140623109</v>
          </cell>
          <cell r="B622" t="str">
            <v>SEGUROS DE FILIALES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>
            <v>1406232</v>
          </cell>
          <cell r="B623" t="str">
            <v>CREDITO INTERNO-ME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140623201</v>
          </cell>
          <cell r="B624" t="str">
            <v>SEGUROS DIRECTOS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>
            <v>140623209</v>
          </cell>
          <cell r="B625" t="str">
            <v>SEGUROS DE FILIALES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>
            <v>140624</v>
          </cell>
          <cell r="B626" t="str">
            <v>CREDITO A LA EXPORTACION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>
            <v>1406241</v>
          </cell>
          <cell r="B627" t="str">
            <v>CREDITO A LA EXPORTACION-MN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>
            <v>140624101</v>
          </cell>
          <cell r="B628" t="str">
            <v>SEGUROS DIRECTOS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>
            <v>140624109</v>
          </cell>
          <cell r="B629" t="str">
            <v>SEGUROS DE FILIALES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1406242</v>
          </cell>
          <cell r="B630" t="str">
            <v>CREDITO A LA EXPORTACION-ME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>
            <v>140624201</v>
          </cell>
          <cell r="B631" t="str">
            <v>SEGUROS DIRECTOS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>
            <v>140624209</v>
          </cell>
          <cell r="B632" t="str">
            <v>SEGUROS DE FILIALES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>
            <v>140625</v>
          </cell>
          <cell r="B633" t="str">
            <v>MISCELANEOS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>
            <v>1406251</v>
          </cell>
          <cell r="B634" t="str">
            <v>MISCELANEOS-MN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>
            <v>140625101</v>
          </cell>
          <cell r="B635" t="str">
            <v>SEGUROS DIRECTOS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>
            <v>140625109</v>
          </cell>
          <cell r="B636" t="str">
            <v>SEGUROS DE FILIALES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>
            <v>1406252</v>
          </cell>
          <cell r="B637" t="str">
            <v>MISCELANEOS-ME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>
            <v>140625201</v>
          </cell>
          <cell r="B638" t="str">
            <v>SEGUROS DIRECTOS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>
            <v>140625209</v>
          </cell>
          <cell r="B639" t="str">
            <v>SEGUROS DE FILIALES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>
            <v>1407</v>
          </cell>
          <cell r="B640" t="str">
            <v>PRIMAS DE FIANZAS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>
            <v>140701</v>
          </cell>
          <cell r="B641" t="str">
            <v>FIDELIDAD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>
            <v>1407011</v>
          </cell>
          <cell r="B642" t="str">
            <v>FIDELIDAD-MN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>
            <v>140701101</v>
          </cell>
          <cell r="B643" t="str">
            <v>FIANZAS DIRECTAS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>
            <v>140701109</v>
          </cell>
          <cell r="B644" t="str">
            <v>FIANZAS DE FILIALES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>
            <v>1407012</v>
          </cell>
          <cell r="B645" t="str">
            <v>FIDELIDAD-ME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>
            <v>140701201</v>
          </cell>
          <cell r="B646" t="str">
            <v>FIANZAS DIRECTAS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>
            <v>140701209</v>
          </cell>
          <cell r="B647" t="str">
            <v>FIANZAS DE FILIALES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>
            <v>140702</v>
          </cell>
          <cell r="B648" t="str">
            <v>GARANTIA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>
            <v>1407021</v>
          </cell>
          <cell r="B649" t="str">
            <v>GARANTIA-MN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>
            <v>140702101</v>
          </cell>
          <cell r="B650" t="str">
            <v>FIANZAS DIRECTAS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>
            <v>140702109</v>
          </cell>
          <cell r="B651" t="str">
            <v>FIANZAS DE FILIALES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>
            <v>1407022</v>
          </cell>
          <cell r="B652" t="str">
            <v>GARANTIA-ME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>
            <v>140702201</v>
          </cell>
          <cell r="B653" t="str">
            <v>FIANZAS DIRECTAS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>
            <v>140702209</v>
          </cell>
          <cell r="B654" t="str">
            <v>FIANZAS DE FILIALES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>
            <v>140703</v>
          </cell>
          <cell r="B655" t="str">
            <v>MOTORISTAS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>
            <v>1407031</v>
          </cell>
          <cell r="B656" t="str">
            <v>MOTORISTAS-MN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>
            <v>140703101</v>
          </cell>
          <cell r="B657" t="str">
            <v>FIANZAS DIRECTAS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>
            <v>140703109</v>
          </cell>
          <cell r="B658" t="str">
            <v>FIANZAS DE FILIALES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>
            <v>1407032</v>
          </cell>
          <cell r="B659" t="str">
            <v>MOTORISTAS-MES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>
            <v>140703201</v>
          </cell>
          <cell r="B660" t="str">
            <v>FIANZAS DIRECTAS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>
            <v>140703209</v>
          </cell>
          <cell r="B661" t="str">
            <v>FIANZAS DE FILIALES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>
            <v>1408</v>
          </cell>
          <cell r="B662" t="str">
            <v>PRIMAS VENCIDAS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>
            <v>140801</v>
          </cell>
          <cell r="B663" t="str">
            <v>DE SEGUROS DE VIDA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>
            <v>1408011</v>
          </cell>
          <cell r="B664" t="str">
            <v>DE SEGUROS DE VIDA-MN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>
            <v>1408012</v>
          </cell>
          <cell r="B665" t="str">
            <v>DE SEGUROS DE VIDA-ME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140802</v>
          </cell>
          <cell r="B666" t="str">
            <v>PREVISIONALES RENTAS Y PENSIONES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>
            <v>1408021</v>
          </cell>
          <cell r="B667" t="str">
            <v>PREVISIONALES RENTAS Y PENSIONES-MN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>
            <v>1408022</v>
          </cell>
          <cell r="B668" t="str">
            <v>PREVISIONALES RENTAS Y PENSIONES-ME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>
            <v>140803</v>
          </cell>
          <cell r="B669" t="str">
            <v>ACCIDENTES Y ENFERMEDAD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>
            <v>1408031</v>
          </cell>
          <cell r="B670" t="str">
            <v>ACCIDENTES Y ENFERMEDAD -MN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>
            <v>1408032</v>
          </cell>
          <cell r="B671" t="str">
            <v>ACCIDENTES Y ENFERMEDAD -ME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>
            <v>140804</v>
          </cell>
          <cell r="B672" t="str">
            <v>INCENDIOS Y LINEAS ALIADAS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>
            <v>1408041</v>
          </cell>
          <cell r="B673" t="str">
            <v>INCENDIOS Y LINEAS ALIADAS-MN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>
            <v>1408042</v>
          </cell>
          <cell r="B674" t="str">
            <v>INCENDIOS Y LINEAS ALIADAS-ME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>
            <v>140805</v>
          </cell>
          <cell r="B675" t="str">
            <v>AUTOMOTORES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>
            <v>1408051</v>
          </cell>
          <cell r="B676" t="str">
            <v>AUTOMOTORES-MN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>
            <v>1408052</v>
          </cell>
          <cell r="B677" t="str">
            <v>AUTOMOTORES-ME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>
            <v>140806</v>
          </cell>
          <cell r="B678" t="str">
            <v>OTROS SEGUROS GENERALES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>
            <v>1408061</v>
          </cell>
          <cell r="B679" t="str">
            <v>OTROS SEGUROS GENERALES-MN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>
            <v>1408062</v>
          </cell>
          <cell r="B680" t="str">
            <v>OTROS SEGUROS GENERALES-ME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>
            <v>140807</v>
          </cell>
          <cell r="B681" t="str">
            <v>FIANZAS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>
            <v>1408071</v>
          </cell>
          <cell r="B682" t="str">
            <v>FIANZAS-MN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>
            <v>1408072</v>
          </cell>
          <cell r="B683" t="str">
            <v>FIANZAS-ME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>
            <v>1499</v>
          </cell>
          <cell r="B684" t="str">
            <v>PROVISION POR PRIMAS POR COBRAR (CR)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>
            <v>149901</v>
          </cell>
          <cell r="B685" t="str">
            <v>DE SEGUROS DE VIDA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>
            <v>1499011</v>
          </cell>
          <cell r="B686" t="str">
            <v>DE SEGUROS DE VIDA-MN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>
            <v>1499012</v>
          </cell>
          <cell r="B687" t="str">
            <v>DE SEGUROS DE VIDA-ME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>
            <v>149902</v>
          </cell>
          <cell r="B688" t="str">
            <v>PREVISIONALES RENTAS Y PENSIONES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>
            <v>1499021</v>
          </cell>
          <cell r="B689" t="str">
            <v>PREVISIONALES RENTAS Y PENSIONES-MN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>
            <v>1499022</v>
          </cell>
          <cell r="B690" t="str">
            <v>PREVISIONALES RENTAS Y PENSIONES-ME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>
            <v>149903</v>
          </cell>
          <cell r="B691" t="str">
            <v>ACCIDENTES Y ENFERMEDAD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>
            <v>1499031</v>
          </cell>
          <cell r="B692" t="str">
            <v>ACCIDENTES Y ENFERMEDAD -MN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>
            <v>1499032</v>
          </cell>
          <cell r="B693" t="str">
            <v>ACCIDENTES Y ENFERMEDAD -ME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>
            <v>149904</v>
          </cell>
          <cell r="B694" t="str">
            <v>INCENDIOS Y LINEAS ALIADAS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>
            <v>1499041</v>
          </cell>
          <cell r="B695" t="str">
            <v>INCENDIOS Y LINEAS ALIADAS-MN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>
            <v>1499042</v>
          </cell>
          <cell r="B696" t="str">
            <v>INCENDIOS Y LINEAS ALIADAS-ME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>
            <v>149905</v>
          </cell>
          <cell r="B697" t="str">
            <v>AUTOMOTORES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>
            <v>1499051</v>
          </cell>
          <cell r="B698" t="str">
            <v>AUTOMOTORES-MN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>
            <v>1499052</v>
          </cell>
          <cell r="B699" t="str">
            <v>AUTOMOTORES-ME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>
            <v>149906</v>
          </cell>
          <cell r="B700" t="str">
            <v>OTROS SEGUROS GENERALES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>
            <v>1499061</v>
          </cell>
          <cell r="B701" t="str">
            <v>OTROS SEGUROS GENERALES-MN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>
            <v>1499062</v>
          </cell>
          <cell r="B702" t="str">
            <v>OTROS SEGUROS GENERALES-ME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>
            <v>149907</v>
          </cell>
          <cell r="B703" t="str">
            <v>FIANZAS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>
            <v>1499071</v>
          </cell>
          <cell r="B704" t="str">
            <v>FIANZAS-MN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>
            <v>1499072</v>
          </cell>
          <cell r="B705" t="str">
            <v>FIANZAS-ME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>
            <v>16</v>
          </cell>
          <cell r="B706" t="str">
            <v>SOCIEDADES DEUDORAS DE SEGUROS Y FIANZAS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>
            <v>1601</v>
          </cell>
          <cell r="B707" t="str">
            <v>CUENTA CORRIENTE POR SEGUROS Y FIANZAS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>
            <v>160101</v>
          </cell>
          <cell r="B708" t="str">
            <v>CON REASEGURADAS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>
            <v>1601011</v>
          </cell>
          <cell r="B709" t="str">
            <v>CON REASEGURADAS-MN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>
            <v>1601012</v>
          </cell>
          <cell r="B710" t="str">
            <v>CON REASEGURADAS-ME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>
            <v>160102</v>
          </cell>
          <cell r="B711" t="str">
            <v>COASEGURADORAS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>
            <v>1601021</v>
          </cell>
          <cell r="B712" t="str">
            <v>COASEGURADORAS-MN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>
            <v>1601022</v>
          </cell>
          <cell r="B713" t="str">
            <v>COASEGURADPRAS-ME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>
            <v>160103</v>
          </cell>
          <cell r="B714" t="str">
            <v>CON REAFIANZADAS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>
            <v>1601031</v>
          </cell>
          <cell r="B715" t="str">
            <v>CON REAFIANZADAS-MN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>
            <v>1601032</v>
          </cell>
          <cell r="B716" t="str">
            <v>CON REAFIANZADAS-ME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>
            <v>160104</v>
          </cell>
          <cell r="B717" t="str">
            <v>CON COAFIANZADORAS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>
            <v>1601041</v>
          </cell>
          <cell r="B718" t="str">
            <v>CON COAFIANZADORAS-MN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>
            <v>1601042</v>
          </cell>
          <cell r="B719" t="str">
            <v>CON COAFIANZADORAS-ME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>
            <v>160109</v>
          </cell>
          <cell r="B720" t="str">
            <v>CON FILIALES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>
            <v>1601091</v>
          </cell>
          <cell r="B721" t="str">
            <v>CON FILIALES-MN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>
            <v>160109101</v>
          </cell>
          <cell r="B722" t="str">
            <v>REASEGURADAS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>
            <v>160109102</v>
          </cell>
          <cell r="B723" t="str">
            <v>REAFIANZADAS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>
            <v>160109103</v>
          </cell>
          <cell r="B724" t="str">
            <v>COASEGURADORAS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>
            <v>1601092</v>
          </cell>
          <cell r="B725" t="str">
            <v>CON FILIALES-ME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>
            <v>160109201</v>
          </cell>
          <cell r="B726" t="str">
            <v>REASEGURADAS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>
            <v>160109202</v>
          </cell>
          <cell r="B727" t="str">
            <v>REAFIANZADAS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>
            <v>160109203</v>
          </cell>
          <cell r="B728" t="str">
            <v>COASEGURADORAS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>
            <v>1602</v>
          </cell>
          <cell r="B729" t="str">
            <v>PRIMAS RETENIDAS POR SEGUROS Y FIANZAS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>
            <v>160201</v>
          </cell>
          <cell r="B730" t="str">
            <v>POR REASEGUROS TOMADOS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>
            <v>1602011</v>
          </cell>
          <cell r="B731" t="str">
            <v>POR REASEGUROS TOMADOS-MN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1602012</v>
          </cell>
          <cell r="B732" t="str">
            <v>POR REASEGUROS TOMADOS-ME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>
            <v>160202</v>
          </cell>
          <cell r="B733" t="str">
            <v>POR REAFIANZAMIENTOS TOMADOS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>
            <v>1602021</v>
          </cell>
          <cell r="B734" t="str">
            <v>POR REAFIANZAMIENTOS TOMADOS-MN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>
            <v>1602022</v>
          </cell>
          <cell r="B735" t="str">
            <v>POR REAFIANZAMIENTOS TOMADOS-ME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>
            <v>160209</v>
          </cell>
          <cell r="B736" t="str">
            <v>POR FILIALES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>
            <v>1602091</v>
          </cell>
          <cell r="B737" t="str">
            <v>POR FILIALES-MN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>
            <v>160209101</v>
          </cell>
          <cell r="B738" t="str">
            <v>REASEGURADAS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>
            <v>160209102</v>
          </cell>
          <cell r="B739" t="str">
            <v>REAFIANZADAS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>
            <v>160209103</v>
          </cell>
          <cell r="B740" t="str">
            <v>COASEGURADORAS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>
            <v>1602092</v>
          </cell>
          <cell r="B741" t="str">
            <v>POR FILIALES-ME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>
            <v>160209201</v>
          </cell>
          <cell r="B742" t="str">
            <v>REASEGURADAS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>
            <v>160209202</v>
          </cell>
          <cell r="B743" t="str">
            <v>REAFIANZADAS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>
            <v>160209203</v>
          </cell>
          <cell r="B744" t="str">
            <v>COASEGURADORAS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>
            <v>1603</v>
          </cell>
          <cell r="B745" t="str">
            <v>CUENTA CORRIENTE POR REASEGUROS Y REAFIANZAMIENTOS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>
            <v>160301</v>
          </cell>
          <cell r="B746" t="str">
            <v>CON REASEGURADORAS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>
            <v>1603011</v>
          </cell>
          <cell r="B747" t="str">
            <v>CON REASEGURADORAS-MN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>
            <v>1603012</v>
          </cell>
          <cell r="B748" t="str">
            <v>CON REASEGURADORAS-ME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>
            <v>160302</v>
          </cell>
          <cell r="B749" t="str">
            <v>CON REAFIANZADORAS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>
            <v>1603021</v>
          </cell>
          <cell r="B750" t="str">
            <v>CON REAFIANZADORAS-MN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>
            <v>1603022</v>
          </cell>
          <cell r="B751" t="str">
            <v>CON REAFIANZADORAS-ME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>
            <v>160303</v>
          </cell>
          <cell r="B752" t="str">
            <v>CON COASEGURADORAS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>
            <v>1603031</v>
          </cell>
          <cell r="B753" t="str">
            <v>CON COASEGURADORAS-MN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1603032</v>
          </cell>
          <cell r="B754" t="str">
            <v>CON COASEGURADORAS-ME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>
            <v>160309</v>
          </cell>
          <cell r="B755" t="str">
            <v>CON FILIALES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>
            <v>1603091</v>
          </cell>
          <cell r="B756" t="str">
            <v>CON FILIALES-MN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>
            <v>160309101</v>
          </cell>
          <cell r="B757" t="str">
            <v>REASEGURADAS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>
            <v>160309102</v>
          </cell>
          <cell r="B758" t="str">
            <v>REAFIANZADAS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>
            <v>160309103</v>
          </cell>
          <cell r="B759" t="str">
            <v>COASEGURADORAS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>
            <v>1603092</v>
          </cell>
          <cell r="B760" t="str">
            <v>CON FILIALES-ME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>
            <v>160309201</v>
          </cell>
          <cell r="B761" t="str">
            <v>REASEGURADAS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160309202</v>
          </cell>
          <cell r="B762" t="str">
            <v>REAFIANZADAS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>
            <v>160309203</v>
          </cell>
          <cell r="B763" t="str">
            <v>COASEGURADORAS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>
            <v>17</v>
          </cell>
          <cell r="B764" t="str">
            <v>INVERSIONES PERMANENTES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>
            <v>1701</v>
          </cell>
          <cell r="B765" t="str">
            <v>INVERSIONES EN BIENES RAICES NO HABITACIONALES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>
            <v>1701010</v>
          </cell>
          <cell r="B766" t="str">
            <v>TERRENOS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>
            <v>1701020</v>
          </cell>
          <cell r="B767" t="str">
            <v>EDIFICACIONES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>
            <v>1702</v>
          </cell>
          <cell r="B768" t="str">
            <v>PARTICIPACION PATRIMONIAL EN SOCIEDADES NACIONALES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>
            <v>1702011</v>
          </cell>
          <cell r="B769" t="str">
            <v>EN SOCIEDADES DE SEGUROS FILIALES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>
            <v>1702021</v>
          </cell>
          <cell r="B770" t="str">
            <v>EN OTRAS SOCIEDADES DE SEGUROS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>
            <v>1702031</v>
          </cell>
          <cell r="B771" t="str">
            <v>EN SOCIEDADES COMPLEMENTARIAS FILIALES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>
            <v>1702041</v>
          </cell>
          <cell r="B772" t="str">
            <v>EN OTRAS SOCIEDADES COMPLEMENTARIAS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>
            <v>1702051</v>
          </cell>
          <cell r="B773" t="str">
            <v>EN SOCIEDADES DE SEGUROS NACIONALES EN PROCESO DE REGULARIZACION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>
            <v>1703</v>
          </cell>
          <cell r="B774" t="str">
            <v>PARTICIPACION PATRIMONIAL EN SOCIEDADES DEL EXTERIOR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>
            <v>1703012</v>
          </cell>
          <cell r="B775" t="str">
            <v>EN SOCIEDADES DE SEGUROS FILIALES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>
            <v>1703022</v>
          </cell>
          <cell r="B776" t="str">
            <v>EN OTRAS SOCIEDADES DE SEGUROS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>
            <v>1703032</v>
          </cell>
          <cell r="B777" t="str">
            <v>EN SOCIEDADES COMPLEMENTARIAS FILIALES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>
            <v>1703042</v>
          </cell>
          <cell r="B778" t="str">
            <v>EN OTRAS SOCIEDADES COMPLEMENTARIAS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>
            <v>1799</v>
          </cell>
          <cell r="B779" t="str">
            <v>PROVISIONES POR DESVALORIZACION DE INVERSIONES PERMANENTES (CR)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>
            <v>1799010</v>
          </cell>
          <cell r="B780" t="str">
            <v>DE BIENES RAICES NO HABITACIONALES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>
            <v>1799021</v>
          </cell>
          <cell r="B781" t="str">
            <v>DE PARTICIPACION PATRIMONIAL EN SOCIEDADES DE NACIONALES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>
            <v>1799032</v>
          </cell>
          <cell r="B782" t="str">
            <v>DE PARTICIPACION PATRIMONIAL EN SOCIEDADES DEL EXTERIOR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>
            <v>18</v>
          </cell>
          <cell r="B783" t="str">
            <v>INMUEBLES, MOBILIARIO Y EQUIPO</v>
          </cell>
          <cell r="C783">
            <v>0</v>
          </cell>
          <cell r="D783">
            <v>928.29000000000008</v>
          </cell>
          <cell r="E783">
            <v>900.22</v>
          </cell>
          <cell r="F783">
            <v>872.15</v>
          </cell>
          <cell r="G783">
            <v>844.08</v>
          </cell>
          <cell r="H783">
            <v>816.01</v>
          </cell>
          <cell r="I783">
            <v>1451.38</v>
          </cell>
          <cell r="J783">
            <v>4152.3100000000004</v>
          </cell>
          <cell r="K783">
            <v>6171.37</v>
          </cell>
        </row>
        <row r="784">
          <cell r="A784">
            <v>1801</v>
          </cell>
          <cell r="B784" t="str">
            <v>INMUEBLES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>
            <v>1801010</v>
          </cell>
          <cell r="B785" t="str">
            <v>TERRENOS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>
            <v>1801020</v>
          </cell>
          <cell r="B786" t="str">
            <v>TERRENOS EN ARRENDAMIENTO FINANCIERO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>
            <v>1801030</v>
          </cell>
          <cell r="B787" t="str">
            <v>EDIFICIOS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>
            <v>1801040</v>
          </cell>
          <cell r="B788" t="str">
            <v>EDIFICIOS EN ARRENDAMIENTO FINANCIERO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>
            <v>1801050</v>
          </cell>
          <cell r="B789" t="str">
            <v>INSTALACIONES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>
            <v>1803</v>
          </cell>
          <cell r="B790" t="str">
            <v>MOBILIARIO Y EQUIPO</v>
          </cell>
          <cell r="C790">
            <v>0</v>
          </cell>
          <cell r="D790">
            <v>928.29000000000008</v>
          </cell>
          <cell r="E790">
            <v>928.29000000000008</v>
          </cell>
          <cell r="F790">
            <v>928.29</v>
          </cell>
          <cell r="G790">
            <v>928.29</v>
          </cell>
          <cell r="H790">
            <v>928.29</v>
          </cell>
          <cell r="I790">
            <v>1591.73</v>
          </cell>
          <cell r="J790">
            <v>4348.37</v>
          </cell>
          <cell r="K790">
            <v>6537.99</v>
          </cell>
        </row>
        <row r="791">
          <cell r="A791">
            <v>1803010</v>
          </cell>
          <cell r="B791" t="str">
            <v>MOBILIARIO DE OFICINA</v>
          </cell>
          <cell r="C791">
            <v>0</v>
          </cell>
          <cell r="D791">
            <v>266</v>
          </cell>
          <cell r="E791">
            <v>266</v>
          </cell>
          <cell r="F791">
            <v>266</v>
          </cell>
          <cell r="G791">
            <v>266</v>
          </cell>
          <cell r="H791">
            <v>266</v>
          </cell>
          <cell r="I791">
            <v>266</v>
          </cell>
          <cell r="J791">
            <v>266</v>
          </cell>
          <cell r="K791">
            <v>266</v>
          </cell>
        </row>
        <row r="792">
          <cell r="A792">
            <v>1803020</v>
          </cell>
          <cell r="B792" t="str">
            <v>EQUIPOS DE OFICINA</v>
          </cell>
          <cell r="C792">
            <v>0</v>
          </cell>
          <cell r="D792">
            <v>174.28</v>
          </cell>
          <cell r="E792">
            <v>174.28</v>
          </cell>
          <cell r="F792">
            <v>174.28</v>
          </cell>
          <cell r="G792">
            <v>174.28</v>
          </cell>
          <cell r="H792">
            <v>174.28</v>
          </cell>
          <cell r="I792">
            <v>174.28</v>
          </cell>
          <cell r="J792">
            <v>174.28</v>
          </cell>
          <cell r="K792">
            <v>174.28</v>
          </cell>
        </row>
        <row r="793">
          <cell r="A793">
            <v>1803030</v>
          </cell>
          <cell r="B793" t="str">
            <v>EQUIPOS DE COMPUTACION</v>
          </cell>
          <cell r="C793">
            <v>0</v>
          </cell>
          <cell r="D793">
            <v>165</v>
          </cell>
          <cell r="E793">
            <v>165</v>
          </cell>
          <cell r="F793">
            <v>165</v>
          </cell>
          <cell r="G793">
            <v>165</v>
          </cell>
          <cell r="H793">
            <v>165</v>
          </cell>
          <cell r="I793">
            <v>828.44</v>
          </cell>
          <cell r="J793">
            <v>3585.08</v>
          </cell>
          <cell r="K793">
            <v>5774.7</v>
          </cell>
        </row>
        <row r="794">
          <cell r="A794">
            <v>1803090</v>
          </cell>
          <cell r="B794" t="str">
            <v>OTROS MOBILIARIOS Y EQUIPOS</v>
          </cell>
          <cell r="C794">
            <v>0</v>
          </cell>
          <cell r="D794">
            <v>323.01</v>
          </cell>
          <cell r="E794">
            <v>323.01</v>
          </cell>
          <cell r="F794">
            <v>323.01</v>
          </cell>
          <cell r="G794">
            <v>323.01</v>
          </cell>
          <cell r="H794">
            <v>323.01</v>
          </cell>
          <cell r="I794">
            <v>323.01</v>
          </cell>
          <cell r="J794">
            <v>323.01</v>
          </cell>
          <cell r="K794">
            <v>323.01</v>
          </cell>
        </row>
        <row r="795">
          <cell r="A795">
            <v>1804</v>
          </cell>
          <cell r="B795" t="str">
            <v>EQUIPOS DE TRANSPORTE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>
            <v>1804010</v>
          </cell>
          <cell r="B796" t="str">
            <v>VEHICULOS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>
            <v>1804020</v>
          </cell>
          <cell r="B797" t="str">
            <v>VEHICULOS EN ARRENDAMIENTO FINANCIERO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>
            <v>1804030</v>
          </cell>
          <cell r="B798" t="str">
            <v>OTROS EQUIPOS DE TRANSPORTE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>
            <v>1804040</v>
          </cell>
          <cell r="B799" t="str">
            <v>OTROS EQUIPOS DE TRANSPORTE EN ARRENDAMIENTO FINANCIERO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>
            <v>1806</v>
          </cell>
          <cell r="B800" t="str">
            <v>OTROS BIENES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>
            <v>1806010</v>
          </cell>
          <cell r="B801" t="str">
            <v>OBRAS EN EJECUCION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>
            <v>1806020</v>
          </cell>
          <cell r="B802" t="str">
            <v>BIENES POR RECIBIR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>
            <v>1899</v>
          </cell>
          <cell r="B803" t="str">
            <v>DEPRECIACION ACUMULADA DE INMUEBLES MOBILIARIO Y EQUIPO (CR)</v>
          </cell>
          <cell r="C803">
            <v>0</v>
          </cell>
          <cell r="D803">
            <v>0</v>
          </cell>
          <cell r="E803">
            <v>-28.07</v>
          </cell>
          <cell r="F803">
            <v>-56.14</v>
          </cell>
          <cell r="G803">
            <v>-84.21</v>
          </cell>
          <cell r="H803">
            <v>-112.28</v>
          </cell>
          <cell r="I803">
            <v>-140.35</v>
          </cell>
          <cell r="J803">
            <v>-196.06</v>
          </cell>
          <cell r="K803">
            <v>-366.62</v>
          </cell>
        </row>
        <row r="804">
          <cell r="A804">
            <v>1899020</v>
          </cell>
          <cell r="B804" t="str">
            <v>DE INMUEBLES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>
            <v>1899030</v>
          </cell>
          <cell r="B805" t="str">
            <v>DE MOBILIARIO Y EQUIPO</v>
          </cell>
          <cell r="C805">
            <v>0</v>
          </cell>
          <cell r="D805">
            <v>0</v>
          </cell>
          <cell r="E805">
            <v>-28.07</v>
          </cell>
          <cell r="F805">
            <v>-56.14</v>
          </cell>
          <cell r="G805">
            <v>-84.21</v>
          </cell>
          <cell r="H805">
            <v>-112.28</v>
          </cell>
          <cell r="I805">
            <v>-140.35</v>
          </cell>
          <cell r="J805">
            <v>-196.06</v>
          </cell>
          <cell r="K805">
            <v>-366.62</v>
          </cell>
        </row>
        <row r="806">
          <cell r="A806">
            <v>1899040</v>
          </cell>
          <cell r="B806" t="str">
            <v>DE EQUIPOS DE TRANSPORTE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>
            <v>19</v>
          </cell>
          <cell r="B807" t="str">
            <v>OTROS ACTIVOS</v>
          </cell>
          <cell r="C807">
            <v>154759.36000000002</v>
          </cell>
          <cell r="D807">
            <v>210837.83000000002</v>
          </cell>
          <cell r="E807">
            <v>204909.04</v>
          </cell>
          <cell r="F807">
            <v>237776.8</v>
          </cell>
          <cell r="G807">
            <v>246812.11</v>
          </cell>
          <cell r="H807">
            <v>315402.8</v>
          </cell>
          <cell r="I807">
            <v>363143.1</v>
          </cell>
          <cell r="J807">
            <v>397932.55</v>
          </cell>
          <cell r="K807">
            <v>422512.29</v>
          </cell>
        </row>
        <row r="808">
          <cell r="A808">
            <v>1901</v>
          </cell>
          <cell r="B808" t="str">
            <v>PAGOS ANTICIPADOS Y CARGOS DIFERIDOS</v>
          </cell>
          <cell r="C808">
            <v>4866.67</v>
          </cell>
          <cell r="D808">
            <v>60833.340000000004</v>
          </cell>
          <cell r="E808">
            <v>54750.01</v>
          </cell>
          <cell r="F808">
            <v>87265.82</v>
          </cell>
          <cell r="G808">
            <v>95279.85</v>
          </cell>
          <cell r="H808">
            <v>162336.82999999999</v>
          </cell>
          <cell r="I808">
            <v>210907.78</v>
          </cell>
          <cell r="J808">
            <v>245355.2</v>
          </cell>
          <cell r="K808">
            <v>270019.53999999998</v>
          </cell>
        </row>
        <row r="809">
          <cell r="A809">
            <v>1901010</v>
          </cell>
          <cell r="B809" t="str">
            <v>ALQUILERES PAGADOS POR ANTICIPADO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>
            <v>1901020</v>
          </cell>
          <cell r="B810" t="str">
            <v>PRIMAS DE SEGUROS PAGADAS POR ANTICIPADO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>
            <v>1901030</v>
          </cell>
          <cell r="B811" t="str">
            <v>PRIMAS DE REASEGUROS CEDIDOS PAGADAS POR ANTICIPADO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>
            <v>1901040</v>
          </cell>
          <cell r="B812" t="str">
            <v>INSTALACIONES Y-MEJORAS EN PROPIEDADES ARRENDADAS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>
            <v>1901050</v>
          </cell>
          <cell r="B813" t="str">
            <v>UTILES DE OFICINA Y PAPELERIA PAGADOS POR ANTICIPADO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>
            <v>1901060</v>
          </cell>
          <cell r="B814" t="str">
            <v>PUBLICIDAD Y-MERCADEO PAGADOS POR ANTICIPADO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>
            <v>1901070</v>
          </cell>
          <cell r="B815" t="str">
            <v>GASTOS DE ORGANIZACION E INSTALACION</v>
          </cell>
          <cell r="C815">
            <v>4866.67</v>
          </cell>
          <cell r="D815">
            <v>60833.340000000004</v>
          </cell>
          <cell r="E815">
            <v>54750.01</v>
          </cell>
          <cell r="F815">
            <v>50146.82</v>
          </cell>
          <cell r="G815">
            <v>44063.49</v>
          </cell>
          <cell r="H815">
            <v>37980.160000000003</v>
          </cell>
          <cell r="I815">
            <v>31238.99</v>
          </cell>
          <cell r="J815">
            <v>24991.200000000001</v>
          </cell>
          <cell r="K815">
            <v>18743.41</v>
          </cell>
        </row>
        <row r="816">
          <cell r="A816">
            <v>1901080</v>
          </cell>
          <cell r="B816" t="str">
            <v>GASTOS DE REORGANIZACION ADMINISTRATIVA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>
            <v>1901090</v>
          </cell>
          <cell r="B817" t="str">
            <v>DIVERSOS</v>
          </cell>
          <cell r="C817">
            <v>0</v>
          </cell>
          <cell r="D817">
            <v>0</v>
          </cell>
          <cell r="E817">
            <v>0</v>
          </cell>
          <cell r="F817">
            <v>37119</v>
          </cell>
          <cell r="G817">
            <v>51216.36</v>
          </cell>
          <cell r="H817">
            <v>124356.67</v>
          </cell>
          <cell r="I817">
            <v>179668.79</v>
          </cell>
          <cell r="J817">
            <v>220364</v>
          </cell>
          <cell r="K817">
            <v>251276.13</v>
          </cell>
        </row>
        <row r="818">
          <cell r="A818">
            <v>1902</v>
          </cell>
          <cell r="B818" t="str">
            <v>CUENTAS POR COBRAR DIVERSAS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815.36</v>
          </cell>
          <cell r="H818">
            <v>2400.0100000000002</v>
          </cell>
          <cell r="I818">
            <v>1073.6400000000001</v>
          </cell>
          <cell r="J818">
            <v>1226.1199999999999</v>
          </cell>
          <cell r="K818">
            <v>700</v>
          </cell>
        </row>
        <row r="819">
          <cell r="A819">
            <v>1902010</v>
          </cell>
          <cell r="B819" t="str">
            <v>DEPOSITOS EN GARANTIA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700</v>
          </cell>
          <cell r="I819">
            <v>700</v>
          </cell>
          <cell r="J819">
            <v>700</v>
          </cell>
          <cell r="K819">
            <v>700</v>
          </cell>
        </row>
        <row r="820">
          <cell r="A820">
            <v>1902020</v>
          </cell>
          <cell r="B820" t="str">
            <v>ALQUILERES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>
            <v>1902030</v>
          </cell>
          <cell r="B821" t="str">
            <v>COMISIONES DE PRESTAMOS Y SERVICIOS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>
            <v>1902040</v>
          </cell>
          <cell r="B822" t="str">
            <v>ANTICIPOS AL PERSONAL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>
            <v>1902050</v>
          </cell>
          <cell r="B823" t="str">
            <v>ANTICIPOS DE COMISIONES A INTERMEDIARIOS Y AGENTES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>
            <v>1902060</v>
          </cell>
          <cell r="B824" t="str">
            <v>ADELANTOS POR CUENTA DE ASEGURADOS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>
            <v>1902090</v>
          </cell>
          <cell r="B825" t="str">
            <v>OTRAS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815.36</v>
          </cell>
          <cell r="H825">
            <v>1700.01</v>
          </cell>
          <cell r="I825">
            <v>373.64</v>
          </cell>
          <cell r="J825">
            <v>526.12</v>
          </cell>
          <cell r="K825">
            <v>0</v>
          </cell>
        </row>
        <row r="826">
          <cell r="A826">
            <v>1903</v>
          </cell>
          <cell r="B826" t="str">
            <v>IMPUESTO SOBRE LA RENTA POR LIQUIDAR</v>
          </cell>
          <cell r="C826">
            <v>149892.69</v>
          </cell>
          <cell r="D826">
            <v>150004.49000000002</v>
          </cell>
          <cell r="E826">
            <v>150159.03</v>
          </cell>
          <cell r="F826">
            <v>150510.98000000001</v>
          </cell>
          <cell r="G826">
            <v>150716.9</v>
          </cell>
          <cell r="H826">
            <v>150665.96</v>
          </cell>
          <cell r="I826">
            <v>151161.68</v>
          </cell>
          <cell r="J826">
            <v>151351.23000000001</v>
          </cell>
          <cell r="K826">
            <v>151792.75</v>
          </cell>
        </row>
        <row r="827">
          <cell r="A827">
            <v>1903010</v>
          </cell>
          <cell r="B827" t="str">
            <v>PAGO A CUENTA</v>
          </cell>
          <cell r="C827">
            <v>0</v>
          </cell>
          <cell r="D827">
            <v>0</v>
          </cell>
          <cell r="E827">
            <v>212</v>
          </cell>
          <cell r="F827">
            <v>384.28</v>
          </cell>
          <cell r="G827">
            <v>384.28</v>
          </cell>
          <cell r="H827">
            <v>0</v>
          </cell>
          <cell r="I827">
            <v>0</v>
          </cell>
          <cell r="J827">
            <v>12.54</v>
          </cell>
          <cell r="K827">
            <v>30.52</v>
          </cell>
        </row>
        <row r="828">
          <cell r="A828">
            <v>1903020</v>
          </cell>
          <cell r="B828" t="str">
            <v>IMPUESTO RETENIDO</v>
          </cell>
          <cell r="C828">
            <v>277.04000000000002</v>
          </cell>
          <cell r="D828">
            <v>388.84000000000003</v>
          </cell>
          <cell r="E828">
            <v>543.38</v>
          </cell>
          <cell r="F828">
            <v>895.33</v>
          </cell>
          <cell r="G828">
            <v>1101.25</v>
          </cell>
          <cell r="H828">
            <v>1361.8</v>
          </cell>
          <cell r="I828">
            <v>1857.52</v>
          </cell>
          <cell r="J828">
            <v>2047.07</v>
          </cell>
          <cell r="K828">
            <v>2488.59</v>
          </cell>
        </row>
        <row r="829">
          <cell r="A829">
            <v>1903030</v>
          </cell>
          <cell r="B829" t="str">
            <v>REMANENTE DE IMPUESTO</v>
          </cell>
          <cell r="C829">
            <v>149615.65</v>
          </cell>
          <cell r="D829">
            <v>149615.65</v>
          </cell>
          <cell r="E829">
            <v>149403.65</v>
          </cell>
          <cell r="F829">
            <v>149231.37</v>
          </cell>
          <cell r="G829">
            <v>149231.37</v>
          </cell>
          <cell r="H829">
            <v>149304.16</v>
          </cell>
          <cell r="I829">
            <v>149304.16</v>
          </cell>
          <cell r="J829">
            <v>149291.62</v>
          </cell>
          <cell r="K829">
            <v>149273.64000000001</v>
          </cell>
        </row>
        <row r="830">
          <cell r="A830">
            <v>1904</v>
          </cell>
          <cell r="B830" t="str">
            <v>CREDITO FISCAL - IVA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>
            <v>1904010</v>
          </cell>
          <cell r="B831" t="str">
            <v>CREDITO FISCAL - IVA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>
            <v>1905</v>
          </cell>
          <cell r="B832" t="str">
            <v>ACTIVOS EXTRAORDINARIOS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>
            <v>190501</v>
          </cell>
          <cell r="B833" t="str">
            <v>TITULOS VALORES RECIBIDOS EN PAGO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>
            <v>1905011</v>
          </cell>
          <cell r="B834" t="str">
            <v>TITULOS VALORES RECIBIDOS EN PAGO-MN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>
            <v>1905012</v>
          </cell>
          <cell r="B835" t="str">
            <v>TITULOS VALORES RECIBIDOS EN PAGO-ME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>
            <v>1905020</v>
          </cell>
          <cell r="B836" t="str">
            <v>BIENES MUEBLES RECIBIDOS EN PAGO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>
            <v>1905030</v>
          </cell>
          <cell r="B837" t="str">
            <v>INMUEBLES RECIBIDOS EN PAGO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>
            <v>1999</v>
          </cell>
          <cell r="B838" t="str">
            <v>PROVISIONES DE OTROS ACTIVOS (CR)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>
            <v>1999010</v>
          </cell>
          <cell r="B839" t="str">
            <v>CUENTAS POR COBRAR DIVERSAS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>
            <v>1999020</v>
          </cell>
          <cell r="B840" t="str">
            <v>ACTIVOS EXTRAORDINARIOS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>
            <v>2</v>
          </cell>
          <cell r="B841" t="str">
            <v>PASIVO</v>
          </cell>
          <cell r="C841">
            <v>-19513.170000000002</v>
          </cell>
          <cell r="D841">
            <v>-82876.960000000006</v>
          </cell>
          <cell r="E841">
            <v>-87710.96</v>
          </cell>
          <cell r="F841">
            <v>-131830.99</v>
          </cell>
          <cell r="G841">
            <v>-155215.69</v>
          </cell>
          <cell r="H841">
            <v>-241813.68</v>
          </cell>
          <cell r="I841">
            <v>-314906.68</v>
          </cell>
          <cell r="J841">
            <v>-370667.98</v>
          </cell>
          <cell r="K841">
            <v>-416441.41</v>
          </cell>
        </row>
        <row r="842">
          <cell r="A842">
            <v>21</v>
          </cell>
          <cell r="B842" t="str">
            <v>OBLIGACIONES CON ASEGURADOS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>
            <v>2101</v>
          </cell>
          <cell r="B843" t="str">
            <v>OBLIGACIONES POR SINIESTROS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>
            <v>210101</v>
          </cell>
          <cell r="B844" t="str">
            <v>DE SEGUROS DE VIDA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>
            <v>2101011</v>
          </cell>
          <cell r="B845" t="str">
            <v>MONEDA NACIONAL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>
            <v>2101012</v>
          </cell>
          <cell r="B846" t="str">
            <v>MONEDA EXTRANJERA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>
            <v>210102</v>
          </cell>
          <cell r="B847" t="str">
            <v>DE SEGUROS PREVISIONALES RENTAS Y PENSIONES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>
            <v>2101021</v>
          </cell>
          <cell r="B848" t="str">
            <v>MONEDA NACIONAL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>
            <v>2101022</v>
          </cell>
          <cell r="B849" t="str">
            <v>MONEDA EXTRANJERA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>
            <v>210103</v>
          </cell>
          <cell r="B850" t="str">
            <v>DE SEGUROS DE ACCIDENTES Y ENFERMEDADES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>
            <v>2101031</v>
          </cell>
          <cell r="B851" t="str">
            <v>MONEDA NACIONAL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>
            <v>2101032</v>
          </cell>
          <cell r="B852" t="str">
            <v>MONEDA EXTRANJERA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>
            <v>210104</v>
          </cell>
          <cell r="B853" t="str">
            <v>DE SEGUROS DE INCENDIOS Y LINEAS ALIADAS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2101041</v>
          </cell>
          <cell r="B854" t="str">
            <v>MONEDA NACIONAL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>
            <v>2101042</v>
          </cell>
          <cell r="B855" t="str">
            <v>MONEDA EXTRANJERA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>
            <v>210105</v>
          </cell>
          <cell r="B856" t="str">
            <v>DE SEGUROS DE AUTOMOTORES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>
            <v>2101051</v>
          </cell>
          <cell r="B857" t="str">
            <v>MONEDA NACIONAL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2101052</v>
          </cell>
          <cell r="B858" t="str">
            <v>MONEDA EXTRANJERA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>
            <v>210106</v>
          </cell>
          <cell r="B859" t="str">
            <v>DE OTROS SEGUROS GENERALES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>
            <v>2101061</v>
          </cell>
          <cell r="B860" t="str">
            <v>MONEDA NACIONAL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>
            <v>2101062</v>
          </cell>
          <cell r="B861" t="str">
            <v>MONEDA EXTRANJERA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210107</v>
          </cell>
          <cell r="B862" t="str">
            <v>DE FIANZAS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2101071</v>
          </cell>
          <cell r="B863" t="str">
            <v>MONEDA NACIONAL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>
            <v>2101072</v>
          </cell>
          <cell r="B864" t="str">
            <v>MONEDA EXTRANJERA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>
            <v>2102</v>
          </cell>
          <cell r="B865" t="str">
            <v>DEPOSITOS POR OPERACIONES DE SEGURO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>
            <v>210201</v>
          </cell>
          <cell r="B866" t="str">
            <v>DEPOSITOS PARA PRIMAS DE SEGUROS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>
            <v>2102011</v>
          </cell>
          <cell r="B867" t="str">
            <v>MONEDA NACIONAL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>
            <v>2102012</v>
          </cell>
          <cell r="B868" t="str">
            <v>MONEDA EXTRANJERA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>
            <v>210202</v>
          </cell>
          <cell r="B869" t="str">
            <v>DEPOSITOS PARA PRIMAS DE FIANZAS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>
            <v>2102021</v>
          </cell>
          <cell r="B870" t="str">
            <v>MONEDA NACIONAL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>
            <v>2102022</v>
          </cell>
          <cell r="B871" t="str">
            <v>MONEDA EXTRANJERA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>
            <v>210209</v>
          </cell>
          <cell r="B872" t="str">
            <v>OTROS DEPOSITOS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>
            <v>2102091</v>
          </cell>
          <cell r="B873" t="str">
            <v>MONEDA NACIONAL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>
            <v>2102092</v>
          </cell>
          <cell r="B874" t="str">
            <v>MONEDA EXTRANJERA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2109</v>
          </cell>
          <cell r="B875" t="str">
            <v>OTRAS OBLIGACIONES CON ASEGURADOS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>
            <v>210901</v>
          </cell>
          <cell r="B876" t="str">
            <v>DIVIDENDOS POR PAGAR SOBRE POLIZAS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>
            <v>2109011</v>
          </cell>
          <cell r="B877" t="str">
            <v>MONEDA NACIONAL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2109012</v>
          </cell>
          <cell r="B878" t="str">
            <v>MONEDA EXTRANJERA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>
            <v>210902</v>
          </cell>
          <cell r="B879" t="str">
            <v>CUPONES Y BONOS POR PAGAR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>
            <v>2109021</v>
          </cell>
          <cell r="B880" t="str">
            <v>MONEDA NACIONAL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>
            <v>2109022</v>
          </cell>
          <cell r="B881" t="str">
            <v>MONEDA EXTRANJERA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>
            <v>210903</v>
          </cell>
          <cell r="B882" t="str">
            <v>PREMIOS POR PAGAR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>
            <v>2109031</v>
          </cell>
          <cell r="B883" t="str">
            <v>MONEDA NACIONAL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>
            <v>2109032</v>
          </cell>
          <cell r="B884" t="str">
            <v>MONEDA EXTRANJERA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>
            <v>210904</v>
          </cell>
          <cell r="B885" t="str">
            <v>DOTALES POR PAGAR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>
            <v>2109041</v>
          </cell>
          <cell r="B886" t="str">
            <v>MONEDA NACIONAL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>
            <v>2109042</v>
          </cell>
          <cell r="B887" t="str">
            <v>MONEDA EXTRANJERA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>
            <v>210909</v>
          </cell>
          <cell r="B888" t="str">
            <v>OTRAS OBLIGACIONES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>
            <v>2109091</v>
          </cell>
          <cell r="B889" t="str">
            <v>MONEDA NACIONAL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>
            <v>2109092</v>
          </cell>
          <cell r="B890" t="str">
            <v>MONEDA EXTRANJERA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>
            <v>22</v>
          </cell>
          <cell r="B891" t="str">
            <v>RESERVAS TECNICAS Y CONTINGENCIAL DE FIANZAS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>
            <v>2201</v>
          </cell>
          <cell r="B892" t="str">
            <v>RESERVAS TECNICAS DE SEGUROS DE VIDA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>
            <v>220101</v>
          </cell>
          <cell r="B893" t="str">
            <v>MATEMATICA DE VIDA INDIVIDUAL DE LARGO PLAZO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>
            <v>2201011</v>
          </cell>
          <cell r="B894" t="str">
            <v>MONEDA NACIONAL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>
            <v>220101101</v>
          </cell>
          <cell r="B895" t="str">
            <v>SEGUROS DIRECTOS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>
            <v>220101102</v>
          </cell>
          <cell r="B896" t="str">
            <v>REASEGUROS TOMADOS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>
            <v>220101103</v>
          </cell>
          <cell r="B897" t="str">
            <v>COASEGUROS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>
            <v>220101109</v>
          </cell>
          <cell r="B898" t="str">
            <v>SEGUROS CON FILIALES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>
            <v>22010110901</v>
          </cell>
          <cell r="B899" t="str">
            <v>SEGUROS DIRECTOS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>
            <v>22010110902</v>
          </cell>
          <cell r="B900" t="str">
            <v>REASEGUROS TOMADOS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>
            <v>22010110903</v>
          </cell>
          <cell r="B901" t="str">
            <v>COASEGUROS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>
            <v>2201012</v>
          </cell>
          <cell r="B902" t="str">
            <v>MONEDA EXTRANJERA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>
            <v>220101201</v>
          </cell>
          <cell r="B903" t="str">
            <v>SEGUROS DIRECTOS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>
            <v>220101202</v>
          </cell>
          <cell r="B904" t="str">
            <v>REASEGUROS TOMADOS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>
            <v>220101203</v>
          </cell>
          <cell r="B905" t="str">
            <v>COASEGUROS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>
            <v>220101209</v>
          </cell>
          <cell r="B906" t="str">
            <v>SEGUROS CON FILIALES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>
            <v>22010120901</v>
          </cell>
          <cell r="B907" t="str">
            <v>SEGUROS DIRECTOS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22010120902</v>
          </cell>
          <cell r="B908" t="str">
            <v>REASEGUROS TOMADOS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>
            <v>22010120903</v>
          </cell>
          <cell r="B909" t="str">
            <v>COASEGUROS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>
            <v>220102</v>
          </cell>
          <cell r="B910" t="str">
            <v>DE RIESGO EN CURSO DE VIDA INDIVIDUAL DE CORTO PLAZO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>
            <v>2201021</v>
          </cell>
          <cell r="B911" t="str">
            <v>MONEDA NACIONAL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>
            <v>220102101</v>
          </cell>
          <cell r="B912" t="str">
            <v>SEGUROS DIRECTOS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>
            <v>220102102</v>
          </cell>
          <cell r="B913" t="str">
            <v>REASEGUROS TOMADOS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>
            <v>220102103</v>
          </cell>
          <cell r="B914" t="str">
            <v>COASEGUROS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>
            <v>220102109</v>
          </cell>
          <cell r="B915" t="str">
            <v>SEGUROS CON FILIALES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>
            <v>22010210901</v>
          </cell>
          <cell r="B916" t="str">
            <v>SEGUROS DIRECTOS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>
            <v>22010210902</v>
          </cell>
          <cell r="B917" t="str">
            <v>REASEGUROS TOMADOS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>
            <v>22010210903</v>
          </cell>
          <cell r="B918" t="str">
            <v>COASEGUROS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>
            <v>2201022</v>
          </cell>
          <cell r="B919" t="str">
            <v>MONEDA EXTRANJERA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>
            <v>220102201</v>
          </cell>
          <cell r="B920" t="str">
            <v>SEGUROS DIRECTOS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>
            <v>220102202</v>
          </cell>
          <cell r="B921" t="str">
            <v>REASEGUROS TOMADOS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>
            <v>220102203</v>
          </cell>
          <cell r="B922" t="str">
            <v>COASEGUROS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>
            <v>220102209</v>
          </cell>
          <cell r="B923" t="str">
            <v>SEGUROS CON FILIALES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>
            <v>22010220901</v>
          </cell>
          <cell r="B924" t="str">
            <v>SEGUROS DIRECTOS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>
            <v>22010220902</v>
          </cell>
          <cell r="B925" t="str">
            <v>REASEGUROS TOMADOS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>
            <v>22010220903</v>
          </cell>
          <cell r="B926" t="str">
            <v>COASEGUROS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>
            <v>220103</v>
          </cell>
          <cell r="B927" t="str">
            <v>DE RIESGO EN CURSO DE VIDA COLECTIVO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>
            <v>2201031</v>
          </cell>
          <cell r="B928" t="str">
            <v>MONEDA NACIONAL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>
            <v>2201032</v>
          </cell>
          <cell r="B929" t="str">
            <v>MONEDA EXTRANJERA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>
            <v>220104</v>
          </cell>
          <cell r="B930" t="str">
            <v>DE RIESGOS EN CURSO DE OTROS PLANES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>
            <v>2201041</v>
          </cell>
          <cell r="B931" t="str">
            <v>MONEDA NACIONAL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>
            <v>2201042</v>
          </cell>
          <cell r="B932" t="str">
            <v>MONEDA EXTRANJERA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>
            <v>220109</v>
          </cell>
          <cell r="B933" t="str">
            <v>ADICIONALES DE SEGURO DE VIDA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>
            <v>2201091</v>
          </cell>
          <cell r="B934" t="str">
            <v>MONEDA NACIONAL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>
            <v>220109101</v>
          </cell>
          <cell r="B935" t="str">
            <v>SEGURO DIRECTO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>
            <v>22010910101</v>
          </cell>
          <cell r="B936" t="str">
            <v>DE ACCIDENTES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>
            <v>22010910102</v>
          </cell>
          <cell r="B937" t="str">
            <v>DE EXONERACION DEL PAGO DE PRIMAS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>
            <v>22010910103</v>
          </cell>
          <cell r="B938" t="str">
            <v>DE EXTRAPRIMAS DE RIESGOS ANORMALES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>
            <v>22010910104</v>
          </cell>
          <cell r="B939" t="str">
            <v>DE DIVIDENDOS, CUPONES Y BONOS SOBRE POLIZAS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>
            <v>22010910105</v>
          </cell>
          <cell r="B940" t="str">
            <v>CAPITALES COMPLEMENTARIOS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>
            <v>22010910109</v>
          </cell>
          <cell r="B941" t="str">
            <v>DIVERSAS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>
            <v>220109102</v>
          </cell>
          <cell r="B942" t="str">
            <v>REASEGUROS TOMADOS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>
            <v>22010910201</v>
          </cell>
          <cell r="B943" t="str">
            <v>DE ACCIDENTES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>
            <v>22010910202</v>
          </cell>
          <cell r="B944" t="str">
            <v>DE EXONERACION DEL PAGO DE PRIMAS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>
            <v>22010910203</v>
          </cell>
          <cell r="B945" t="str">
            <v>DE EXTRAPRIMAS DE RIESGOS ANORMALES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>
            <v>22010910204</v>
          </cell>
          <cell r="B946" t="str">
            <v>DE DIVIDENDOS, CUPONES Y BONOS SOBRE POLIZAS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>
            <v>22010910205</v>
          </cell>
          <cell r="B947" t="str">
            <v>CAPITALES COMPLEMENTARIOS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>
            <v>22010910209</v>
          </cell>
          <cell r="B948" t="str">
            <v>DIVERSAS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>
            <v>220109103</v>
          </cell>
          <cell r="B949" t="str">
            <v>COASEGUROS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>
            <v>22010910301</v>
          </cell>
          <cell r="B950" t="str">
            <v>DE ACCIDENTES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22010910302</v>
          </cell>
          <cell r="B951" t="str">
            <v>DE EXONERACION DEL PAGO DE PRIMAS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>
            <v>22010910303</v>
          </cell>
          <cell r="B952" t="str">
            <v>DE EXTRAPRIMAS DE RIESGOS ANORMALES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>
            <v>22010910304</v>
          </cell>
          <cell r="B953" t="str">
            <v>DE DIVIDENDOS, CUPONES Y BONOS SOBRE POLIZAS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22010910305</v>
          </cell>
          <cell r="B954" t="str">
            <v>CAPITALES COMPLEMENTARIOS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22010910309</v>
          </cell>
          <cell r="B955" t="str">
            <v>DIVERSAS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>
            <v>220109109</v>
          </cell>
          <cell r="B956" t="str">
            <v>POR SEGUROS CON FILIALES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>
            <v>22010910901</v>
          </cell>
          <cell r="B957" t="str">
            <v>SEGURO DIRECTO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>
            <v>22010910902</v>
          </cell>
          <cell r="B958" t="str">
            <v>REASEGUROS TOMADOS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>
            <v>22010910903</v>
          </cell>
          <cell r="B959" t="str">
            <v>COASEGUROS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>
            <v>2201092</v>
          </cell>
          <cell r="B960" t="str">
            <v>MONEDA EXTRANJERA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>
            <v>220109201</v>
          </cell>
          <cell r="B961" t="str">
            <v>SEGURO DIRECTO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>
            <v>22010920101</v>
          </cell>
          <cell r="B962" t="str">
            <v>DE ACCIDENTES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>
            <v>22010920102</v>
          </cell>
          <cell r="B963" t="str">
            <v>DE EXONERACION DEL PAGO DE PRIMAS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>
            <v>22010920103</v>
          </cell>
          <cell r="B964" t="str">
            <v>DE EXTRAPRIMAS DE RIESGOS ANORMALES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>
            <v>22010920104</v>
          </cell>
          <cell r="B965" t="str">
            <v>DE DIVIDENDOS, CUPONES Y BONOS SOBRE POLIZAS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>
            <v>22010920105</v>
          </cell>
          <cell r="B966" t="str">
            <v>CAPITALES COMPLEMENTARIOS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>
            <v>22010920109</v>
          </cell>
          <cell r="B967" t="str">
            <v>DIVERSAS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>
            <v>220109202</v>
          </cell>
          <cell r="B968" t="str">
            <v>REASEGUROS TOMADOS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>
            <v>22010920201</v>
          </cell>
          <cell r="B969" t="str">
            <v>DE ACCIDENTES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>
            <v>22010920202</v>
          </cell>
          <cell r="B970" t="str">
            <v>DE EXONERACION DEL PAGO DE PRIMAS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>
            <v>22010920203</v>
          </cell>
          <cell r="B971" t="str">
            <v>DE EXTRAPRIMAS DE RIESGOS ANORMALES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>
            <v>22010920204</v>
          </cell>
          <cell r="B972" t="str">
            <v>DE DIVIDENDOS, CUPONES Y BONOS SOBRE POLIZAS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>
            <v>22010920205</v>
          </cell>
          <cell r="B973" t="str">
            <v>CAPITALES COMPLEMENTARIOS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>
            <v>22010920209</v>
          </cell>
          <cell r="B974" t="str">
            <v>DIVERSAS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>
            <v>220109203</v>
          </cell>
          <cell r="B975" t="str">
            <v>COASEGUROS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>
            <v>22010920301</v>
          </cell>
          <cell r="B976" t="str">
            <v>DE ACCIDENTES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>
            <v>22010920302</v>
          </cell>
          <cell r="B977" t="str">
            <v>DE EXONERACION DEL PAGO DE PRIMAS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>
            <v>22010920303</v>
          </cell>
          <cell r="B978" t="str">
            <v>DE EXTRAPRIMAS DE RIESGOS ANORMALES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>
            <v>22010920304</v>
          </cell>
          <cell r="B979" t="str">
            <v>DE DIVIDENDOS, CUPONES Y BONOS SOBRE POLIZAS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>
            <v>22010920305</v>
          </cell>
          <cell r="B980" t="str">
            <v>CAPITALES COMPLEMENTARIOS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>
            <v>22010920309</v>
          </cell>
          <cell r="B981" t="str">
            <v>DIVERSAS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>
            <v>220109209</v>
          </cell>
          <cell r="B982" t="str">
            <v>POR SEGUROS CON FILIALES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>
            <v>22010920901</v>
          </cell>
          <cell r="B983" t="str">
            <v>SEGURO DIRECTO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>
            <v>22010920902</v>
          </cell>
          <cell r="B984" t="str">
            <v>REASEGUROS TOMADOS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>
            <v>22010920903</v>
          </cell>
          <cell r="B985" t="str">
            <v>COASEGUROS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>
            <v>2202</v>
          </cell>
          <cell r="B986" t="str">
            <v>RESERVAS MATEMATICAS DE SEGUROS PREVISIONALES RENTAS Y PENSIONES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>
            <v>220201</v>
          </cell>
          <cell r="B987" t="str">
            <v>RENTAS DE INVALIDEZ Y SOBREVIVENCIA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>
            <v>2202011</v>
          </cell>
          <cell r="B988" t="str">
            <v>MONEDA NACIONAL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>
            <v>220201101</v>
          </cell>
          <cell r="B989" t="str">
            <v>SEGUROS DIRECTOS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>
            <v>220201102</v>
          </cell>
          <cell r="B990" t="str">
            <v>REASEGUROS TOMADOS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>
            <v>220201103</v>
          </cell>
          <cell r="B991" t="str">
            <v>COASEGUROS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>
            <v>220201109</v>
          </cell>
          <cell r="B992" t="str">
            <v>SEGUROS CON FILIALES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>
            <v>22020110901</v>
          </cell>
          <cell r="B993" t="str">
            <v>SEGUROS DIRECTOS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>
            <v>22020110902</v>
          </cell>
          <cell r="B994" t="str">
            <v>REASEGUROS TOMADOS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>
            <v>22020110903</v>
          </cell>
          <cell r="B995" t="str">
            <v>COASEGUROS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>
            <v>2202012</v>
          </cell>
          <cell r="B996" t="str">
            <v>MONEDA EXTRANJERA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>
            <v>220201201</v>
          </cell>
          <cell r="B997" t="str">
            <v>SEGUROS DIRECTOS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220201202</v>
          </cell>
          <cell r="B998" t="str">
            <v>REASEGUROS TOMADOS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>
            <v>220201203</v>
          </cell>
          <cell r="B999" t="str">
            <v>COASEGUROS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>
            <v>220201209</v>
          </cell>
          <cell r="B1000" t="str">
            <v>SEGUROS CON FILIALES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>
            <v>22020120901</v>
          </cell>
          <cell r="B1001" t="str">
            <v>SEGUROS DIRECTOS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>
            <v>22020120902</v>
          </cell>
          <cell r="B1002" t="str">
            <v>REASEGUROS TOMADOS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>
            <v>22020120903</v>
          </cell>
          <cell r="B1003" t="str">
            <v>COASEGUROS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>
            <v>220202</v>
          </cell>
          <cell r="B1004" t="str">
            <v>SEPELIO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>
            <v>2202021</v>
          </cell>
          <cell r="B1005" t="str">
            <v>MONEDA NACIONAL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>
            <v>220202101</v>
          </cell>
          <cell r="B1006" t="str">
            <v>SEGUROS DIRECTOS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>
            <v>220202102</v>
          </cell>
          <cell r="B1007" t="str">
            <v>REASEGUROS TOMADOS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>
            <v>220202103</v>
          </cell>
          <cell r="B1008" t="str">
            <v>COASEGUROS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>
            <v>220202109</v>
          </cell>
          <cell r="B1009" t="str">
            <v>SEGUROS CON FILIALES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>
            <v>22020210901</v>
          </cell>
          <cell r="B1010" t="str">
            <v>SEGUROS DIRECTOS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>
            <v>22020210902</v>
          </cell>
          <cell r="B1011" t="str">
            <v>REASEGUROS TOMADOS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>
            <v>22020210903</v>
          </cell>
          <cell r="B1012" t="str">
            <v>COASEGUROS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>
            <v>2202022</v>
          </cell>
          <cell r="B1013" t="str">
            <v>MONEDA EXTRANJERA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>
            <v>220202201</v>
          </cell>
          <cell r="B1014" t="str">
            <v>SEGUROS DIRECTOS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>
            <v>220202202</v>
          </cell>
          <cell r="B1015" t="str">
            <v>REASEGUROS TOMADOS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>
            <v>220202203</v>
          </cell>
          <cell r="B1016" t="str">
            <v>COASEGUROS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>
            <v>220202209</v>
          </cell>
          <cell r="B1017" t="str">
            <v>SEGUROS CON FILIALES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>
            <v>22020220901</v>
          </cell>
          <cell r="B1018" t="str">
            <v>SEGUROS DIRECTOS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>
            <v>22020220902</v>
          </cell>
          <cell r="B1019" t="str">
            <v>REASEGUROS TOMADOS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>
            <v>22020220903</v>
          </cell>
          <cell r="B1020" t="str">
            <v>COASEGUROS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>
            <v>220203</v>
          </cell>
          <cell r="B1021" t="str">
            <v>OTRAS RENTAS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>
            <v>2202031</v>
          </cell>
          <cell r="B1022" t="str">
            <v>MONEDA NACIONAL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>
            <v>220203101</v>
          </cell>
          <cell r="B1023" t="str">
            <v>SEGUROS DIRECTOS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>
            <v>220203102</v>
          </cell>
          <cell r="B1024" t="str">
            <v>REASEGUROS TOMADOS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>
            <v>220203103</v>
          </cell>
          <cell r="B1025" t="str">
            <v>COASEGUROS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>
            <v>220203109</v>
          </cell>
          <cell r="B1026" t="str">
            <v>SEGUROS CON FILIALES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>
            <v>22020310901</v>
          </cell>
          <cell r="B1027" t="str">
            <v>SEGUROS DIRECTOS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>
            <v>22020310902</v>
          </cell>
          <cell r="B1028" t="str">
            <v>REASEGUROS TOMADOS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22020310903</v>
          </cell>
          <cell r="B1029" t="str">
            <v>COASEGUROS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>
            <v>2202032</v>
          </cell>
          <cell r="B1030" t="str">
            <v>MONEDA EXTRANJERA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>
            <v>220203201</v>
          </cell>
          <cell r="B1031" t="str">
            <v>SEGUROS DIRECTOS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>
            <v>220203202</v>
          </cell>
          <cell r="B1032" t="str">
            <v>REASEGUROS TOMADOS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>
            <v>220203203</v>
          </cell>
          <cell r="B1033" t="str">
            <v>COASEGUROS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>
            <v>220203209</v>
          </cell>
          <cell r="B1034" t="str">
            <v>SEGUROS CON FILIALES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>
            <v>22020320901</v>
          </cell>
          <cell r="B1035" t="str">
            <v>SEGUROS DIRECTOS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>
            <v>22020320902</v>
          </cell>
          <cell r="B1036" t="str">
            <v>REASEGUROS TOMADOS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>
            <v>22020320903</v>
          </cell>
          <cell r="B1037" t="str">
            <v>COASEGUROS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>
            <v>220204</v>
          </cell>
          <cell r="B1038" t="str">
            <v>PENSIONES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>
            <v>2202041</v>
          </cell>
          <cell r="B1039" t="str">
            <v>MONEDA NACIONAL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>
            <v>220204101</v>
          </cell>
          <cell r="B1040" t="str">
            <v>SEGUROS DIRECTOS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>
            <v>220204102</v>
          </cell>
          <cell r="B1041" t="str">
            <v>REASEGUROS TOMADOS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>
            <v>220204103</v>
          </cell>
          <cell r="B1042" t="str">
            <v>COASEGUROS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>
            <v>220204109</v>
          </cell>
          <cell r="B1043" t="str">
            <v>SEGUROS CON FILIALES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>
            <v>22020410901</v>
          </cell>
          <cell r="B1044" t="str">
            <v>SEGUROS DIRECTOS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>
            <v>22020410902</v>
          </cell>
          <cell r="B1045" t="str">
            <v>REASEGUROS TOMADOS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>
            <v>22020410903</v>
          </cell>
          <cell r="B1046" t="str">
            <v>COASEGUROS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>
            <v>2202042</v>
          </cell>
          <cell r="B1047" t="str">
            <v>MONEDA EXTRANJERA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>
            <v>220204201</v>
          </cell>
          <cell r="B1048" t="str">
            <v>SEGUROS DIRECTOS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>
            <v>220204202</v>
          </cell>
          <cell r="B1049" t="str">
            <v>REASEGUROS TOMADOS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>
            <v>220204203</v>
          </cell>
          <cell r="B1050" t="str">
            <v>COASEGUROS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>
            <v>220204209</v>
          </cell>
          <cell r="B1051" t="str">
            <v>SEGUROS CON FILIALES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>
            <v>22020420901</v>
          </cell>
          <cell r="B1052" t="str">
            <v>SEGUROS DIRECTOS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>
            <v>22020420902</v>
          </cell>
          <cell r="B1053" t="str">
            <v>REASEGUROS TOMADOS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>
            <v>22020420903</v>
          </cell>
          <cell r="B1054" t="str">
            <v>COASEGUROS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>
            <v>2203</v>
          </cell>
          <cell r="B1055" t="str">
            <v>RESERVAS POR RIESGOS EN CURSO DE ACCIDENTES Y ENFERMEDADES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>
            <v>220301</v>
          </cell>
          <cell r="B1056" t="str">
            <v>SALUD Y HOSPITALIZACION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>
            <v>2203011</v>
          </cell>
          <cell r="B1057" t="str">
            <v>MONEDA NACIONAL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>
            <v>220301101</v>
          </cell>
          <cell r="B1058" t="str">
            <v>SEGUROS DIRECTOS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>
            <v>220301102</v>
          </cell>
          <cell r="B1059" t="str">
            <v>REASEGUROS TOMADOS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>
            <v>220301103</v>
          </cell>
          <cell r="B1060" t="str">
            <v>COASEGUROS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>
            <v>220301109</v>
          </cell>
          <cell r="B1061" t="str">
            <v>SEGUROS CON FILIALES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>
            <v>22030110901</v>
          </cell>
          <cell r="B1062" t="str">
            <v>SEGUROS DIRECTOS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>
            <v>22030110902</v>
          </cell>
          <cell r="B1063" t="str">
            <v>REASEGUROS TOMADOS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>
            <v>22030110903</v>
          </cell>
          <cell r="B1064" t="str">
            <v>COASEGUROS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>
            <v>2203012</v>
          </cell>
          <cell r="B1065" t="str">
            <v>MONEDA EXTRANJERA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>
            <v>220301201</v>
          </cell>
          <cell r="B1066" t="str">
            <v>SEGUROS DIRECTOS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>
            <v>220301202</v>
          </cell>
          <cell r="B1067" t="str">
            <v>REASEGUROS TOMADOS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>
            <v>220301203</v>
          </cell>
          <cell r="B1068" t="str">
            <v>COASEGUROS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>
            <v>220301209</v>
          </cell>
          <cell r="B1069" t="str">
            <v>SEGUROS CON FILIALES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>
            <v>22030120901</v>
          </cell>
          <cell r="B1070" t="str">
            <v>SEGUROS DIRECTOS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>
            <v>22030120902</v>
          </cell>
          <cell r="B1071" t="str">
            <v>REASEGUROS TOMADOS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>
            <v>22030120903</v>
          </cell>
          <cell r="B1072" t="str">
            <v>COASEGUROS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>
            <v>220302</v>
          </cell>
          <cell r="B1073" t="str">
            <v>ACCIDENTES PERSONALES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>
            <v>2203021</v>
          </cell>
          <cell r="B1074" t="str">
            <v>MONEDA NACIONAL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>
            <v>220302101</v>
          </cell>
          <cell r="B1075" t="str">
            <v>SEGUROS DIRECTOS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>
            <v>220302102</v>
          </cell>
          <cell r="B1076" t="str">
            <v>REASEGUROS TOMADOS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>
            <v>220302103</v>
          </cell>
          <cell r="B1077" t="str">
            <v>COASEGUROS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220302109</v>
          </cell>
          <cell r="B1078" t="str">
            <v>SEGUROS CON FILIALES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>
            <v>22030210901</v>
          </cell>
          <cell r="B1079" t="str">
            <v>SEGUROS DIRECTOS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>
            <v>22030210902</v>
          </cell>
          <cell r="B1080" t="str">
            <v>REASEGUROS TOMADOS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>
            <v>22030210903</v>
          </cell>
          <cell r="B1081" t="str">
            <v>COASEGUROS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>
            <v>2203022</v>
          </cell>
          <cell r="B1082" t="str">
            <v>MONEDA EXTRANJERA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>
            <v>220302201</v>
          </cell>
          <cell r="B1083" t="str">
            <v>SEGUROS DIRECTOS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>
            <v>220302202</v>
          </cell>
          <cell r="B1084" t="str">
            <v>REASEGUROS TOMADOS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>
            <v>220302203</v>
          </cell>
          <cell r="B1085" t="str">
            <v>COASEGUROS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>
            <v>220302209</v>
          </cell>
          <cell r="B1086" t="str">
            <v>SEGUROS CON FILIALES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>
            <v>22030220901</v>
          </cell>
          <cell r="B1087" t="str">
            <v>SEGUROS DIRECTOS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>
            <v>22030220902</v>
          </cell>
          <cell r="B1088" t="str">
            <v>REASEGUROS TOMADOS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>
            <v>22030220903</v>
          </cell>
          <cell r="B1089" t="str">
            <v>COASEGUROS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>
            <v>220303</v>
          </cell>
          <cell r="B1090" t="str">
            <v>ACCIDENTES VIAJES AEREOS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>
            <v>2203031</v>
          </cell>
          <cell r="B1091" t="str">
            <v>MONEDA NACIONAL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>
            <v>220303101</v>
          </cell>
          <cell r="B1092" t="str">
            <v>SEGUROS DIRECTOS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>
            <v>220303102</v>
          </cell>
          <cell r="B1093" t="str">
            <v>REASEGUROS TOMADOS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>
            <v>220303103</v>
          </cell>
          <cell r="B1094" t="str">
            <v>COASEGUROS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>
            <v>220303109</v>
          </cell>
          <cell r="B1095" t="str">
            <v>SEGUROS CON FILIALES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>
            <v>22030310901</v>
          </cell>
          <cell r="B1096" t="str">
            <v>SEGUROS DIRECTOS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>
            <v>22030310902</v>
          </cell>
          <cell r="B1097" t="str">
            <v>REASEGUROS TOMADOS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>
            <v>22030310903</v>
          </cell>
          <cell r="B1098" t="str">
            <v>COASEGUROS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>
            <v>2203032</v>
          </cell>
          <cell r="B1099" t="str">
            <v>MONEDA EXTRANJERA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>
            <v>220303201</v>
          </cell>
          <cell r="B1100" t="str">
            <v>SEGUROS DIRECTOS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>
            <v>220303202</v>
          </cell>
          <cell r="B1101" t="str">
            <v>REASEGUROS TOMADOS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220303203</v>
          </cell>
          <cell r="B1102" t="str">
            <v>COASEGUROS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>
            <v>220303209</v>
          </cell>
          <cell r="B1103" t="str">
            <v>SEGUROS CON FILIALES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>
            <v>22030320901</v>
          </cell>
          <cell r="B1104" t="str">
            <v>SEGUROS DIRECTOS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22030320902</v>
          </cell>
          <cell r="B1105" t="str">
            <v>REASEGUROS TOMADOS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22030320903</v>
          </cell>
          <cell r="B1106" t="str">
            <v>COASEGUROS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220304</v>
          </cell>
          <cell r="B1107" t="str">
            <v>ESCOLARES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2203041</v>
          </cell>
          <cell r="B1108" t="str">
            <v>MONEDA NACIONAL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220304101</v>
          </cell>
          <cell r="B1109" t="str">
            <v>SEGUROS DIRECTOS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220304102</v>
          </cell>
          <cell r="B1110" t="str">
            <v>REASEGUROS TOMADOS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220304103</v>
          </cell>
          <cell r="B1111" t="str">
            <v>COASEGUROS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220304109</v>
          </cell>
          <cell r="B1112" t="str">
            <v>SEGUROS CON FILIALES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22030410901</v>
          </cell>
          <cell r="B1113" t="str">
            <v>SEGUROS DIRECTOS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22030410902</v>
          </cell>
          <cell r="B1114" t="str">
            <v>REASEGUROS TOMADOS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22030410903</v>
          </cell>
          <cell r="B1115" t="str">
            <v>COASEGUROS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2203042</v>
          </cell>
          <cell r="B1116" t="str">
            <v>MONEDA EXTRANJERA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220304201</v>
          </cell>
          <cell r="B1117" t="str">
            <v>SEGUROS DIRECTOS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220304202</v>
          </cell>
          <cell r="B1118" t="str">
            <v>REASEGUROS TOMADOS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220304203</v>
          </cell>
          <cell r="B1119" t="str">
            <v>COASEGUROS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220304209</v>
          </cell>
          <cell r="B1120" t="str">
            <v>SEGUROS CON FILIALES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22030420901</v>
          </cell>
          <cell r="B1121" t="str">
            <v>SEGUROS DIRECTOS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22030420902</v>
          </cell>
          <cell r="B1122" t="str">
            <v>REASEGUROS TOMADOS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22030420903</v>
          </cell>
          <cell r="B1123" t="str">
            <v>COASEGUROS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2204</v>
          </cell>
          <cell r="B1124" t="str">
            <v>RESERVAS POR RIESGOS EN CURSO DE INCENDIO Y LINEAS ALIADAS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220401</v>
          </cell>
          <cell r="B1125" t="str">
            <v>INCENDIOS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2204011</v>
          </cell>
          <cell r="B1126" t="str">
            <v>MONEDA NACIONAL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220401101</v>
          </cell>
          <cell r="B1127" t="str">
            <v>SEGUROS DIRECTOS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220401102</v>
          </cell>
          <cell r="B1128" t="str">
            <v>REASEGUROS TOMADOS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220401103</v>
          </cell>
          <cell r="B1129" t="str">
            <v>COASEGUROS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220401109</v>
          </cell>
          <cell r="B1130" t="str">
            <v>SEGUROS CON FILIALES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22040110901</v>
          </cell>
          <cell r="B1131" t="str">
            <v>SEGUROS DIRECTOS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22040110902</v>
          </cell>
          <cell r="B1132" t="str">
            <v>REASEGUROS TOMADOS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22040110903</v>
          </cell>
          <cell r="B1133" t="str">
            <v>COASEGUROS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2204012</v>
          </cell>
          <cell r="B1134" t="str">
            <v>MONEDA EXTRANJERA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220401201</v>
          </cell>
          <cell r="B1135" t="str">
            <v>SEGUROS DIRECTOS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220401202</v>
          </cell>
          <cell r="B1136" t="str">
            <v>REASEGUROS TOMADOS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220401203</v>
          </cell>
          <cell r="B1137" t="str">
            <v>COASEGUROS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220401209</v>
          </cell>
          <cell r="B1138" t="str">
            <v>SEGUROS CON FILIALES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22040120901</v>
          </cell>
          <cell r="B1139" t="str">
            <v>SEGUROS DIRECTOS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22040120902</v>
          </cell>
          <cell r="B1140" t="str">
            <v>REASEGUROS TOMADOS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22040120903</v>
          </cell>
          <cell r="B1141" t="str">
            <v>COASEGUROS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220402</v>
          </cell>
          <cell r="B1142" t="str">
            <v>LINEAS ALIADAS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2204021</v>
          </cell>
          <cell r="B1143" t="str">
            <v>MONEDA NACIONAL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220402101</v>
          </cell>
          <cell r="B1144" t="str">
            <v>SEGUROS DIRECTOS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220402102</v>
          </cell>
          <cell r="B1145" t="str">
            <v>REASEGUROS TOMADOS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220402103</v>
          </cell>
          <cell r="B1146" t="str">
            <v>COASEGUROS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220402109</v>
          </cell>
          <cell r="B1147" t="str">
            <v>SEGUROS CON FILIALES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22040210901</v>
          </cell>
          <cell r="B1148" t="str">
            <v>SEGUROS DIRECTOS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22040210902</v>
          </cell>
          <cell r="B1149" t="str">
            <v>REASEGUROS TOMADOS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22040210903</v>
          </cell>
          <cell r="B1150" t="str">
            <v>COASEGUROS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2204022</v>
          </cell>
          <cell r="B1151" t="str">
            <v>MONEDA EXTRANJERA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220402201</v>
          </cell>
          <cell r="B1152" t="str">
            <v>SEGUROS DIRECTOS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220402202</v>
          </cell>
          <cell r="B1153" t="str">
            <v>REASEGUROS TOMADOS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220402203</v>
          </cell>
          <cell r="B1154" t="str">
            <v>COASEGUROS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220402209</v>
          </cell>
          <cell r="B1155" t="str">
            <v>SEGUROS CON FILIALES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22040220901</v>
          </cell>
          <cell r="B1156" t="str">
            <v>SEGUROS DIRECTOS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22040220902</v>
          </cell>
          <cell r="B1157" t="str">
            <v>REASEGUROS TOMADOS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22040220903</v>
          </cell>
          <cell r="B1158" t="str">
            <v>COASEGUROS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2205</v>
          </cell>
          <cell r="B1159" t="str">
            <v>RESERVAS POR RIESGOS EN CURSO DE AUTOMOTORES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220501</v>
          </cell>
          <cell r="B1160" t="str">
            <v>AUTOMOTORES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2205011</v>
          </cell>
          <cell r="B1161" t="str">
            <v>MONEDA NACIONAL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220501101</v>
          </cell>
          <cell r="B1162" t="str">
            <v>SEGUROS DIRECTOS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220501102</v>
          </cell>
          <cell r="B1163" t="str">
            <v>REASEGUROS TOMADOS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220501103</v>
          </cell>
          <cell r="B1164" t="str">
            <v>COASEGUROS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220501109</v>
          </cell>
          <cell r="B1165" t="str">
            <v>SEGUROS CON FILIALES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22050110901</v>
          </cell>
          <cell r="B1166" t="str">
            <v>SEGUROS DIRECTOS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22050110902</v>
          </cell>
          <cell r="B1167" t="str">
            <v>REASEGUROS TOMADOS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22050110903</v>
          </cell>
          <cell r="B1168" t="str">
            <v>COASEGUROS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2205012</v>
          </cell>
          <cell r="B1169" t="str">
            <v>MONEDA EXTRANJERA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220501201</v>
          </cell>
          <cell r="B1170" t="str">
            <v>SEGUROS DIRECTOS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220501202</v>
          </cell>
          <cell r="B1171" t="str">
            <v>REASEGUROS TOMADOS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220501203</v>
          </cell>
          <cell r="B1172" t="str">
            <v>COASEGUROS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220501209</v>
          </cell>
          <cell r="B1173" t="str">
            <v>SEGUROS CON FILIALES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22050120901</v>
          </cell>
          <cell r="B1174" t="str">
            <v>SEGUROS DIRECTOS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22050120902</v>
          </cell>
          <cell r="B1175" t="str">
            <v>REASEGUROS TOMADOS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22050120903</v>
          </cell>
          <cell r="B1176" t="str">
            <v>COASEGUROS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2206</v>
          </cell>
          <cell r="B1177" t="str">
            <v>RESERVAS POR RIESGOS EN CURSO DE OTROS SEGUROS GENERALES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220601</v>
          </cell>
          <cell r="B1178" t="str">
            <v>ROTURA DE CRISTALES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2206011</v>
          </cell>
          <cell r="B1179" t="str">
            <v>MONEDA NACIONAL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220601101</v>
          </cell>
          <cell r="B1180" t="str">
            <v>SEGUROS DIRECTOS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220601102</v>
          </cell>
          <cell r="B1181" t="str">
            <v>REASEGUROS TOMADOS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220601103</v>
          </cell>
          <cell r="B1182" t="str">
            <v>COASEGUROS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220601109</v>
          </cell>
          <cell r="B1183" t="str">
            <v>SEGUROS CON FILIALES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22060110901</v>
          </cell>
          <cell r="B1184" t="str">
            <v>SEGUROS DIRECTOS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22060110902</v>
          </cell>
          <cell r="B1185" t="str">
            <v>REASEGUROS TOMADOS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22060110903</v>
          </cell>
          <cell r="B1186" t="str">
            <v>COASEGUROS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2206012</v>
          </cell>
          <cell r="B1187" t="str">
            <v>MONEDA EXTRANJERA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220601201</v>
          </cell>
          <cell r="B1188" t="str">
            <v>SEGUROS DIRECTOS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220601202</v>
          </cell>
          <cell r="B1189" t="str">
            <v>REASEGUROS TOMADOS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220601203</v>
          </cell>
          <cell r="B1190" t="str">
            <v>COASEGUROS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220601209</v>
          </cell>
          <cell r="B1191" t="str">
            <v>SEGUROS CON FILIALES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22060120901</v>
          </cell>
          <cell r="B1192" t="str">
            <v>SEGUROS DIRECTOS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22060120902</v>
          </cell>
          <cell r="B1193" t="str">
            <v>REASEGUROS TOMADOS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22060120903</v>
          </cell>
          <cell r="B1194" t="str">
            <v>COASEGUROS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220602</v>
          </cell>
          <cell r="B1195" t="str">
            <v>TRANSPORTE MARITIMO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2206021</v>
          </cell>
          <cell r="B1196" t="str">
            <v>MONEDA NACIONAL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220602101</v>
          </cell>
          <cell r="B1197" t="str">
            <v>SEGUROS DIRECTOS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220602102</v>
          </cell>
          <cell r="B1198" t="str">
            <v>REASEGUROS TOMADOS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220602103</v>
          </cell>
          <cell r="B1199" t="str">
            <v>COASEGUROS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220602109</v>
          </cell>
          <cell r="B1200" t="str">
            <v>SEGUROS CON FILIALES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22060210901</v>
          </cell>
          <cell r="B1201" t="str">
            <v>SEGUROS DIRECTOS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22060210902</v>
          </cell>
          <cell r="B1202" t="str">
            <v>REASEGUROS TOMADOS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22060210903</v>
          </cell>
          <cell r="B1203" t="str">
            <v>COASEGUROS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2206022</v>
          </cell>
          <cell r="B1204" t="str">
            <v>MONEDA EXTRANJERA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220602201</v>
          </cell>
          <cell r="B1205" t="str">
            <v>SEGUROS DIRECTOS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220602202</v>
          </cell>
          <cell r="B1206" t="str">
            <v>REASEGUROS TOMADOS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220602203</v>
          </cell>
          <cell r="B1207" t="str">
            <v>COASEGUROS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220602209</v>
          </cell>
          <cell r="B1208" t="str">
            <v>SEGUROS CON FILIALES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22060220901</v>
          </cell>
          <cell r="B1209" t="str">
            <v>SEGUROS DIRECTOS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22060220902</v>
          </cell>
          <cell r="B1210" t="str">
            <v>REASEGUROS TOMADOS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22060220903</v>
          </cell>
          <cell r="B1211" t="str">
            <v>COASEGUROS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220603</v>
          </cell>
          <cell r="B1212" t="str">
            <v>TRANSPORTE AEREO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2206031</v>
          </cell>
          <cell r="B1213" t="str">
            <v>MONEDA NACIONAL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220603101</v>
          </cell>
          <cell r="B1214" t="str">
            <v>SEGUROS DIRECTOS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220603102</v>
          </cell>
          <cell r="B1215" t="str">
            <v>REASEGUROS TOMADOS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220603103</v>
          </cell>
          <cell r="B1216" t="str">
            <v>COASEGUROS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220603109</v>
          </cell>
          <cell r="B1217" t="str">
            <v>SEGUROS CON FILIALES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22060310901</v>
          </cell>
          <cell r="B1218" t="str">
            <v>SEGUROS DIRECTOS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22060310902</v>
          </cell>
          <cell r="B1219" t="str">
            <v>REASEGUROS TOMADOS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22060310903</v>
          </cell>
          <cell r="B1220" t="str">
            <v>COASEGUROS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2206032</v>
          </cell>
          <cell r="B1221" t="str">
            <v>MONEDA EXTANJERA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220603201</v>
          </cell>
          <cell r="B1222" t="str">
            <v>SEGUROS DIRECTOS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220603202</v>
          </cell>
          <cell r="B1223" t="str">
            <v>REASEGUROS TOMADOS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220603203</v>
          </cell>
          <cell r="B1224" t="str">
            <v>COASEGUROS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220603209</v>
          </cell>
          <cell r="B1225" t="str">
            <v>SEGUROS CON FILIALES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22060320901</v>
          </cell>
          <cell r="B1226" t="str">
            <v>SEGUROS DIRECTOS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22060320902</v>
          </cell>
          <cell r="B1227" t="str">
            <v>REASEGUROS TOMADOS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22060320903</v>
          </cell>
          <cell r="B1228" t="str">
            <v>COASEGUROS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220604</v>
          </cell>
          <cell r="B1229" t="str">
            <v>TRANSPORTE TERRESTRE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2206041</v>
          </cell>
          <cell r="B1230" t="str">
            <v>MONEDA NACIONAL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220604101</v>
          </cell>
          <cell r="B1231" t="str">
            <v>SEGUROS DIRECTOS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220604102</v>
          </cell>
          <cell r="B1232" t="str">
            <v>REASEGUROS TOMADOS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220604103</v>
          </cell>
          <cell r="B1233" t="str">
            <v>COASEGUROS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220604109</v>
          </cell>
          <cell r="B1234" t="str">
            <v>SEGUROS CON FILIALES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22060410901</v>
          </cell>
          <cell r="B1235" t="str">
            <v>SEGUROS DIRECTOS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22060410902</v>
          </cell>
          <cell r="B1236" t="str">
            <v>REASEGUROS TOMADOS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22060410903</v>
          </cell>
          <cell r="B1237" t="str">
            <v>COASEGUROS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2206042</v>
          </cell>
          <cell r="B1238" t="str">
            <v>MONEDA EXTRANJERA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220604201</v>
          </cell>
          <cell r="B1239" t="str">
            <v>SEGUROS DIRECTOS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220604202</v>
          </cell>
          <cell r="B1240" t="str">
            <v>REASEGUROS TOMADOS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220604203</v>
          </cell>
          <cell r="B1241" t="str">
            <v>COASEGUROS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220604209</v>
          </cell>
          <cell r="B1242" t="str">
            <v>SEGUROS CON FILIALES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22060420901</v>
          </cell>
          <cell r="B1243" t="str">
            <v>SEGUROS DIRECTOS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22060420902</v>
          </cell>
          <cell r="B1244" t="str">
            <v>REASEGUROS TOMADOS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22060420903</v>
          </cell>
          <cell r="B1245" t="str">
            <v>COASEGUROS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220605</v>
          </cell>
          <cell r="B1246" t="str">
            <v>MARITIMOS CASCO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2206051</v>
          </cell>
          <cell r="B1247" t="str">
            <v>MONEDA NACIONAL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220605101</v>
          </cell>
          <cell r="B1248" t="str">
            <v>SEGUROS DIRECTOS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220605102</v>
          </cell>
          <cell r="B1249" t="str">
            <v>REASEGUROS TOMADOS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220605103</v>
          </cell>
          <cell r="B1250" t="str">
            <v>COASEGUROS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220605109</v>
          </cell>
          <cell r="B1251" t="str">
            <v>SEGUROS CON FILIALES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22060510901</v>
          </cell>
          <cell r="B1252" t="str">
            <v>SEGUROS DIRECTOS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22060510902</v>
          </cell>
          <cell r="B1253" t="str">
            <v>REASEGUROS TOMADOS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22060510903</v>
          </cell>
          <cell r="B1254" t="str">
            <v>COASEGUROS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2206052</v>
          </cell>
          <cell r="B1255" t="str">
            <v>MONEDA EXTRANJERA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220605201</v>
          </cell>
          <cell r="B1256" t="str">
            <v>SEGUROS DIRECTOS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220605202</v>
          </cell>
          <cell r="B1257" t="str">
            <v>REASEGUROS TOMADOS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220605203</v>
          </cell>
          <cell r="B1258" t="str">
            <v>COASEGUROS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220605209</v>
          </cell>
          <cell r="B1259" t="str">
            <v>SEGUROS CON FILIALES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22060520901</v>
          </cell>
          <cell r="B1260" t="str">
            <v>SEGUROS DIRECTOS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22060520902</v>
          </cell>
          <cell r="B1261" t="str">
            <v>REASEGUROS TOMADOS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22060520903</v>
          </cell>
          <cell r="B1262" t="str">
            <v>COASEGUROS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220606</v>
          </cell>
          <cell r="B1263" t="str">
            <v>AVIACION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2206061</v>
          </cell>
          <cell r="B1264" t="str">
            <v>MONEDA NACIONAL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220606101</v>
          </cell>
          <cell r="B1265" t="str">
            <v>SEGUROS DIRECTOS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220606102</v>
          </cell>
          <cell r="B1266" t="str">
            <v>REASEGUROS TOMADOS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220606103</v>
          </cell>
          <cell r="B1267" t="str">
            <v>COASEGUROS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220606109</v>
          </cell>
          <cell r="B1268" t="str">
            <v>SEGUROS CON FILIALES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22060610901</v>
          </cell>
          <cell r="B1269" t="str">
            <v>SEGUROS DIRECTOS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22060610902</v>
          </cell>
          <cell r="B1270" t="str">
            <v>REASEGUROS TOMADOS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22060610903</v>
          </cell>
          <cell r="B1271" t="str">
            <v>COASEGUROS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2206062</v>
          </cell>
          <cell r="B1272" t="str">
            <v>MONEDA EXTRANJERA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220606201</v>
          </cell>
          <cell r="B1273" t="str">
            <v>SEGUROS DIRECTOS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220606202</v>
          </cell>
          <cell r="B1274" t="str">
            <v>REASEGUROS TOMADOS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220606203</v>
          </cell>
          <cell r="B1275" t="str">
            <v>COASEGUROS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220606209</v>
          </cell>
          <cell r="B1276" t="str">
            <v>SEGUROS CON FILIALES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22060620901</v>
          </cell>
          <cell r="B1277" t="str">
            <v>SEGUROS DIRECTOS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22060620902</v>
          </cell>
          <cell r="B1278" t="str">
            <v>REASEGUROS TOMADOS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22060620903</v>
          </cell>
          <cell r="B1279" t="str">
            <v>COASEGUROS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220607</v>
          </cell>
          <cell r="B1280" t="str">
            <v>ROBO Y HURTO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2206071</v>
          </cell>
          <cell r="B1281" t="str">
            <v>MONEDA NACIONAL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220607101</v>
          </cell>
          <cell r="B1282" t="str">
            <v>SEGUROS DIRECTOS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220607102</v>
          </cell>
          <cell r="B1283" t="str">
            <v>REASEGUROS TOMADOS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220607103</v>
          </cell>
          <cell r="B1284" t="str">
            <v>COASEGUROS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220607109</v>
          </cell>
          <cell r="B1285" t="str">
            <v>SEGUROS CON FILIALES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22060710901</v>
          </cell>
          <cell r="B1286" t="str">
            <v>SEGUROS DIRECTOS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22060710902</v>
          </cell>
          <cell r="B1287" t="str">
            <v>REASEGUROS TOMADOS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22060710903</v>
          </cell>
          <cell r="B1288" t="str">
            <v>COASEGUROS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2206072</v>
          </cell>
          <cell r="B1289" t="str">
            <v>MONEDA EXTRANJERA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220607201</v>
          </cell>
          <cell r="B1290" t="str">
            <v>SEGUROS DIRECTOS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220607202</v>
          </cell>
          <cell r="B1291" t="str">
            <v>REASEGUROS TOMADOS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220607203</v>
          </cell>
          <cell r="B1292" t="str">
            <v>COASEGUROS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220607209</v>
          </cell>
          <cell r="B1293" t="str">
            <v>SEGUROS CON FILIALES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22060720901</v>
          </cell>
          <cell r="B1294" t="str">
            <v>SEGUROS DIRECTOS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22060720902</v>
          </cell>
          <cell r="B1295" t="str">
            <v>REASEGUROS TOMADOS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22060720903</v>
          </cell>
          <cell r="B1296" t="str">
            <v>COASEGUROS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220608</v>
          </cell>
          <cell r="B1297" t="str">
            <v>FIDELIDAD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2206081</v>
          </cell>
          <cell r="B1298" t="str">
            <v>MONEDA NACIONAL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220608101</v>
          </cell>
          <cell r="B1299" t="str">
            <v>SEGUROS DIRECTOS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220608102</v>
          </cell>
          <cell r="B1300" t="str">
            <v>REASEGUROS TOMADOS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220608103</v>
          </cell>
          <cell r="B1301" t="str">
            <v>COASEGUROS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220608109</v>
          </cell>
          <cell r="B1302" t="str">
            <v>SEGUROS CON FILIALES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22060810901</v>
          </cell>
          <cell r="B1303" t="str">
            <v>SEGUROS DIRECTOS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22060810902</v>
          </cell>
          <cell r="B1304" t="str">
            <v>REASEGUROS TOMADOS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22060810903</v>
          </cell>
          <cell r="B1305" t="str">
            <v>COASEGUROS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2206082</v>
          </cell>
          <cell r="B1306" t="str">
            <v>MONEDA EXTRANJERA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220608201</v>
          </cell>
          <cell r="B1307" t="str">
            <v>SEGUROS DIRECTOS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220608202</v>
          </cell>
          <cell r="B1308" t="str">
            <v>REASEGUROS TOMADOS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220608203</v>
          </cell>
          <cell r="B1309" t="str">
            <v>COASEGUROS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220608209</v>
          </cell>
          <cell r="B1310" t="str">
            <v>SEGUROS CON FILIALES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22060820901</v>
          </cell>
          <cell r="B1311" t="str">
            <v>SEGUROS DIRECTOS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22060820902</v>
          </cell>
          <cell r="B1312" t="str">
            <v>REASEGUROS TOMADOS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22060820903</v>
          </cell>
          <cell r="B1313" t="str">
            <v>COASEGUROS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220609</v>
          </cell>
          <cell r="B1314" t="str">
            <v>SEGURO DE BANCOS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2206091</v>
          </cell>
          <cell r="B1315" t="str">
            <v>MONEDA NACIONAL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220609101</v>
          </cell>
          <cell r="B1316" t="str">
            <v>SEGUROS DIRECTOS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220609102</v>
          </cell>
          <cell r="B1317" t="str">
            <v>REASEGUROS TOMADOS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220609103</v>
          </cell>
          <cell r="B1318" t="str">
            <v>COASEGUROS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220609109</v>
          </cell>
          <cell r="B1319" t="str">
            <v>SEGUROS CON FILIALES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22060910901</v>
          </cell>
          <cell r="B1320" t="str">
            <v>SEGUROS DIRECTOS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22060910902</v>
          </cell>
          <cell r="B1321" t="str">
            <v>REASEGUROS TOMADOS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22060910903</v>
          </cell>
          <cell r="B1322" t="str">
            <v>COASEGUROS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2206092</v>
          </cell>
          <cell r="B1323" t="str">
            <v>MONEDA EXTRANJERA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220609201</v>
          </cell>
          <cell r="B1324" t="str">
            <v>SEGUROS DIRECTOS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220609202</v>
          </cell>
          <cell r="B1325" t="str">
            <v>REASEGUROS TOMADOS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220609203</v>
          </cell>
          <cell r="B1326" t="str">
            <v>COASEGUROS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220609209</v>
          </cell>
          <cell r="B1327" t="str">
            <v>SEGUROS CON FILIALES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22060920901</v>
          </cell>
          <cell r="B1328" t="str">
            <v>SEGUROS DIRECTOS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22060920902</v>
          </cell>
          <cell r="B1329" t="str">
            <v>REASEGUROS TOMADOS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22060920903</v>
          </cell>
          <cell r="B1330" t="str">
            <v>COASEGUROS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220610</v>
          </cell>
          <cell r="B1331" t="str">
            <v>TODO RIESGO PARA CONTRATISTAS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2206101</v>
          </cell>
          <cell r="B1332" t="str">
            <v>MONEDA NACIONAL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220610101</v>
          </cell>
          <cell r="B1333" t="str">
            <v>SEGUROS DIRECTOS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220610102</v>
          </cell>
          <cell r="B1334" t="str">
            <v>REASEGUROS TOMADOS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220610103</v>
          </cell>
          <cell r="B1335" t="str">
            <v>COASEGUROS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220610109</v>
          </cell>
          <cell r="B1336" t="str">
            <v>SEGUROS CON FILIALES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22061010901</v>
          </cell>
          <cell r="B1337" t="str">
            <v>SEGUROS DIRECTOS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22061010902</v>
          </cell>
          <cell r="B1338" t="str">
            <v>REASEGUROS TOMADOS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22061010903</v>
          </cell>
          <cell r="B1339" t="str">
            <v>COASEGUROS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2206102</v>
          </cell>
          <cell r="B1340" t="str">
            <v>MONEDA EXTRANJERA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220610201</v>
          </cell>
          <cell r="B1341" t="str">
            <v>SEGUROS DIRECTOS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220610202</v>
          </cell>
          <cell r="B1342" t="str">
            <v>REASEGUROS TOMADOS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220610203</v>
          </cell>
          <cell r="B1343" t="str">
            <v>COASEGUROS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220610209</v>
          </cell>
          <cell r="B1344" t="str">
            <v>SEGUROS CON FILIALES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22061020901</v>
          </cell>
          <cell r="B1345" t="str">
            <v>SEGUROS DIRECTOS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22061020902</v>
          </cell>
          <cell r="B1346" t="str">
            <v>REASEGUROS TOMADOS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22061020903</v>
          </cell>
          <cell r="B1347" t="str">
            <v>COASEGUROS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220611</v>
          </cell>
          <cell r="B1348" t="str">
            <v>TODO RIESGO EQUIPO PARA CONTRATISTAS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2206111</v>
          </cell>
          <cell r="B1349" t="str">
            <v>MONEDA NACIONAL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220611101</v>
          </cell>
          <cell r="B1350" t="str">
            <v>SEGUROS DIRECTOS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220611102</v>
          </cell>
          <cell r="B1351" t="str">
            <v>REASEGUROS TOMADOS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220611103</v>
          </cell>
          <cell r="B1352" t="str">
            <v>COASEGUROS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220611109</v>
          </cell>
          <cell r="B1353" t="str">
            <v>SEGUROS CON FILIALES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22061110901</v>
          </cell>
          <cell r="B1354" t="str">
            <v>SEGUROS DIRECTOS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22061110902</v>
          </cell>
          <cell r="B1355" t="str">
            <v>REASEGUROS TOMADOS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22061110903</v>
          </cell>
          <cell r="B1356" t="str">
            <v>COASEGUROS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2206112</v>
          </cell>
          <cell r="B1357" t="str">
            <v>MONEDA EXTRANJERA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220611201</v>
          </cell>
          <cell r="B1358" t="str">
            <v>SEGUROS DIRECTOS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220611202</v>
          </cell>
          <cell r="B1359" t="str">
            <v>REASEGUROS TOMADOS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220611203</v>
          </cell>
          <cell r="B1360" t="str">
            <v>COASEGUROS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220611209</v>
          </cell>
          <cell r="B1361" t="str">
            <v>SEGUROS CON FILIALES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22061120901</v>
          </cell>
          <cell r="B1362" t="str">
            <v>SEGUROS DIRECTOS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22061120902</v>
          </cell>
          <cell r="B1363" t="str">
            <v>REASEGUROS TOMADOS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22061120903</v>
          </cell>
          <cell r="B1364" t="str">
            <v>COASEGUROS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220612</v>
          </cell>
          <cell r="B1365" t="str">
            <v>ROTURA DE MAQUINARIA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2206121</v>
          </cell>
          <cell r="B1366" t="str">
            <v>MONEDA NACIONAL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220612101</v>
          </cell>
          <cell r="B1367" t="str">
            <v>SEGUROS DIRECTOS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220612102</v>
          </cell>
          <cell r="B1368" t="str">
            <v>REASEGUROS TOMADOS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220612103</v>
          </cell>
          <cell r="B1369" t="str">
            <v>COASEGUROS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220612109</v>
          </cell>
          <cell r="B1370" t="str">
            <v>SEGUROS CON FILIALES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22061210901</v>
          </cell>
          <cell r="B1371" t="str">
            <v>SEGUROS DIRECTOS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22061210902</v>
          </cell>
          <cell r="B1372" t="str">
            <v>REASEGUROS TOMADOS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22061210903</v>
          </cell>
          <cell r="B1373" t="str">
            <v>COASEGUROS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2206122</v>
          </cell>
          <cell r="B1374" t="str">
            <v>MONEDA EXTRANJERA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220612201</v>
          </cell>
          <cell r="B1375" t="str">
            <v>SEGUROS DIRECTOS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220612202</v>
          </cell>
          <cell r="B1376" t="str">
            <v>REASEGUROS TOMADOS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220612203</v>
          </cell>
          <cell r="B1377" t="str">
            <v>COASEGUROS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220612209</v>
          </cell>
          <cell r="B1378" t="str">
            <v>SEGUROS CON FILIALES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22061220901</v>
          </cell>
          <cell r="B1379" t="str">
            <v>SEGUROS DIRECTOS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22061220902</v>
          </cell>
          <cell r="B1380" t="str">
            <v>REASEGUROS TOMADOS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22061220903</v>
          </cell>
          <cell r="B1381" t="str">
            <v>COASEGUROS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220613</v>
          </cell>
          <cell r="B1382" t="str">
            <v>MONTAJE CONTRA TODO RIESGO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2206131</v>
          </cell>
          <cell r="B1383" t="str">
            <v>MONEDA NACIONAL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220613101</v>
          </cell>
          <cell r="B1384" t="str">
            <v>SEGUROS DIRECTOS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220613102</v>
          </cell>
          <cell r="B1385" t="str">
            <v>REASEGUROS TOMADOS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220613103</v>
          </cell>
          <cell r="B1386" t="str">
            <v>COASEGUROS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220613109</v>
          </cell>
          <cell r="B1387" t="str">
            <v>SEGUROS CON FILIALES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22061310901</v>
          </cell>
          <cell r="B1388" t="str">
            <v>SEGUROS DIRECTOS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22061310902</v>
          </cell>
          <cell r="B1389" t="str">
            <v>REASEGUROS TOMADOS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22061310903</v>
          </cell>
          <cell r="B1390" t="str">
            <v>COASEGUROS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2206132</v>
          </cell>
          <cell r="B1391" t="str">
            <v>MONEDA EXTRANJERA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220613201</v>
          </cell>
          <cell r="B1392" t="str">
            <v>SEGUROS DIRECTOS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220613202</v>
          </cell>
          <cell r="B1393" t="str">
            <v>REASEGUROS TOMADOS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220613203</v>
          </cell>
          <cell r="B1394" t="str">
            <v>COASEGUROS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220613209</v>
          </cell>
          <cell r="B1395" t="str">
            <v>SEGUROS CON FILIALES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22061320901</v>
          </cell>
          <cell r="B1396" t="str">
            <v>SEGUROS DIRECTOS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22061320902</v>
          </cell>
          <cell r="B1397" t="str">
            <v>REASEGUROS TOMADOS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>
            <v>22061320903</v>
          </cell>
          <cell r="B1398" t="str">
            <v>COASEGUROS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>
            <v>220614</v>
          </cell>
          <cell r="B1399" t="str">
            <v>TODO RIESGO EQUIPO ELECTRONICO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>
            <v>2206141</v>
          </cell>
          <cell r="B1400" t="str">
            <v>MONEDA NACIONAL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>
            <v>220614101</v>
          </cell>
          <cell r="B1401" t="str">
            <v>SEGUROS DIRECTOS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>
            <v>220614102</v>
          </cell>
          <cell r="B1402" t="str">
            <v>REASEGUROS TOMADOS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>
            <v>220614103</v>
          </cell>
          <cell r="B1403" t="str">
            <v>COASEGUROS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>
            <v>220614109</v>
          </cell>
          <cell r="B1404" t="str">
            <v>SEGUROS CON FILIALES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>
            <v>22061410901</v>
          </cell>
          <cell r="B1405" t="str">
            <v>SEGUROS DIRECTOS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>
            <v>22061410902</v>
          </cell>
          <cell r="B1406" t="str">
            <v>REASEGUROS TOMADOS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>
            <v>22061410903</v>
          </cell>
          <cell r="B1407" t="str">
            <v>COASEGUROS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>
            <v>2206142</v>
          </cell>
          <cell r="B1408" t="str">
            <v>MONEDA EXTRANJERA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>
            <v>220614201</v>
          </cell>
          <cell r="B1409" t="str">
            <v>SEGUROS DIRECTOS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>
            <v>220614202</v>
          </cell>
          <cell r="B1410" t="str">
            <v>REASEGUROS TOMADOS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A1411">
            <v>220614203</v>
          </cell>
          <cell r="B1411" t="str">
            <v>COASEGUROS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>
            <v>220614209</v>
          </cell>
          <cell r="B1412" t="str">
            <v>SEGUROS CON FILIALES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>
            <v>22061420901</v>
          </cell>
          <cell r="B1413" t="str">
            <v>SEGUROS DIRECTOS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>
            <v>22061420902</v>
          </cell>
          <cell r="B1414" t="str">
            <v>REASEGUROS TOMADOS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>
            <v>22061420903</v>
          </cell>
          <cell r="B1415" t="str">
            <v>COASEGUROS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A1416">
            <v>220615</v>
          </cell>
          <cell r="B1416" t="str">
            <v>CALDEROS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>
            <v>2206151</v>
          </cell>
          <cell r="B1417" t="str">
            <v>MONEDA NACIONAL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A1418">
            <v>220615101</v>
          </cell>
          <cell r="B1418" t="str">
            <v>SEGUROS DIRECTOS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>
            <v>220615102</v>
          </cell>
          <cell r="B1419" t="str">
            <v>REASEGUROS TOMADOS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>
            <v>220615103</v>
          </cell>
          <cell r="B1420" t="str">
            <v>COASEGUROS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>
            <v>220615109</v>
          </cell>
          <cell r="B1421" t="str">
            <v>SEGUROS CON FILIALES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>
            <v>22061510901</v>
          </cell>
          <cell r="B1422" t="str">
            <v>SEGUROS DIRECTOS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>
            <v>22061510902</v>
          </cell>
          <cell r="B1423" t="str">
            <v>REASEGUROS TOMADOS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>
            <v>22061510903</v>
          </cell>
          <cell r="B1424" t="str">
            <v>COASEGUROS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>
            <v>2206152</v>
          </cell>
          <cell r="B1425" t="str">
            <v>MONEDA EXTRANJERA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>
            <v>220615201</v>
          </cell>
          <cell r="B1426" t="str">
            <v>SEGUROS DIRECTOS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>
            <v>220615202</v>
          </cell>
          <cell r="B1427" t="str">
            <v>REASEGUROS TOMADOS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>
            <v>220615203</v>
          </cell>
          <cell r="B1428" t="str">
            <v>COASEGUROS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>
            <v>220615209</v>
          </cell>
          <cell r="B1429" t="str">
            <v>SEGUROS CON FILIALES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>
            <v>22061520901</v>
          </cell>
          <cell r="B1430" t="str">
            <v>SEGUROS DIRECTOS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>
            <v>22061520902</v>
          </cell>
          <cell r="B1431" t="str">
            <v>REASEGUROS TOMADOS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>
            <v>22061520903</v>
          </cell>
          <cell r="B1432" t="str">
            <v>COASEGUROS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>
            <v>220616</v>
          </cell>
          <cell r="B1433" t="str">
            <v>LUCRO CESANTE POR INTERRUPCION DE NEGOCIOS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2206161</v>
          </cell>
          <cell r="B1434" t="str">
            <v>MONEDA NACIONAL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>
            <v>220616101</v>
          </cell>
          <cell r="B1435" t="str">
            <v>SEGUROS DIRECTOS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>
            <v>220616102</v>
          </cell>
          <cell r="B1436" t="str">
            <v>REASEGUROS TOMADOS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>
            <v>220616103</v>
          </cell>
          <cell r="B1437" t="str">
            <v>COASEGUROS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>
            <v>220616109</v>
          </cell>
          <cell r="B1438" t="str">
            <v>SEGUROS CON FILIALES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>
            <v>22061610901</v>
          </cell>
          <cell r="B1439" t="str">
            <v>SEGUROS DIRECTOS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>
            <v>22061610902</v>
          </cell>
          <cell r="B1440" t="str">
            <v>REASEGUROS TOMADOS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22061610903</v>
          </cell>
          <cell r="B1441" t="str">
            <v>COASEGUROS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>
            <v>2206162</v>
          </cell>
          <cell r="B1442" t="str">
            <v>MONEDA EXTRANJERA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>
            <v>220616201</v>
          </cell>
          <cell r="B1443" t="str">
            <v>SEGUROS DIRECTOS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>
            <v>220616202</v>
          </cell>
          <cell r="B1444" t="str">
            <v>REASEGUROS TOMADOS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220616203</v>
          </cell>
          <cell r="B1445" t="str">
            <v>COASEGUROS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220616209</v>
          </cell>
          <cell r="B1446" t="str">
            <v>SEGUROS CON FILIALES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>
            <v>22061620901</v>
          </cell>
          <cell r="B1447" t="str">
            <v>SEGUROS DIRECTOS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>
            <v>22061620902</v>
          </cell>
          <cell r="B1448" t="str">
            <v>REASEGUROS TOMADOS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>
            <v>22061620903</v>
          </cell>
          <cell r="B1449" t="str">
            <v>COASEGUROS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>
            <v>220617</v>
          </cell>
          <cell r="B1450" t="str">
            <v>LUCRO CESANTE ROTURA DE MAQUINARIA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>
            <v>2206171</v>
          </cell>
          <cell r="B1451" t="str">
            <v>MONEDA NACIONAL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>
            <v>220617101</v>
          </cell>
          <cell r="B1452" t="str">
            <v>SEGUROS DIRECTOS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>
            <v>220617102</v>
          </cell>
          <cell r="B1453" t="str">
            <v>REASEGUROS TOMADOS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>
            <v>220617103</v>
          </cell>
          <cell r="B1454" t="str">
            <v>COASEGUROS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>
            <v>220617109</v>
          </cell>
          <cell r="B1455" t="str">
            <v>SEGUROS CON FILIALES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>
            <v>22061710901</v>
          </cell>
          <cell r="B1456" t="str">
            <v>SEGUROS DIRECTOS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>
            <v>22061710902</v>
          </cell>
          <cell r="B1457" t="str">
            <v>REASEGUROS TOMADOS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>
            <v>22061710903</v>
          </cell>
          <cell r="B1458" t="str">
            <v>COASEGUROS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>
            <v>2206172</v>
          </cell>
          <cell r="B1459" t="str">
            <v>MONEDA EXTRANJERA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>
            <v>220617201</v>
          </cell>
          <cell r="B1460" t="str">
            <v>SEGUROS DIRECTOS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>
            <v>220617202</v>
          </cell>
          <cell r="B1461" t="str">
            <v>REASEGUROS TOMADOS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>
            <v>220617203</v>
          </cell>
          <cell r="B1462" t="str">
            <v>COASEGUROS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>
            <v>220617209</v>
          </cell>
          <cell r="B1463" t="str">
            <v>SEGUROS CON FILIALES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>
            <v>22061720901</v>
          </cell>
          <cell r="B1464" t="str">
            <v>SEGUROS DIRECTOS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>
            <v>22061720902</v>
          </cell>
          <cell r="B1465" t="str">
            <v>REASEGUROS TOMADOS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>
            <v>22061720903</v>
          </cell>
          <cell r="B1466" t="str">
            <v>COASEGUROS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>
            <v>220618</v>
          </cell>
          <cell r="B1467" t="str">
            <v>RESPONSABILIDAD CIVIL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>
            <v>2206181</v>
          </cell>
          <cell r="B1468" t="str">
            <v>MONEDA NACIONAL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>
            <v>220618101</v>
          </cell>
          <cell r="B1469" t="str">
            <v>SEGUROS DIRECTOS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>
            <v>220618102</v>
          </cell>
          <cell r="B1470" t="str">
            <v>REASEGUROS TOMADOS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>
            <v>220618103</v>
          </cell>
          <cell r="B1471" t="str">
            <v>COASEGUROS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>
            <v>220618109</v>
          </cell>
          <cell r="B1472" t="str">
            <v>SEGUROS CON FILIALES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>
            <v>22061810901</v>
          </cell>
          <cell r="B1473" t="str">
            <v>SEGUROS DIRECTOS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>
            <v>22061810902</v>
          </cell>
          <cell r="B1474" t="str">
            <v>REASEGUROS TOMADOS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>
            <v>22061810903</v>
          </cell>
          <cell r="B1475" t="str">
            <v>COASEGUROS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>
            <v>2206182</v>
          </cell>
          <cell r="B1476" t="str">
            <v>MONEDA EXTRANJERA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>
            <v>220618201</v>
          </cell>
          <cell r="B1477" t="str">
            <v>SEGUROS DIRECTOS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A1478">
            <v>220618202</v>
          </cell>
          <cell r="B1478" t="str">
            <v>REASEGUROS TOMADOS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220618203</v>
          </cell>
          <cell r="B1479" t="str">
            <v>COASEGUROS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>
            <v>220618209</v>
          </cell>
          <cell r="B1480" t="str">
            <v>SEGUROS CON FILIALES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>
            <v>22061820901</v>
          </cell>
          <cell r="B1481" t="str">
            <v>SEGUROS DIRECTOS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>
            <v>22061820902</v>
          </cell>
          <cell r="B1482" t="str">
            <v>REASEGUROS TOMADOS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>
            <v>22061820903</v>
          </cell>
          <cell r="B1483" t="str">
            <v>COASEGUROS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>
            <v>220619</v>
          </cell>
          <cell r="B1484" t="str">
            <v>RIESGOS PROFESIONALES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>
            <v>2206191</v>
          </cell>
          <cell r="B1485" t="str">
            <v>MONEDA NACIONAL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>
            <v>220619101</v>
          </cell>
          <cell r="B1486" t="str">
            <v>SEGUROS DIRECTOS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>
            <v>220619102</v>
          </cell>
          <cell r="B1487" t="str">
            <v>REASEGUROS TOMADOS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>
            <v>220619103</v>
          </cell>
          <cell r="B1488" t="str">
            <v>COASEGUROS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>
            <v>220619109</v>
          </cell>
          <cell r="B1489" t="str">
            <v>SEGUROS CON FILIALES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>
            <v>22061910901</v>
          </cell>
          <cell r="B1490" t="str">
            <v>SEGUROS DIRECTOS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>
            <v>22061910902</v>
          </cell>
          <cell r="B1491" t="str">
            <v>REASEGUROS TOMADOS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>
            <v>22061910903</v>
          </cell>
          <cell r="B1492" t="str">
            <v>COASEGUROS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2206192</v>
          </cell>
          <cell r="B1493" t="str">
            <v>MONEDA EXTRANJERA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>
            <v>220619201</v>
          </cell>
          <cell r="B1494" t="str">
            <v>SEGUROS DIRECTOS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>
            <v>220619202</v>
          </cell>
          <cell r="B1495" t="str">
            <v>REASEGUROS TOMADOS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>
            <v>220619203</v>
          </cell>
          <cell r="B1496" t="str">
            <v>COASEGUROS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>
            <v>220619209</v>
          </cell>
          <cell r="B1497" t="str">
            <v>SEGUROS CON FILIALES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>
            <v>22061920901</v>
          </cell>
          <cell r="B1498" t="str">
            <v>SEGUROS DIRECTOS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>
            <v>22061920902</v>
          </cell>
          <cell r="B1499" t="str">
            <v>REASEGUROS TOMADOS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>
            <v>22061920903</v>
          </cell>
          <cell r="B1500" t="str">
            <v>COASEGUROS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>
            <v>220620</v>
          </cell>
          <cell r="B1501" t="str">
            <v>GANADERO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>
            <v>2206201</v>
          </cell>
          <cell r="B1502" t="str">
            <v>MONEDA NACIONAL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>
            <v>220620101</v>
          </cell>
          <cell r="B1503" t="str">
            <v>SEGUROS DIRECTOS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>
            <v>220620102</v>
          </cell>
          <cell r="B1504" t="str">
            <v>REASEGUROS TOMADOS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>
            <v>220620103</v>
          </cell>
          <cell r="B1505" t="str">
            <v>COASEGUROS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>
            <v>220620109</v>
          </cell>
          <cell r="B1506" t="str">
            <v>SEGUROS CON FILIALES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>
            <v>22062010901</v>
          </cell>
          <cell r="B1507" t="str">
            <v>SEGUROS DIRECTOS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>
            <v>22062010902</v>
          </cell>
          <cell r="B1508" t="str">
            <v>REASEGUROS TOMADOS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>
            <v>22062010903</v>
          </cell>
          <cell r="B1509" t="str">
            <v>COASEGUROS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>
            <v>2206202</v>
          </cell>
          <cell r="B1510" t="str">
            <v>MONEDA EXTRANJERA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>
            <v>220620201</v>
          </cell>
          <cell r="B1511" t="str">
            <v>SEGUROS DIRECTOS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>
            <v>220620202</v>
          </cell>
          <cell r="B1512" t="str">
            <v>REASEGUROS TOMADOS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>
            <v>220620203</v>
          </cell>
          <cell r="B1513" t="str">
            <v>COASEGUROS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>
            <v>220620209</v>
          </cell>
          <cell r="B1514" t="str">
            <v>SEGUROS CON FILIALES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>
            <v>22062020901</v>
          </cell>
          <cell r="B1515" t="str">
            <v>SEGUROS DIRECTOS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>
            <v>22062020902</v>
          </cell>
          <cell r="B1516" t="str">
            <v>REASEGUROS TOMADOS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>
            <v>22062020903</v>
          </cell>
          <cell r="B1517" t="str">
            <v>COASEGUROS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>
            <v>220621</v>
          </cell>
          <cell r="B1518" t="str">
            <v>AGRICOLA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>
            <v>2206211</v>
          </cell>
          <cell r="B1519" t="str">
            <v>MONEDA NACIONAL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>
            <v>220621101</v>
          </cell>
          <cell r="B1520" t="str">
            <v>SEGUROS DIRECTOS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>
            <v>220621102</v>
          </cell>
          <cell r="B1521" t="str">
            <v>REASEGUROS TOMADOS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>
            <v>220621103</v>
          </cell>
          <cell r="B1522" t="str">
            <v>COASEGUROS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>
            <v>220621109</v>
          </cell>
          <cell r="B1523" t="str">
            <v>SEGUROS CON FILIALES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>
            <v>22062110901</v>
          </cell>
          <cell r="B1524" t="str">
            <v>SEGUROS DIRECTOS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>
            <v>22062110902</v>
          </cell>
          <cell r="B1525" t="str">
            <v>REASEGUROS TOMADOS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>
            <v>22062110903</v>
          </cell>
          <cell r="B1526" t="str">
            <v>COASEGUROS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>
            <v>2206212</v>
          </cell>
          <cell r="B1527" t="str">
            <v>MONEDA EXTRANJERA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>
            <v>220621201</v>
          </cell>
          <cell r="B1528" t="str">
            <v>SEGUROS DIRECTOS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>
            <v>220621202</v>
          </cell>
          <cell r="B1529" t="str">
            <v>REASEGUROS TOMADOS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>
            <v>220621203</v>
          </cell>
          <cell r="B1530" t="str">
            <v>COASEGUROS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>
            <v>220621209</v>
          </cell>
          <cell r="B1531" t="str">
            <v>SEGUROS CON FILIALES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>
            <v>22062120901</v>
          </cell>
          <cell r="B1532" t="str">
            <v>SEGUROS DIRECTOS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>
            <v>22062120902</v>
          </cell>
          <cell r="B1533" t="str">
            <v>REASEGUROS TOMADOS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>
            <v>22062120903</v>
          </cell>
          <cell r="B1534" t="str">
            <v>COASEGUROS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>
            <v>220622</v>
          </cell>
          <cell r="B1535" t="str">
            <v>DOMICILIARIO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>
            <v>2206221</v>
          </cell>
          <cell r="B1536" t="str">
            <v>MONEDA NACIONAL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>
            <v>220622101</v>
          </cell>
          <cell r="B1537" t="str">
            <v>SEGUROS DIRECTOS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>
            <v>220622102</v>
          </cell>
          <cell r="B1538" t="str">
            <v>REASEGUROS TOMADOS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>
            <v>220622103</v>
          </cell>
          <cell r="B1539" t="str">
            <v>COASEGUROS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>
            <v>220622109</v>
          </cell>
          <cell r="B1540" t="str">
            <v>SEGUROS CON FILIALES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>
            <v>22062210901</v>
          </cell>
          <cell r="B1541" t="str">
            <v>SEGUROS DIRECTOS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>
            <v>22062210902</v>
          </cell>
          <cell r="B1542" t="str">
            <v>REASEGUROS TOMADOS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>
            <v>22062210903</v>
          </cell>
          <cell r="B1543" t="str">
            <v>COASEGUROS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>
            <v>2206222</v>
          </cell>
          <cell r="B1544" t="str">
            <v>MONEDA EXTRANJERA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>
            <v>220622201</v>
          </cell>
          <cell r="B1545" t="str">
            <v>SEGUROS DIRECTOS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>
            <v>220622202</v>
          </cell>
          <cell r="B1546" t="str">
            <v>REASEGUROS TOMADOS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>
            <v>220622203</v>
          </cell>
          <cell r="B1547" t="str">
            <v>COASEGUROS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>
            <v>220622209</v>
          </cell>
          <cell r="B1548" t="str">
            <v>SEGUROS CON FILIALES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>
            <v>22062220901</v>
          </cell>
          <cell r="B1549" t="str">
            <v>SEGUROS DIRECTOS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>
            <v>22062220902</v>
          </cell>
          <cell r="B1550" t="str">
            <v>REASEGUROS TOMADOS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>
            <v>22062220903</v>
          </cell>
          <cell r="B1551" t="str">
            <v>COASEGUROS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>
            <v>220623</v>
          </cell>
          <cell r="B1552" t="str">
            <v>CREDITO INTERNO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>
            <v>2206231</v>
          </cell>
          <cell r="B1553" t="str">
            <v>MONEDA NACIONAL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>
            <v>220623101</v>
          </cell>
          <cell r="B1554" t="str">
            <v>SEGUROS DIRECTOS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>
            <v>220623102</v>
          </cell>
          <cell r="B1555" t="str">
            <v>REASEGUROS TOMADOS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>
            <v>220623103</v>
          </cell>
          <cell r="B1556" t="str">
            <v>COASEGUROS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>
            <v>220623109</v>
          </cell>
          <cell r="B1557" t="str">
            <v>SEGUROS CON FILIALES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>
            <v>22062310901</v>
          </cell>
          <cell r="B1558" t="str">
            <v>SEGUROS DIRECTOS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>
            <v>22062310902</v>
          </cell>
          <cell r="B1559" t="str">
            <v>REASEGUROS TOMADOS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>
            <v>22062310903</v>
          </cell>
          <cell r="B1560" t="str">
            <v>COASEGUROS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>
            <v>2206232</v>
          </cell>
          <cell r="B1561" t="str">
            <v>MONEDA EXTRANJERA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>
            <v>220623201</v>
          </cell>
          <cell r="B1562" t="str">
            <v>SEGUROS DIRECTOS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>
            <v>220623202</v>
          </cell>
          <cell r="B1563" t="str">
            <v>REASEGUROS TOMADOS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>
            <v>220623203</v>
          </cell>
          <cell r="B1564" t="str">
            <v>COASEGUROS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>
            <v>220623209</v>
          </cell>
          <cell r="B1565" t="str">
            <v>SEGUROS CON FILIALES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>
            <v>22062320901</v>
          </cell>
          <cell r="B1566" t="str">
            <v>SEGUROS DIRECTOS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>
            <v>22062320902</v>
          </cell>
          <cell r="B1567" t="str">
            <v>REASEGUROS TOMADOS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>
            <v>22062320903</v>
          </cell>
          <cell r="B1568" t="str">
            <v>COASEGUROS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>
            <v>220624</v>
          </cell>
          <cell r="B1569" t="str">
            <v>CREDITO A LA EXPORTACION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>
            <v>2206241</v>
          </cell>
          <cell r="B1570" t="str">
            <v>MONEDA NACIONAL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>
            <v>220624101</v>
          </cell>
          <cell r="B1571" t="str">
            <v>SEGUROS DIRECTOS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>
            <v>220624102</v>
          </cell>
          <cell r="B1572" t="str">
            <v>REASEGUROS TOMADOS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>
            <v>220624103</v>
          </cell>
          <cell r="B1573" t="str">
            <v>COASEGUROS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>
            <v>220624109</v>
          </cell>
          <cell r="B1574" t="str">
            <v>SEGUROS CON FILIALES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>
            <v>22062410901</v>
          </cell>
          <cell r="B1575" t="str">
            <v>SEGUROS DIRECTOS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>
            <v>22062410902</v>
          </cell>
          <cell r="B1576" t="str">
            <v>REASEGUROS TOMADOS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>
            <v>22062410903</v>
          </cell>
          <cell r="B1577" t="str">
            <v>COASEGUROS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>
            <v>2206242</v>
          </cell>
          <cell r="B1578" t="str">
            <v>MONEDA EXTRANJERA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>
            <v>220624201</v>
          </cell>
          <cell r="B1579" t="str">
            <v>SEGUROS DIRECTOS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>
            <v>220624202</v>
          </cell>
          <cell r="B1580" t="str">
            <v>REASEGUROS TOMADOS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>
            <v>220624203</v>
          </cell>
          <cell r="B1581" t="str">
            <v>COASEGUROS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>
            <v>220624209</v>
          </cell>
          <cell r="B1582" t="str">
            <v>SEGUROS CON FILIALES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>
            <v>22062420901</v>
          </cell>
          <cell r="B1583" t="str">
            <v>SEGUROS DIRECTOS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>
            <v>22062420902</v>
          </cell>
          <cell r="B1584" t="str">
            <v>REASEGUROS TOMADOS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>
            <v>22062420903</v>
          </cell>
          <cell r="B1585" t="str">
            <v>COASEGUROS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>
            <v>220625</v>
          </cell>
          <cell r="B1586" t="str">
            <v>MISCELANEOS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>
            <v>2206251</v>
          </cell>
          <cell r="B1587" t="str">
            <v>MONEDA NACIONAL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>
            <v>220625101</v>
          </cell>
          <cell r="B1588" t="str">
            <v>SEGUROS DIRECTOS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>
            <v>220625102</v>
          </cell>
          <cell r="B1589" t="str">
            <v>REASEGUROS TOMADOS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>
            <v>220625103</v>
          </cell>
          <cell r="B1590" t="str">
            <v>COASEGUROS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>
            <v>220625109</v>
          </cell>
          <cell r="B1591" t="str">
            <v>SEGUROS CON FILIALES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>
            <v>22062510901</v>
          </cell>
          <cell r="B1592" t="str">
            <v>SEGUROS DIRECTOS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>
            <v>22062510902</v>
          </cell>
          <cell r="B1593" t="str">
            <v>REASEGUROS TOMADOS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>
            <v>22062510903</v>
          </cell>
          <cell r="B1594" t="str">
            <v>COASEGUROS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>
            <v>2206252</v>
          </cell>
          <cell r="B1595" t="str">
            <v>MONEDA EXTRANJERA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>
            <v>220625201</v>
          </cell>
          <cell r="B1596" t="str">
            <v>SEGUROS DIRECTOS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>
            <v>220625202</v>
          </cell>
          <cell r="B1597" t="str">
            <v>REASEGUROS TOMADOS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>
            <v>220625203</v>
          </cell>
          <cell r="B1598" t="str">
            <v>COASEGUROS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>
            <v>220625209</v>
          </cell>
          <cell r="B1599" t="str">
            <v>SEGUROS CON FILIALES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>
            <v>22062520901</v>
          </cell>
          <cell r="B1600" t="str">
            <v>SEGUROS DIRECTOS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>
            <v>22062520902</v>
          </cell>
          <cell r="B1601" t="str">
            <v>REASEGUROS TOMADOS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>
            <v>22062520903</v>
          </cell>
          <cell r="B1602" t="str">
            <v>COASEGUROS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>
            <v>2207</v>
          </cell>
          <cell r="B1603" t="str">
            <v>RESERVAS POR RIESGOS EN CURSO DE FIANZAS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>
            <v>220701</v>
          </cell>
          <cell r="B1604" t="str">
            <v>FIDELIDAD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>
            <v>2207011</v>
          </cell>
          <cell r="B1605" t="str">
            <v>MONEDA NACIONAL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>
            <v>220701101</v>
          </cell>
          <cell r="B1606" t="str">
            <v>FIANZAS DIRECTAS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>
            <v>220701102</v>
          </cell>
          <cell r="B1607" t="str">
            <v>REAFIANZAMIENTO TOMADO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>
            <v>220701103</v>
          </cell>
          <cell r="B1608" t="str">
            <v>COAFIANZAMIENTO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>
            <v>220701109</v>
          </cell>
          <cell r="B1609" t="str">
            <v>FIANZAS CON FILIALES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>
            <v>22070110901</v>
          </cell>
          <cell r="B1610" t="str">
            <v>FIANZAS DIRECTAS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>
            <v>22070110902</v>
          </cell>
          <cell r="B1611" t="str">
            <v>REAFIANZAMIENTO TOMADO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>
            <v>22070110903</v>
          </cell>
          <cell r="B1612" t="str">
            <v>COAFIANZAMIENTO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>
            <v>2207012</v>
          </cell>
          <cell r="B1613" t="str">
            <v>MONEDA EXTRANJERA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>
            <v>220701201</v>
          </cell>
          <cell r="B1614" t="str">
            <v>FIANZAS DIRECTAS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>
            <v>220701202</v>
          </cell>
          <cell r="B1615" t="str">
            <v>REAFIANZAMIENTO TOMADO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>
            <v>220701203</v>
          </cell>
          <cell r="B1616" t="str">
            <v>COAFIANZAMIENTO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>
            <v>220701209</v>
          </cell>
          <cell r="B1617" t="str">
            <v>FIANZAS CON FILIALES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>
            <v>22070120901</v>
          </cell>
          <cell r="B1618" t="str">
            <v>FIANZAS DIRECTAS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>
            <v>22070120902</v>
          </cell>
          <cell r="B1619" t="str">
            <v>REAFIANZAMIENTO TOMADO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>
            <v>22070120903</v>
          </cell>
          <cell r="B1620" t="str">
            <v>COAFIANZAMIENTO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>
            <v>220702</v>
          </cell>
          <cell r="B1621" t="str">
            <v>GARANTIA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>
            <v>2207021</v>
          </cell>
          <cell r="B1622" t="str">
            <v>MONEDA NACIONAL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>
            <v>220702101</v>
          </cell>
          <cell r="B1623" t="str">
            <v>FIANZAS DIRECTAS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>
            <v>220702102</v>
          </cell>
          <cell r="B1624" t="str">
            <v>REAFIANZAMIENTO TOMADO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>
            <v>220702103</v>
          </cell>
          <cell r="B1625" t="str">
            <v>COAFIANZAMIENTO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>
            <v>220702109</v>
          </cell>
          <cell r="B1626" t="str">
            <v>FIANZAS CON FILIALES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>
            <v>22070210901</v>
          </cell>
          <cell r="B1627" t="str">
            <v>FIANZAS DIRECTAS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>
            <v>22070210902</v>
          </cell>
          <cell r="B1628" t="str">
            <v>REAFIANZAMIENTO TOMADO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>
            <v>22070210903</v>
          </cell>
          <cell r="B1629" t="str">
            <v>COAFIANZAMIENTO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>
            <v>2207022</v>
          </cell>
          <cell r="B1630" t="str">
            <v>MONEDA EXTRANJERA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>
            <v>220702201</v>
          </cell>
          <cell r="B1631" t="str">
            <v>FIANZAS DIRECTAS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>
            <v>220702202</v>
          </cell>
          <cell r="B1632" t="str">
            <v>REAFIANZAMIENTO TOMADO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>
            <v>220702203</v>
          </cell>
          <cell r="B1633" t="str">
            <v>COAFIANZAMIENTO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>
            <v>220702209</v>
          </cell>
          <cell r="B1634" t="str">
            <v>FIANZAS CON FILIALES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>
            <v>22070220901</v>
          </cell>
          <cell r="B1635" t="str">
            <v>FIANZAS DIRECTAS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>
            <v>22070220902</v>
          </cell>
          <cell r="B1636" t="str">
            <v>REAFIANZAMIENTO TOMADO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>
            <v>22070220903</v>
          </cell>
          <cell r="B1637" t="str">
            <v>COAFIANZAMIENTO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A1638">
            <v>220703</v>
          </cell>
          <cell r="B1638" t="str">
            <v>MOTORISTA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>
            <v>2207031</v>
          </cell>
          <cell r="B1639" t="str">
            <v>MONEDA NACIONAL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A1640">
            <v>220703101</v>
          </cell>
          <cell r="B1640" t="str">
            <v>FIANZAS DIRECTAS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A1641">
            <v>220703102</v>
          </cell>
          <cell r="B1641" t="str">
            <v>REAFIANZAMIENTO TOMADO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>
            <v>220703103</v>
          </cell>
          <cell r="B1642" t="str">
            <v>COAFIANZAMIENTO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>
            <v>220703109</v>
          </cell>
          <cell r="B1643" t="str">
            <v>FIANZAS CON FILIALES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>
            <v>22070310901</v>
          </cell>
          <cell r="B1644" t="str">
            <v>FIANZAS DIRECTAS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>
            <v>22070310902</v>
          </cell>
          <cell r="B1645" t="str">
            <v>REAFIANZAMIENTO TOMADO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>
            <v>22070310903</v>
          </cell>
          <cell r="B1646" t="str">
            <v>COAFIANZAMIENTO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>
            <v>2207032</v>
          </cell>
          <cell r="B1647" t="str">
            <v>MONEDA EXTRANJERA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>
            <v>220703201</v>
          </cell>
          <cell r="B1648" t="str">
            <v>FIANZAS DIRECTAS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>
            <v>220703202</v>
          </cell>
          <cell r="B1649" t="str">
            <v>REAFIANZAMIENTO TOMADO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>
            <v>220703203</v>
          </cell>
          <cell r="B1650" t="str">
            <v>COAFIANZAMIENTO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>
            <v>220703209</v>
          </cell>
          <cell r="B1651" t="str">
            <v>FIANZAS CON FILIALES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>
            <v>22070320901</v>
          </cell>
          <cell r="B1652" t="str">
            <v>FIANZAS DIRECTAS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>
            <v>22070320902</v>
          </cell>
          <cell r="B1653" t="str">
            <v>REAFIANZAMIENTO TOMADO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  <row r="1654">
          <cell r="A1654">
            <v>22070320903</v>
          </cell>
          <cell r="B1654" t="str">
            <v>COAFIANZAMIENTO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A1655">
            <v>2208</v>
          </cell>
          <cell r="B1655" t="str">
            <v>RESERVAS DE PREVISION Y CONTINGENCIAL DE FIANZAS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A1656">
            <v>220801</v>
          </cell>
          <cell r="B1656" t="str">
            <v>CONTINGENCIAL DE TERREMOTOS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>
            <v>2208011</v>
          </cell>
          <cell r="B1657" t="str">
            <v>MONEDA NACIONAL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A1658">
            <v>2208012</v>
          </cell>
          <cell r="B1658" t="str">
            <v>MONEDA EXTRANJERA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A1659">
            <v>220802</v>
          </cell>
          <cell r="B1659" t="str">
            <v>PARA RIESGOS DE SEGUROS ESPECIALES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A1660">
            <v>2208021</v>
          </cell>
          <cell r="B1660" t="str">
            <v>MONEDA NACIONAL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A1661">
            <v>2208022</v>
          </cell>
          <cell r="B1661" t="str">
            <v>MONEDA EXTRANJERA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A1662">
            <v>220803</v>
          </cell>
          <cell r="B1662" t="str">
            <v>EXTRAORDINARIA PARA OTROS RIESGOS CICLICOS O FLUCTUANTES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A1663">
            <v>2208031</v>
          </cell>
          <cell r="B1663" t="str">
            <v>MONEDA NACIONAL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A1664">
            <v>2208032</v>
          </cell>
          <cell r="B1664" t="str">
            <v>MONEDA EXTRANJERA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A1665">
            <v>220804</v>
          </cell>
          <cell r="B1665" t="str">
            <v>RESERVA CONTINGENCIAL DE FIANZAS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A1666">
            <v>2208041</v>
          </cell>
          <cell r="B1666" t="str">
            <v>MONEDA NACIONAL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A1667">
            <v>2208042</v>
          </cell>
          <cell r="B1667" t="str">
            <v>MONEDA EXTRANJERA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A1668">
            <v>220809</v>
          </cell>
          <cell r="B1668" t="str">
            <v>RESERVAS DE PREVISION PENDIENTES DE LIQUIDACION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A1669">
            <v>2208091</v>
          </cell>
          <cell r="B1669" t="str">
            <v>MONEDA NACIONAL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A1670">
            <v>2208092</v>
          </cell>
          <cell r="B1670" t="str">
            <v>MONEDA EXTRANJERA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A1671">
            <v>23</v>
          </cell>
          <cell r="B1671" t="str">
            <v>RESERVAS POR SINIESTROS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A1672">
            <v>2301</v>
          </cell>
          <cell r="B1672" t="str">
            <v>RESERVAS POR SINIESTROS REPORTADOS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A1673">
            <v>230101</v>
          </cell>
          <cell r="B1673" t="str">
            <v>DE SEGUROS DE VIDA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A1674">
            <v>2301011</v>
          </cell>
          <cell r="B1674" t="str">
            <v>MONEDA NACIONAL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A1675">
            <v>2301012</v>
          </cell>
          <cell r="B1675" t="str">
            <v>MONEDA EXTRANJERA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A1676">
            <v>230102</v>
          </cell>
          <cell r="B1676" t="str">
            <v>DE SEGUROS PREVISIONALES RENTAS Y PENSIONES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A1677">
            <v>2301021</v>
          </cell>
          <cell r="B1677" t="str">
            <v>MONEDA NACIONAL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A1678">
            <v>2301022</v>
          </cell>
          <cell r="B1678" t="str">
            <v>MONEDA EXTRANJERA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A1679">
            <v>230103</v>
          </cell>
          <cell r="B1679" t="str">
            <v>DE SEGUROS DE ACCIDENTES Y ENFERMEDADES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A1680">
            <v>2301031</v>
          </cell>
          <cell r="B1680" t="str">
            <v>MONEDA NACIONAL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>
            <v>2301032</v>
          </cell>
          <cell r="B1681" t="str">
            <v>MONEDA EXTRANJERA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>
            <v>230104</v>
          </cell>
          <cell r="B1682" t="str">
            <v>DE SEGUROS DE INCENDIOS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>
            <v>2301041</v>
          </cell>
          <cell r="B1683" t="str">
            <v>MONEDA NACIONAL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A1684">
            <v>2301042</v>
          </cell>
          <cell r="B1684" t="str">
            <v>MONEDA EXTRANJERA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A1685">
            <v>230105</v>
          </cell>
          <cell r="B1685" t="str">
            <v>DE SEGUROS DE AUTOMOTORES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A1686">
            <v>2301051</v>
          </cell>
          <cell r="B1686" t="str">
            <v>MONEDA NACIONAL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A1687">
            <v>2301052</v>
          </cell>
          <cell r="B1687" t="str">
            <v>MONEDA EXTRANJERA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A1688">
            <v>230106</v>
          </cell>
          <cell r="B1688" t="str">
            <v>DE OTROS SEGUROS GENERALES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A1689">
            <v>2301061</v>
          </cell>
          <cell r="B1689" t="str">
            <v>MONEDA NACIONAL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A1690">
            <v>2301062</v>
          </cell>
          <cell r="B1690" t="str">
            <v>MONEDA EXTRANJERA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A1691">
            <v>230107</v>
          </cell>
          <cell r="B1691" t="str">
            <v>DE FIANZAS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A1692">
            <v>2301071</v>
          </cell>
          <cell r="B1692" t="str">
            <v>MONEDA NACIONAL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A1693">
            <v>2301072</v>
          </cell>
          <cell r="B1693" t="str">
            <v>MONEDA EXTRANJERA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A1694">
            <v>2302</v>
          </cell>
          <cell r="B1694" t="str">
            <v>RESERVA POR SINIESTROS NO REPORTADOS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A1695">
            <v>230201</v>
          </cell>
          <cell r="B1695" t="str">
            <v>DE SEGUROS DE VIDA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A1696">
            <v>2302011</v>
          </cell>
          <cell r="B1696" t="str">
            <v>MONEDA NACIONAL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A1697">
            <v>2302012</v>
          </cell>
          <cell r="B1697" t="str">
            <v>MONEDA EXTRANJERA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A1698">
            <v>230202</v>
          </cell>
          <cell r="B1698" t="str">
            <v>DE SEGUROS PREVISIONALES RENTAS Y PENSIONES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A1699">
            <v>2302021</v>
          </cell>
          <cell r="B1699" t="str">
            <v>MONEDA NACIONAL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A1700">
            <v>2302022</v>
          </cell>
          <cell r="B1700" t="str">
            <v>MONEDA EXTRANJERA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A1701">
            <v>230203</v>
          </cell>
          <cell r="B1701" t="str">
            <v>DE SEGUROS DE ACCIDENTES Y ENFERMEDADES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A1702">
            <v>2302031</v>
          </cell>
          <cell r="B1702" t="str">
            <v>MONEDA NACIONAL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A1703">
            <v>2302032</v>
          </cell>
          <cell r="B1703" t="str">
            <v>MONEDA EXTRANJERA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>
            <v>230204</v>
          </cell>
          <cell r="B1704" t="str">
            <v>DE SEGUROS DE INCENDIOS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A1705">
            <v>2302041</v>
          </cell>
          <cell r="B1705" t="str">
            <v>MONEDA NACIONAL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A1706">
            <v>2302042</v>
          </cell>
          <cell r="B1706" t="str">
            <v>MONEDA EXTRANJERA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A1707">
            <v>230205</v>
          </cell>
          <cell r="B1707" t="str">
            <v>DE SEGUROS DE AUTOMOTORES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A1708">
            <v>2302051</v>
          </cell>
          <cell r="B1708" t="str">
            <v>MONEDA NACIONAL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A1709">
            <v>2302052</v>
          </cell>
          <cell r="B1709" t="str">
            <v>MONEDA EXTRANJERA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>
            <v>230206</v>
          </cell>
          <cell r="B1710" t="str">
            <v>DE OTROS SEGUROS GENERALES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A1711">
            <v>2302061</v>
          </cell>
          <cell r="B1711" t="str">
            <v>MONEDA NACIONAL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>
            <v>2302062</v>
          </cell>
          <cell r="B1712" t="str">
            <v>MONEDA EXTRANJERA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A1713">
            <v>230207</v>
          </cell>
          <cell r="B1713" t="str">
            <v>DE FIANZAS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>
            <v>2302071</v>
          </cell>
          <cell r="B1714" t="str">
            <v>MONEDA NACIONAL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A1715">
            <v>2302072</v>
          </cell>
          <cell r="B1715" t="str">
            <v>MONEDA EXTRANJERA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A1716">
            <v>24</v>
          </cell>
          <cell r="B1716" t="str">
            <v>SOCIEDADES ACREEDORAS DE SEGUROS Y FIANZAS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A1717">
            <v>2401</v>
          </cell>
          <cell r="B1717" t="str">
            <v>OBLIGACIONES EN CUENTA CORRIENTE CON SOCIEDADES DE REASEGURO Y REAFIANZAMIENTO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A1718">
            <v>240101</v>
          </cell>
          <cell r="B1718" t="str">
            <v>CON REASEGURADORAS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A1719">
            <v>2401011</v>
          </cell>
          <cell r="B1719" t="str">
            <v>MONEDA NACIONAL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A1720">
            <v>2401012</v>
          </cell>
          <cell r="B1720" t="str">
            <v>MONEDA EXTRANJERA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A1721">
            <v>240102</v>
          </cell>
          <cell r="B1721" t="str">
            <v>CON REAFIANZADORAS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A1722">
            <v>2401021</v>
          </cell>
          <cell r="B1722" t="str">
            <v>MONEDA NACIONAL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A1723">
            <v>2401022</v>
          </cell>
          <cell r="B1723" t="str">
            <v>MONEDA EXTRANJERA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A1724">
            <v>240103</v>
          </cell>
          <cell r="B1724" t="str">
            <v>CON COASEGURADORAS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A1725">
            <v>2401031</v>
          </cell>
          <cell r="B1725" t="str">
            <v>MONEDA NACIONAL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A1726">
            <v>2401032</v>
          </cell>
          <cell r="B1726" t="str">
            <v>MONEDA EXTRANJERA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A1727">
            <v>240104</v>
          </cell>
          <cell r="B1727" t="str">
            <v>CON COAFIANZADORAS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A1728">
            <v>2401041</v>
          </cell>
          <cell r="B1728" t="str">
            <v>MONEDA NACIONAL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A1729">
            <v>2401042</v>
          </cell>
          <cell r="B1729" t="str">
            <v>MONEDA EXTRANJERA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A1730">
            <v>240109</v>
          </cell>
          <cell r="B1730" t="str">
            <v>CON FILIALES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A1731">
            <v>2401091</v>
          </cell>
          <cell r="B1731" t="str">
            <v>MONEDA NACIONAL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A1732">
            <v>240109101</v>
          </cell>
          <cell r="B1732" t="str">
            <v>REASEGURADORAS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A1733">
            <v>240109102</v>
          </cell>
          <cell r="B1733" t="str">
            <v>REAFIANZADORAS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>
            <v>2401092</v>
          </cell>
          <cell r="B1734" t="str">
            <v>MONEDA EXTRANJERA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>
            <v>240109201</v>
          </cell>
          <cell r="B1735" t="str">
            <v>REASEGURADORAS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A1736">
            <v>240109202</v>
          </cell>
          <cell r="B1736" t="str">
            <v>REAFIANZADORAS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A1737">
            <v>2402</v>
          </cell>
          <cell r="B1737" t="str">
            <v>PRIMAS RETENIDAS A SOCIEDADES DE REASEGURO Y REAFIANZAMIENTO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>
            <v>240205</v>
          </cell>
          <cell r="B1738" t="str">
            <v>POR REASEGUROS CEDIDOS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>
            <v>2402051</v>
          </cell>
          <cell r="B1739" t="str">
            <v>MONEDA NACIONAL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A1740">
            <v>2402052</v>
          </cell>
          <cell r="B1740" t="str">
            <v>MONEDA EXTRANJERA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A1741">
            <v>240206</v>
          </cell>
          <cell r="B1741" t="str">
            <v>POR REAFIANZAMIENTOS CEDIDOS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A1742">
            <v>2402061</v>
          </cell>
          <cell r="B1742" t="str">
            <v>MONEDA NACIONAL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A1743">
            <v>2402062</v>
          </cell>
          <cell r="B1743" t="str">
            <v>MONEDA EXTRANJERA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A1744">
            <v>240209</v>
          </cell>
          <cell r="B1744" t="str">
            <v>POR FILIALES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A1745">
            <v>2402091</v>
          </cell>
          <cell r="B1745" t="str">
            <v>MONEDA NACIONAL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A1746">
            <v>240209101</v>
          </cell>
          <cell r="B1746" t="str">
            <v>REASEGURO CEDIDO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A1747">
            <v>240209102</v>
          </cell>
          <cell r="B1747" t="str">
            <v>REAFIANZAMIENTO CEDIDO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A1748">
            <v>2402092</v>
          </cell>
          <cell r="B1748" t="str">
            <v>MONEDA EXTRANJERA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A1749">
            <v>240209201</v>
          </cell>
          <cell r="B1749" t="str">
            <v>REASEGURO CEDIDO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A1750">
            <v>240209202</v>
          </cell>
          <cell r="B1750" t="str">
            <v>REAFIANZAMIENTO CEDIDO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A1751">
            <v>2403</v>
          </cell>
          <cell r="B1751" t="str">
            <v>OBLIGACIONES EN CUENTA CORRIENTE CON SOCIEDADES POR SEGUROS Y FIANZAS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>
            <v>240301</v>
          </cell>
          <cell r="B1752" t="str">
            <v>CON REASEGURADAS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A1753">
            <v>2403011</v>
          </cell>
          <cell r="B1753" t="str">
            <v>MONEDA NACIONAL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A1754">
            <v>2403012</v>
          </cell>
          <cell r="B1754" t="str">
            <v>MONEDA EXTRANJERA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A1755">
            <v>240302</v>
          </cell>
          <cell r="B1755" t="str">
            <v>CON COASEGURADAS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A1756">
            <v>2403021</v>
          </cell>
          <cell r="B1756" t="str">
            <v>MONEDA NACIONAL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A1757">
            <v>2403022</v>
          </cell>
          <cell r="B1757" t="str">
            <v>MONEDA EXTRANJERA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A1758">
            <v>240303</v>
          </cell>
          <cell r="B1758" t="str">
            <v>CON REAFIANZADAS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A1759">
            <v>2403031</v>
          </cell>
          <cell r="B1759" t="str">
            <v>MONEDA NACIONAL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A1760">
            <v>2403032</v>
          </cell>
          <cell r="B1760" t="str">
            <v>MONEDA EXTRANJERA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A1761">
            <v>240304</v>
          </cell>
          <cell r="B1761" t="str">
            <v>COAFIANZADAS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A1762">
            <v>2403041</v>
          </cell>
          <cell r="B1762" t="str">
            <v>MONEDA NACIONAL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A1763">
            <v>2403042</v>
          </cell>
          <cell r="B1763" t="str">
            <v>MONEDA EXTRANJERA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A1764">
            <v>240309</v>
          </cell>
          <cell r="B1764" t="str">
            <v>CON FILIALES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A1765">
            <v>2403091</v>
          </cell>
          <cell r="B1765" t="str">
            <v>MONEDA NACIONAL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A1766">
            <v>240309101</v>
          </cell>
          <cell r="B1766" t="str">
            <v>REASEGURADAS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A1767">
            <v>240309102</v>
          </cell>
          <cell r="B1767" t="str">
            <v>REAFIANZADAS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A1768">
            <v>240309103</v>
          </cell>
          <cell r="B1768" t="str">
            <v>COASEGURADAS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A1769">
            <v>2403092</v>
          </cell>
          <cell r="B1769" t="str">
            <v>MONEDA EXTRANJERA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A1770">
            <v>240309201</v>
          </cell>
          <cell r="B1770" t="str">
            <v>REASEGURADAS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A1771">
            <v>240309202</v>
          </cell>
          <cell r="B1771" t="str">
            <v>REAFIANZADAS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>
            <v>240309203</v>
          </cell>
          <cell r="B1772" t="str">
            <v>COASEGURADAS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A1773">
            <v>25</v>
          </cell>
          <cell r="B1773" t="str">
            <v>OBLIGACIONES FINANCIERAS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A1774">
            <v>2501</v>
          </cell>
          <cell r="B1774" t="str">
            <v>OBLIGACIONES CON INSTITUCIONES FINANCIERAS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A1775">
            <v>250101</v>
          </cell>
          <cell r="B1775" t="str">
            <v>SOBREGIROS EN CUENTA CORRIENTE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A1776">
            <v>2501011</v>
          </cell>
          <cell r="B1776" t="str">
            <v>MONEDA NACIONAL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A1777">
            <v>2501012</v>
          </cell>
          <cell r="B1777" t="str">
            <v>MONEDA EXTRANJERA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A1778">
            <v>250102</v>
          </cell>
          <cell r="B1778" t="str">
            <v>ADEUDOS POR PRESTAMOS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>
            <v>2501021</v>
          </cell>
          <cell r="B1779" t="str">
            <v>MONEDA NACIONAL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A1780">
            <v>2501022</v>
          </cell>
          <cell r="B1780" t="str">
            <v>MONEDA EXTRANJERA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>
            <v>250109</v>
          </cell>
          <cell r="B1781" t="str">
            <v>OTRAS OBLIGACIONES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>
            <v>2501091</v>
          </cell>
          <cell r="B1782" t="str">
            <v>MONEDA NACIONAL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>
            <v>2501092</v>
          </cell>
          <cell r="B1783" t="str">
            <v>MONEDA EXTRANJERA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A1784">
            <v>2502</v>
          </cell>
          <cell r="B1784" t="str">
            <v>OBLIGACIONES CON INSTITUCIONES FINANCERAS EXTRANJERAS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A1785">
            <v>250201</v>
          </cell>
          <cell r="B1785" t="str">
            <v>SOBREGIROS EN CUENTA CORRIENTE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>
            <v>2502012</v>
          </cell>
          <cell r="B1786" t="str">
            <v>MONEDA EXTRANJERA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>
            <v>250202</v>
          </cell>
          <cell r="B1787" t="str">
            <v>ADEUDOS POR PRESTAMOS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A1788">
            <v>2502022</v>
          </cell>
          <cell r="B1788" t="str">
            <v>MONEDA EXTRANJERA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>
            <v>250209</v>
          </cell>
          <cell r="B1789" t="str">
            <v>OTRAS OBLIGACIONES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A1790">
            <v>2502092</v>
          </cell>
          <cell r="B1790" t="str">
            <v>MONEDA EXTRANJERA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A1791">
            <v>2503</v>
          </cell>
          <cell r="B1791" t="str">
            <v>OBLIGACIONES CON INSTITUCIONES NO FINANCIERAS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A1792">
            <v>250301</v>
          </cell>
          <cell r="B1792" t="str">
            <v>ADEUDOS POR PRESTAMOS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>
            <v>2503011</v>
          </cell>
          <cell r="B1793" t="str">
            <v>MONEDA NACIONAL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>
            <v>2503012</v>
          </cell>
          <cell r="B1794" t="str">
            <v>MONEDA EXTRANJERA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A1795">
            <v>250309</v>
          </cell>
          <cell r="B1795" t="str">
            <v>OTRAS OBLIGACIONES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A1796">
            <v>2503091</v>
          </cell>
          <cell r="B1796" t="str">
            <v>MONEDA NACIONAL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A1797">
            <v>2503092</v>
          </cell>
          <cell r="B1797" t="str">
            <v>MONEDA EXTRANJERA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>
            <v>2504</v>
          </cell>
          <cell r="B1798" t="str">
            <v>OBLIGACIONES POR VALORES TRANSADOS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>
            <v>250401</v>
          </cell>
          <cell r="B1799" t="str">
            <v>OBLIGACIONES POR VALORES TRANSADOS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A1800">
            <v>2504011</v>
          </cell>
          <cell r="B1800" t="str">
            <v>MONEDA NACIONAL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A1801">
            <v>2504012</v>
          </cell>
          <cell r="B1801" t="str">
            <v>MONEDA EXTRANJERA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>
            <v>2506</v>
          </cell>
          <cell r="B1802" t="str">
            <v>OTRAS OBLIGACIONES FINANCIERAS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A1803">
            <v>250601</v>
          </cell>
          <cell r="B1803" t="str">
            <v>CUOTAS DE ARRENDAMIENTO FINANCIERO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A1804">
            <v>2506011</v>
          </cell>
          <cell r="B1804" t="str">
            <v>MONEDA NACIONAL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>
            <v>2506012</v>
          </cell>
          <cell r="B1805" t="str">
            <v>MONEDA EXTRANJERA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>
            <v>250609</v>
          </cell>
          <cell r="B1806" t="str">
            <v>OTRAS OBLIGACIONES FINANCIERAS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A1807">
            <v>2506091</v>
          </cell>
          <cell r="B1807" t="str">
            <v>MONEDA NACIONAL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A1808">
            <v>2506092</v>
          </cell>
          <cell r="B1808" t="str">
            <v>MONEDA EXTRANJERA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A1809">
            <v>2507</v>
          </cell>
          <cell r="B1809" t="str">
            <v>OBLIGACIONES CON FILIALES LOCALES Y EXTRANJERAS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A1810">
            <v>250701</v>
          </cell>
          <cell r="B1810" t="str">
            <v>ADEUDOS POR PRESTAMOS DE FILIALES LOCALES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A1811">
            <v>2507011</v>
          </cell>
          <cell r="B1811" t="str">
            <v>MONEDA NACIONAL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A1812">
            <v>2507012</v>
          </cell>
          <cell r="B1812" t="str">
            <v>MONEDA EXTRANJERA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A1813">
            <v>250702</v>
          </cell>
          <cell r="B1813" t="str">
            <v>ADEUDOS POR PRESTAMOS DE FILIALES EXTRANJERAS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A1814">
            <v>2507021</v>
          </cell>
          <cell r="B1814" t="str">
            <v>MONEDA NACIONAL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>
            <v>2507022</v>
          </cell>
          <cell r="B1815" t="str">
            <v>MONEDA EXTRANJERA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>
            <v>2508</v>
          </cell>
          <cell r="B1816" t="str">
            <v>INTERESES POR PAGAR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>
            <v>250801</v>
          </cell>
          <cell r="B1817" t="str">
            <v>A INSTITUCIONES FINANCIERAS LOCALES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>
            <v>2508011</v>
          </cell>
          <cell r="B1818" t="str">
            <v>MONEDA NACIONAL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A1819">
            <v>2508012</v>
          </cell>
          <cell r="B1819" t="str">
            <v>MONEDA EXTRANJERA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A1820">
            <v>250802</v>
          </cell>
          <cell r="B1820" t="str">
            <v>A INSTITUCIONES FINANCERAS EXTRANJERAS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A1821">
            <v>2508021</v>
          </cell>
          <cell r="B1821" t="str">
            <v>MONEDA NACIONAL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A1822">
            <v>2508022</v>
          </cell>
          <cell r="B1822" t="str">
            <v>MONEDA EXTRANJERA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A1823">
            <v>250803</v>
          </cell>
          <cell r="B1823" t="str">
            <v>A INSTITUCIONES NO FINANCIERAS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A1824">
            <v>2508031</v>
          </cell>
          <cell r="B1824" t="str">
            <v>MONEDA NACIONAL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A1825">
            <v>2508032</v>
          </cell>
          <cell r="B1825" t="str">
            <v>MONEDA EXTRANJERA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A1826">
            <v>250804</v>
          </cell>
          <cell r="B1826" t="str">
            <v>A FILIALES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A1827">
            <v>2508041</v>
          </cell>
          <cell r="B1827" t="str">
            <v>MONEDA NACIONAL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>
            <v>2508042</v>
          </cell>
          <cell r="B1828" t="str">
            <v>MONEDA EXTRANJERA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A1829">
            <v>26</v>
          </cell>
          <cell r="B1829" t="str">
            <v>OBLIGACIONES CON INTERMEDIARIOS Y AGENTES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A1830">
            <v>2601</v>
          </cell>
          <cell r="B1830" t="str">
            <v>OBLIGACIONES CON INTERMEDIARIOS DE SEGUROS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A1831">
            <v>260101</v>
          </cell>
          <cell r="B1831" t="str">
            <v>COMISIONES POR PAGAR A INTERMEDIARIOS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>
            <v>2601011</v>
          </cell>
          <cell r="B1832" t="str">
            <v>MONEDA NACIONAL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A1833">
            <v>2601012</v>
          </cell>
          <cell r="B1833" t="str">
            <v>MONEDA EXTRANJERA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A1834">
            <v>260109</v>
          </cell>
          <cell r="B1834" t="str">
            <v>OTRAS OBLIGACIONES CON INTERMEDIARIOS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A1835">
            <v>2601091</v>
          </cell>
          <cell r="B1835" t="str">
            <v>MONEDA NACIONAL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A1836">
            <v>2601092</v>
          </cell>
          <cell r="B1836" t="str">
            <v>MONEDA EXTRANJERA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A1837">
            <v>2602</v>
          </cell>
          <cell r="B1837" t="str">
            <v>OBLIGACIONES CON AGENTES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A1838">
            <v>260201</v>
          </cell>
          <cell r="B1838" t="str">
            <v>COMISIONES POR PAGAR A AGENTES INDEPENDIENTES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A1839">
            <v>2602011</v>
          </cell>
          <cell r="B1839" t="str">
            <v>MONEDA NACIONAL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>
            <v>2602012</v>
          </cell>
          <cell r="B1840" t="str">
            <v>MONEDA EXTRANJERA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A1841">
            <v>260202</v>
          </cell>
          <cell r="B1841" t="str">
            <v>COMISIONES POR PAGAR A AGENTES DEPENDIENTES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A1842">
            <v>2602021</v>
          </cell>
          <cell r="B1842" t="str">
            <v>MONEDA NACIONAL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A1843">
            <v>2602022</v>
          </cell>
          <cell r="B1843" t="str">
            <v>MONEDA EXTRANJERA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A1844">
            <v>260209</v>
          </cell>
          <cell r="B1844" t="str">
            <v>OTRAS OBLIGACIONES CON AGENTES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A1845">
            <v>2602091</v>
          </cell>
          <cell r="B1845" t="str">
            <v>MONEDA NACIONAL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A1846">
            <v>2602092</v>
          </cell>
          <cell r="B1846" t="str">
            <v>MONEDA EXTRANJERA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>
            <v>2607</v>
          </cell>
          <cell r="B1847" t="str">
            <v>OBLIGACIONES CON FILIALES INTERMEDIARIAS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A1848">
            <v>260701</v>
          </cell>
          <cell r="B1848" t="str">
            <v>COMISIONES POR PAGAR A FILIALES INTERMEDIARIAS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A1849">
            <v>2607011</v>
          </cell>
          <cell r="B1849" t="str">
            <v>MONEDA NACIONAL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A1850">
            <v>2607012</v>
          </cell>
          <cell r="B1850" t="str">
            <v>MONEDA EXTRANJERA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A1851">
            <v>260702</v>
          </cell>
          <cell r="B1851" t="str">
            <v>OTRAS OBLIGACIONES CON FILIALES INTERMEDIARIAS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A1852">
            <v>2607021</v>
          </cell>
          <cell r="B1852" t="str">
            <v>MONEDA NACIONAL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A1853">
            <v>2607022</v>
          </cell>
          <cell r="B1853" t="str">
            <v>MONEDA EXTRANJERA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A1854">
            <v>27</v>
          </cell>
          <cell r="B1854" t="str">
            <v>CUENTAS POR PAGAR</v>
          </cell>
          <cell r="C1854">
            <v>-19408.23</v>
          </cell>
          <cell r="D1854">
            <v>-20722.02</v>
          </cell>
          <cell r="E1854">
            <v>-47456.02</v>
          </cell>
          <cell r="F1854">
            <v>-91576.05</v>
          </cell>
          <cell r="G1854">
            <v>-136969.1</v>
          </cell>
          <cell r="H1854">
            <v>-221122.48</v>
          </cell>
          <cell r="I1854">
            <v>-307114.84000000003</v>
          </cell>
          <cell r="J1854">
            <v>-363250.5</v>
          </cell>
          <cell r="K1854">
            <v>-408789.54</v>
          </cell>
        </row>
        <row r="1855">
          <cell r="A1855">
            <v>2701</v>
          </cell>
          <cell r="B1855" t="str">
            <v>IMPUESTOS, CONTRIBUCIONES Y RETENCIONES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-27147.56</v>
          </cell>
          <cell r="I1855">
            <v>-13663.5</v>
          </cell>
          <cell r="J1855">
            <v>-14108</v>
          </cell>
          <cell r="K1855">
            <v>-7886.69</v>
          </cell>
        </row>
        <row r="1856">
          <cell r="A1856">
            <v>270101</v>
          </cell>
          <cell r="B1856" t="str">
            <v>RETENCIONES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-27147.56</v>
          </cell>
          <cell r="I1856">
            <v>-13663.5</v>
          </cell>
          <cell r="J1856">
            <v>-14108</v>
          </cell>
          <cell r="K1856">
            <v>-7886.69</v>
          </cell>
        </row>
        <row r="1857">
          <cell r="A1857">
            <v>2701011</v>
          </cell>
          <cell r="B1857" t="str">
            <v>MONEDA NACIONAL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-27147.56</v>
          </cell>
          <cell r="I1857">
            <v>-13663.5</v>
          </cell>
          <cell r="J1857">
            <v>-14108</v>
          </cell>
          <cell r="K1857">
            <v>-7886.69</v>
          </cell>
        </row>
        <row r="1858">
          <cell r="A1858">
            <v>270101101</v>
          </cell>
          <cell r="B1858" t="str">
            <v>IMPUESTO SOBRE LA RENTA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-16522</v>
          </cell>
          <cell r="I1858">
            <v>-8350.7199999999993</v>
          </cell>
          <cell r="J1858">
            <v>-8795.2199999999993</v>
          </cell>
          <cell r="K1858">
            <v>-5010.4399999999996</v>
          </cell>
        </row>
        <row r="1859">
          <cell r="A1859">
            <v>270101103</v>
          </cell>
          <cell r="B1859" t="str">
            <v>SEGURO SOCIAL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A1860">
            <v>270101104</v>
          </cell>
          <cell r="B1860" t="str">
            <v>ADMINISTRADORAS DE FONDOS DE PENSION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>
            <v>270101105</v>
          </cell>
          <cell r="B1861" t="str">
            <v>IMPUESTO DE VIALIDAD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A1862">
            <v>270101106</v>
          </cell>
          <cell r="B1862" t="str">
            <v>CUOTAS DE PRESTAMOS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>
            <v>270101107</v>
          </cell>
          <cell r="B1863" t="str">
            <v>EMBARGOS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>
            <v>270101108</v>
          </cell>
          <cell r="B1864" t="str">
            <v>CUOTAS ALIMENTICIAS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>
            <v>270101109</v>
          </cell>
          <cell r="B1865" t="str">
            <v>OTRAS RETENCIONES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-10625.56</v>
          </cell>
          <cell r="I1865">
            <v>-5312.78</v>
          </cell>
          <cell r="J1865">
            <v>-5312.78</v>
          </cell>
          <cell r="K1865">
            <v>-2876.25</v>
          </cell>
        </row>
        <row r="1866">
          <cell r="A1866">
            <v>270102</v>
          </cell>
          <cell r="B1866" t="str">
            <v>IMPUESTOS Y CONTRIBUCIONES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A1867">
            <v>2701021</v>
          </cell>
          <cell r="B1867" t="str">
            <v>MONEDA NACIONAL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A1868">
            <v>270102101</v>
          </cell>
          <cell r="B1868" t="str">
            <v>IMPUESTO SOBRE LA RENTA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>
            <v>270102102</v>
          </cell>
          <cell r="B1869" t="str">
            <v>IMPUESTOS MUNICIPALES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A1870">
            <v>270102103</v>
          </cell>
          <cell r="B1870" t="str">
            <v>SEGURO SOCIAL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>
            <v>270102105</v>
          </cell>
          <cell r="B1871" t="str">
            <v>FONDOS DE PENSIONES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>
            <v>270102106</v>
          </cell>
          <cell r="B1872" t="str">
            <v>CONTRIBUCIONES ESPECIALES POR LEY - PLAN DE SEGURIDAD CIUDADANA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A1873">
            <v>270102109</v>
          </cell>
          <cell r="B1873" t="str">
            <v>OTROS IMPUESTOS Y CONTRIBUCIONES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A1874">
            <v>2702</v>
          </cell>
          <cell r="B1874" t="str">
            <v>REMUNERACIONES POR PAGAR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A1875">
            <v>270201</v>
          </cell>
          <cell r="B1875" t="str">
            <v>VACACIONES POR PAGAR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A1876">
            <v>2702011</v>
          </cell>
          <cell r="B1876" t="str">
            <v>MONEDA NACIONAL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A1877">
            <v>270202</v>
          </cell>
          <cell r="B1877" t="str">
            <v>REMUNERACIONES POR PAGAR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A1878">
            <v>2702021</v>
          </cell>
          <cell r="B1878" t="str">
            <v>MONEDA NACIONAL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A1879">
            <v>270203</v>
          </cell>
          <cell r="B1879" t="str">
            <v>HONORARIOS POR PAGAR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>
            <v>2702031</v>
          </cell>
          <cell r="B1880" t="str">
            <v>MONEDA NACIONAL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>
            <v>2702032</v>
          </cell>
          <cell r="B1881" t="str">
            <v>MONEDA EXTRANJERA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A1882">
            <v>270204</v>
          </cell>
          <cell r="B1882" t="str">
            <v>DIETAS POR PAGAR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>
            <v>2702041</v>
          </cell>
          <cell r="B1883" t="str">
            <v>MONEDA NACIONAL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A1884">
            <v>270205</v>
          </cell>
          <cell r="B1884" t="str">
            <v>AGUINALDOS Y BONIFICACIONES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>
            <v>2702051</v>
          </cell>
          <cell r="B1885" t="str">
            <v>MONEDA NACIONAL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A1886">
            <v>2706</v>
          </cell>
          <cell r="B1886" t="str">
            <v>OTRAS CUENTAS POR PAGAR</v>
          </cell>
          <cell r="C1886">
            <v>-19408.23</v>
          </cell>
          <cell r="D1886">
            <v>-20722.02</v>
          </cell>
          <cell r="E1886">
            <v>-47456.02</v>
          </cell>
          <cell r="F1886">
            <v>-91576.05</v>
          </cell>
          <cell r="G1886">
            <v>-136969.1</v>
          </cell>
          <cell r="H1886">
            <v>-193974.92</v>
          </cell>
          <cell r="I1886">
            <v>-293451.34000000003</v>
          </cell>
          <cell r="J1886">
            <v>-349142.5</v>
          </cell>
          <cell r="K1886">
            <v>-400902.85</v>
          </cell>
        </row>
        <row r="1887">
          <cell r="A1887">
            <v>270601</v>
          </cell>
          <cell r="B1887" t="str">
            <v>PROVEEDORES</v>
          </cell>
          <cell r="C1887">
            <v>-19408.23</v>
          </cell>
          <cell r="D1887">
            <v>-20722.02</v>
          </cell>
          <cell r="E1887">
            <v>-9021.73</v>
          </cell>
          <cell r="F1887">
            <v>-8743.33</v>
          </cell>
          <cell r="G1887">
            <v>-38462.39</v>
          </cell>
          <cell r="H1887">
            <v>-1721.56</v>
          </cell>
          <cell r="I1887">
            <v>-25263.24</v>
          </cell>
          <cell r="J1887">
            <v>-5159.47</v>
          </cell>
          <cell r="K1887">
            <v>-10670.05</v>
          </cell>
        </row>
        <row r="1888">
          <cell r="A1888">
            <v>2706011</v>
          </cell>
          <cell r="B1888" t="str">
            <v>MONEDA NACIONAL</v>
          </cell>
          <cell r="C1888">
            <v>-19408.23</v>
          </cell>
          <cell r="D1888">
            <v>-20722.02</v>
          </cell>
          <cell r="E1888">
            <v>-9021.73</v>
          </cell>
          <cell r="F1888">
            <v>-8743.33</v>
          </cell>
          <cell r="G1888">
            <v>-38462.39</v>
          </cell>
          <cell r="H1888">
            <v>-1721.56</v>
          </cell>
          <cell r="I1888">
            <v>-25263.24</v>
          </cell>
          <cell r="J1888">
            <v>-5159.47</v>
          </cell>
          <cell r="K1888">
            <v>-10670.05</v>
          </cell>
        </row>
        <row r="1889">
          <cell r="A1889">
            <v>2706012</v>
          </cell>
          <cell r="B1889" t="str">
            <v>MONEDA EXTRANJERA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A1890">
            <v>270602</v>
          </cell>
          <cell r="B1890" t="str">
            <v>ALQUILERES POR PAGAR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>
            <v>2706021</v>
          </cell>
          <cell r="B1891" t="str">
            <v>MONEDA NACIONAL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A1892">
            <v>2706022</v>
          </cell>
          <cell r="B1892" t="str">
            <v>MONEDA EXTRANJERA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A1893">
            <v>270603</v>
          </cell>
          <cell r="B1893" t="str">
            <v>DIVIDENDOS POR PAGAR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>
            <v>2706031</v>
          </cell>
          <cell r="B1894" t="str">
            <v>MONEDA NACIONAL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A1895">
            <v>2706032</v>
          </cell>
          <cell r="B1895" t="str">
            <v>MONEDA EXTRANJERA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A1896">
            <v>270604</v>
          </cell>
          <cell r="B1896" t="str">
            <v>SOBRANTES DE CAJA Y VALORES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A1897">
            <v>2706041</v>
          </cell>
          <cell r="B1897" t="str">
            <v>MONEDA NACIONAL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A1898">
            <v>2706042</v>
          </cell>
          <cell r="B1898" t="str">
            <v>MONEDA EXTRANJERA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A1899">
            <v>270609</v>
          </cell>
          <cell r="B1899" t="str">
            <v>DIVERSAS</v>
          </cell>
          <cell r="C1899">
            <v>0</v>
          </cell>
          <cell r="D1899">
            <v>0</v>
          </cell>
          <cell r="E1899">
            <v>-38434.29</v>
          </cell>
          <cell r="F1899">
            <v>-82832.72</v>
          </cell>
          <cell r="G1899">
            <v>-98506.71</v>
          </cell>
          <cell r="H1899">
            <v>-192253.36</v>
          </cell>
          <cell r="I1899">
            <v>-268188.09999999998</v>
          </cell>
          <cell r="J1899">
            <v>-343983.03</v>
          </cell>
          <cell r="K1899">
            <v>-390232.8</v>
          </cell>
        </row>
        <row r="1900">
          <cell r="A1900">
            <v>2706091</v>
          </cell>
          <cell r="B1900" t="str">
            <v>MONEDA NACIONAL</v>
          </cell>
          <cell r="C1900">
            <v>0</v>
          </cell>
          <cell r="D1900">
            <v>0</v>
          </cell>
          <cell r="E1900">
            <v>-38434.29</v>
          </cell>
          <cell r="F1900">
            <v>-82832.72</v>
          </cell>
          <cell r="G1900">
            <v>-98506.71</v>
          </cell>
          <cell r="H1900">
            <v>-192253.36</v>
          </cell>
          <cell r="I1900">
            <v>-268188.09999999998</v>
          </cell>
          <cell r="J1900">
            <v>-343983.03</v>
          </cell>
          <cell r="K1900">
            <v>-390232.8</v>
          </cell>
        </row>
        <row r="1901">
          <cell r="A1901">
            <v>2706092</v>
          </cell>
          <cell r="B1901" t="str">
            <v>MONEDA EXTRANJERA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A1902">
            <v>2707</v>
          </cell>
          <cell r="B1902" t="str">
            <v>CUENTAS POR PAGAR A FILIALES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A1903">
            <v>270701</v>
          </cell>
          <cell r="B1903" t="str">
            <v>CUENTAS POR PAGAR A FILIALES LOCALES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A1904">
            <v>2707011</v>
          </cell>
          <cell r="B1904" t="str">
            <v>MONEDA NACIONAL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A1905">
            <v>2707012</v>
          </cell>
          <cell r="B1905" t="str">
            <v>MONEDA EXTRANJERA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A1906">
            <v>270702</v>
          </cell>
          <cell r="B1906" t="str">
            <v>CUENTAS POR PAGAR A FILIALES EXTRANJERAS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A1907">
            <v>2707021</v>
          </cell>
          <cell r="B1907" t="str">
            <v>MONEDA NACIONAL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A1908">
            <v>2707022</v>
          </cell>
          <cell r="B1908" t="str">
            <v>MONEDA EXTRANJERA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A1909">
            <v>28</v>
          </cell>
          <cell r="B1909" t="str">
            <v>PROVISIONES</v>
          </cell>
          <cell r="C1909">
            <v>0</v>
          </cell>
          <cell r="D1909">
            <v>-62050</v>
          </cell>
          <cell r="E1909">
            <v>-40150</v>
          </cell>
          <cell r="F1909">
            <v>-40150</v>
          </cell>
          <cell r="G1909">
            <v>-18141.650000000001</v>
          </cell>
          <cell r="H1909">
            <v>-20691.2</v>
          </cell>
          <cell r="I1909">
            <v>-7791.84</v>
          </cell>
          <cell r="J1909">
            <v>-7417.48</v>
          </cell>
          <cell r="K1909">
            <v>-7651.87</v>
          </cell>
        </row>
        <row r="1910">
          <cell r="A1910">
            <v>2801</v>
          </cell>
          <cell r="B1910" t="str">
            <v>PROVISION POR OBLIGACIONES LABORALES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A1911">
            <v>280101</v>
          </cell>
          <cell r="B1911" t="str">
            <v>PROVISION POR OBLIGACIONES LABORALES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A1912">
            <v>2801010</v>
          </cell>
          <cell r="B1912" t="str">
            <v>PROVISION POR OBLIGACIONES LABORALES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A1913">
            <v>2802</v>
          </cell>
          <cell r="B1913" t="str">
            <v>PROVISION POR CONTINGENCIAS</v>
          </cell>
          <cell r="C1913">
            <v>0</v>
          </cell>
          <cell r="D1913">
            <v>-62050</v>
          </cell>
          <cell r="E1913">
            <v>-40150</v>
          </cell>
          <cell r="F1913">
            <v>-40150</v>
          </cell>
          <cell r="G1913">
            <v>-18141.650000000001</v>
          </cell>
          <cell r="H1913">
            <v>-20691.2</v>
          </cell>
          <cell r="I1913">
            <v>-7791.84</v>
          </cell>
          <cell r="J1913">
            <v>-7417.48</v>
          </cell>
          <cell r="K1913">
            <v>-7651.87</v>
          </cell>
        </row>
        <row r="1914">
          <cell r="A1914">
            <v>280201</v>
          </cell>
          <cell r="B1914" t="str">
            <v>PROVISION PARA CONTINGENCIAS</v>
          </cell>
          <cell r="C1914">
            <v>0</v>
          </cell>
          <cell r="D1914">
            <v>-62050</v>
          </cell>
          <cell r="E1914">
            <v>-40150</v>
          </cell>
          <cell r="F1914">
            <v>-40150</v>
          </cell>
          <cell r="G1914">
            <v>-18141.650000000001</v>
          </cell>
          <cell r="H1914">
            <v>-20691.2</v>
          </cell>
          <cell r="I1914">
            <v>-7791.84</v>
          </cell>
          <cell r="J1914">
            <v>-7417.48</v>
          </cell>
          <cell r="K1914">
            <v>-7651.87</v>
          </cell>
        </row>
        <row r="1915">
          <cell r="A1915">
            <v>2802010</v>
          </cell>
          <cell r="B1915" t="str">
            <v>PROVISION PARA CONTINGENCIAS</v>
          </cell>
          <cell r="C1915">
            <v>0</v>
          </cell>
          <cell r="D1915">
            <v>-62050</v>
          </cell>
          <cell r="E1915">
            <v>-40150</v>
          </cell>
          <cell r="F1915">
            <v>-40150</v>
          </cell>
          <cell r="G1915">
            <v>-18141.650000000001</v>
          </cell>
          <cell r="H1915">
            <v>-20691.2</v>
          </cell>
          <cell r="I1915">
            <v>-7791.84</v>
          </cell>
          <cell r="J1915">
            <v>-7417.48</v>
          </cell>
          <cell r="K1915">
            <v>-7651.87</v>
          </cell>
        </row>
        <row r="1916">
          <cell r="A1916">
            <v>29</v>
          </cell>
          <cell r="B1916" t="str">
            <v>OTROS PASIVOS</v>
          </cell>
          <cell r="C1916">
            <v>-104.94000000000001</v>
          </cell>
          <cell r="D1916">
            <v>-104.94000000000001</v>
          </cell>
          <cell r="E1916">
            <v>-104.94</v>
          </cell>
          <cell r="F1916">
            <v>-104.94</v>
          </cell>
          <cell r="G1916">
            <v>-104.94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A1917">
            <v>2901</v>
          </cell>
          <cell r="B1917" t="str">
            <v>INGRESOS DIFERIDOS</v>
          </cell>
          <cell r="C1917">
            <v>-104.94000000000001</v>
          </cell>
          <cell r="D1917">
            <v>-104.94000000000001</v>
          </cell>
          <cell r="E1917">
            <v>-104.94</v>
          </cell>
          <cell r="F1917">
            <v>-104.94</v>
          </cell>
          <cell r="G1917">
            <v>-104.94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>
            <v>290101</v>
          </cell>
          <cell r="B1918" t="str">
            <v>PRIMAS PERCIBIDAS NO DEVENGADAS POR SEGUROS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A1919">
            <v>2901011</v>
          </cell>
          <cell r="B1919" t="str">
            <v>MONEDA NACIONAL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A1920">
            <v>2901012</v>
          </cell>
          <cell r="B1920" t="str">
            <v>MONEDA EXTRANJERA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A1921">
            <v>290102</v>
          </cell>
          <cell r="B1921" t="str">
            <v>PRIMAS PERCIBIDAS NO DEVENGADAS POR AFIANZAMIENTOS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A1922">
            <v>2901021</v>
          </cell>
          <cell r="B1922" t="str">
            <v>MONEDA NACIONAL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>
            <v>2901022</v>
          </cell>
          <cell r="B1923" t="str">
            <v>MONEDA EXTRANJERA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A1924">
            <v>290103</v>
          </cell>
          <cell r="B1924" t="str">
            <v>COMISIONES DIFERIDAS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>
            <v>2901031</v>
          </cell>
          <cell r="B1925" t="str">
            <v>MONEDA NACIONAL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>
            <v>2901032</v>
          </cell>
          <cell r="B1926" t="str">
            <v>MONEDA EXTRANJERA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A1927">
            <v>290104</v>
          </cell>
          <cell r="B1927" t="str">
            <v>ALQUILERES COBRADOS POR ANTICIPADO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A1928">
            <v>2901041</v>
          </cell>
          <cell r="B1928" t="str">
            <v>MONEDA NACIONAL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A1929">
            <v>2901042</v>
          </cell>
          <cell r="B1929" t="str">
            <v>MONEDA EXTRANJERA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A1930">
            <v>290105</v>
          </cell>
          <cell r="B1930" t="str">
            <v>INGRESOS PERCIBIDOS NO DEVENGADOS POR REPORTOS</v>
          </cell>
          <cell r="C1930">
            <v>-104.94000000000001</v>
          </cell>
          <cell r="D1930">
            <v>-104.94000000000001</v>
          </cell>
          <cell r="E1930">
            <v>-104.94</v>
          </cell>
          <cell r="F1930">
            <v>-104.94</v>
          </cell>
          <cell r="G1930">
            <v>-104.94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>
            <v>2901051</v>
          </cell>
          <cell r="B1931" t="str">
            <v>MONEDA NACIONAL</v>
          </cell>
          <cell r="C1931">
            <v>-104.94000000000001</v>
          </cell>
          <cell r="D1931">
            <v>-104.94000000000001</v>
          </cell>
          <cell r="E1931">
            <v>-104.94</v>
          </cell>
          <cell r="F1931">
            <v>-104.94</v>
          </cell>
          <cell r="G1931">
            <v>-104.94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A1932">
            <v>2901052</v>
          </cell>
          <cell r="B1932" t="str">
            <v>MONEDA EXTRANJERA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>
            <v>290109</v>
          </cell>
          <cell r="B1933" t="str">
            <v>DIVERSOS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A1934">
            <v>2901091</v>
          </cell>
          <cell r="B1934" t="str">
            <v>MONEDA NACIONAL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A1935">
            <v>2901092</v>
          </cell>
          <cell r="B1935" t="str">
            <v>MONEDA EXTRANJERA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A1936">
            <v>2904</v>
          </cell>
          <cell r="B1936" t="str">
            <v>DEBITO FISCAL - IVA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A1937">
            <v>290401</v>
          </cell>
          <cell r="B1937" t="str">
            <v>DEBITO FISCAL - IVA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A1938">
            <v>2904011</v>
          </cell>
          <cell r="B1938" t="str">
            <v>MONEDA NACIONAL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>
            <v>2907</v>
          </cell>
          <cell r="B1939" t="str">
            <v>OTROS PASIVOS CON FILIALES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A1940">
            <v>290701</v>
          </cell>
          <cell r="B1940" t="str">
            <v>INGRESOS DIFERIDOS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>
            <v>2907011</v>
          </cell>
          <cell r="B1941" t="str">
            <v>MONEDA NACIONAL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A1942">
            <v>2907012</v>
          </cell>
          <cell r="B1942" t="str">
            <v>MONEDA EXTRANJERA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A1943">
            <v>3</v>
          </cell>
          <cell r="B1943" t="str">
            <v>PATRIMONIO</v>
          </cell>
          <cell r="C1943">
            <v>-1193034.92</v>
          </cell>
          <cell r="D1943">
            <v>-1193034.92</v>
          </cell>
          <cell r="E1943">
            <v>-1193034.92</v>
          </cell>
          <cell r="F1943">
            <v>-1193034.92</v>
          </cell>
          <cell r="G1943">
            <v>-1193034.92</v>
          </cell>
          <cell r="H1943">
            <v>-1193034.92</v>
          </cell>
          <cell r="I1943">
            <v>-1193034.92</v>
          </cell>
          <cell r="J1943">
            <v>-1193034.92</v>
          </cell>
          <cell r="K1943">
            <v>-1193034.92</v>
          </cell>
        </row>
        <row r="1944">
          <cell r="A1944">
            <v>31</v>
          </cell>
          <cell r="B1944" t="str">
            <v>CAPITAL SOCIAL</v>
          </cell>
          <cell r="C1944">
            <v>-1015000</v>
          </cell>
          <cell r="D1944">
            <v>-1015000</v>
          </cell>
          <cell r="E1944">
            <v>-1015000</v>
          </cell>
          <cell r="F1944">
            <v>-1015000</v>
          </cell>
          <cell r="G1944">
            <v>-1015000</v>
          </cell>
          <cell r="H1944">
            <v>-1015000</v>
          </cell>
          <cell r="I1944">
            <v>-1015000</v>
          </cell>
          <cell r="J1944">
            <v>-1015000</v>
          </cell>
          <cell r="K1944">
            <v>-1015000</v>
          </cell>
        </row>
        <row r="1945">
          <cell r="A1945">
            <v>3101</v>
          </cell>
          <cell r="B1945" t="str">
            <v>CAPITAL PAGADO</v>
          </cell>
          <cell r="C1945">
            <v>-1015000</v>
          </cell>
          <cell r="D1945">
            <v>-1015000</v>
          </cell>
          <cell r="E1945">
            <v>-1015000</v>
          </cell>
          <cell r="F1945">
            <v>-1015000</v>
          </cell>
          <cell r="G1945">
            <v>-1015000</v>
          </cell>
          <cell r="H1945">
            <v>-1015000</v>
          </cell>
          <cell r="I1945">
            <v>-1015000</v>
          </cell>
          <cell r="J1945">
            <v>-1015000</v>
          </cell>
          <cell r="K1945">
            <v>-1015000</v>
          </cell>
        </row>
        <row r="1946">
          <cell r="A1946">
            <v>3101010</v>
          </cell>
          <cell r="B1946" t="str">
            <v>CAPITAL SUSCRITO</v>
          </cell>
          <cell r="C1946">
            <v>-1015000</v>
          </cell>
          <cell r="D1946">
            <v>-1015000</v>
          </cell>
          <cell r="E1946">
            <v>-1015000</v>
          </cell>
          <cell r="F1946">
            <v>-1015000</v>
          </cell>
          <cell r="G1946">
            <v>-1015000</v>
          </cell>
          <cell r="H1946">
            <v>-1015000</v>
          </cell>
          <cell r="I1946">
            <v>-1015000</v>
          </cell>
          <cell r="J1946">
            <v>-1015000</v>
          </cell>
          <cell r="K1946">
            <v>-1015000</v>
          </cell>
        </row>
        <row r="1947">
          <cell r="A1947">
            <v>3101020</v>
          </cell>
          <cell r="B1947" t="str">
            <v>CAPITAL SUSCRITO NO PAGADO (CR.)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A1948">
            <v>3101030</v>
          </cell>
          <cell r="B1948" t="str">
            <v>CAPITAL ASIGNADO A SUCURSALES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A1949">
            <v>33</v>
          </cell>
          <cell r="B1949" t="str">
            <v>APORTE SOCIAL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A1950">
            <v>3301</v>
          </cell>
          <cell r="B1950" t="str">
            <v>APORTE PAGADO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A1951">
            <v>3301010</v>
          </cell>
          <cell r="B1951" t="str">
            <v>APORTE SUSCRITO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A1952">
            <v>3301020</v>
          </cell>
          <cell r="B1952" t="str">
            <v>APORTE SUSCRITO NO PAGADO (CR.)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A1953">
            <v>35</v>
          </cell>
          <cell r="B1953" t="str">
            <v>RESERVAS DE CAPITAL</v>
          </cell>
          <cell r="C1953">
            <v>-168167.75</v>
          </cell>
          <cell r="D1953">
            <v>-168167.75</v>
          </cell>
          <cell r="E1953">
            <v>-168167.75</v>
          </cell>
          <cell r="F1953">
            <v>-168167.75</v>
          </cell>
          <cell r="G1953">
            <v>-168167.75</v>
          </cell>
          <cell r="H1953">
            <v>-168167.75</v>
          </cell>
          <cell r="I1953">
            <v>-168167.75</v>
          </cell>
          <cell r="J1953">
            <v>-168167.75</v>
          </cell>
          <cell r="K1953">
            <v>-168167.75</v>
          </cell>
        </row>
        <row r="1954">
          <cell r="A1954">
            <v>3501</v>
          </cell>
          <cell r="B1954" t="str">
            <v>RESERVAS OBLIGATORIAS</v>
          </cell>
          <cell r="C1954">
            <v>-168167.75</v>
          </cell>
          <cell r="D1954">
            <v>-168167.75</v>
          </cell>
          <cell r="E1954">
            <v>-168167.75</v>
          </cell>
          <cell r="F1954">
            <v>-168167.75</v>
          </cell>
          <cell r="G1954">
            <v>-168167.75</v>
          </cell>
          <cell r="H1954">
            <v>-168167.75</v>
          </cell>
          <cell r="I1954">
            <v>-168167.75</v>
          </cell>
          <cell r="J1954">
            <v>-168167.75</v>
          </cell>
          <cell r="K1954">
            <v>-168167.75</v>
          </cell>
        </row>
        <row r="1955">
          <cell r="A1955">
            <v>3501010</v>
          </cell>
          <cell r="B1955" t="str">
            <v>RESERVA LEGAL</v>
          </cell>
          <cell r="C1955">
            <v>-168167.75</v>
          </cell>
          <cell r="D1955">
            <v>-168167.75</v>
          </cell>
          <cell r="E1955">
            <v>-168167.75</v>
          </cell>
          <cell r="F1955">
            <v>-168167.75</v>
          </cell>
          <cell r="G1955">
            <v>-168167.75</v>
          </cell>
          <cell r="H1955">
            <v>-168167.75</v>
          </cell>
          <cell r="I1955">
            <v>-168167.75</v>
          </cell>
          <cell r="J1955">
            <v>-168167.75</v>
          </cell>
          <cell r="K1955">
            <v>-168167.75</v>
          </cell>
        </row>
        <row r="1956">
          <cell r="A1956">
            <v>3501020</v>
          </cell>
          <cell r="B1956" t="str">
            <v>RESERVAS ESTATUTARIAS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>
            <v>3502</v>
          </cell>
          <cell r="B1957" t="str">
            <v>RESERVAS VOLUNTARIAS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>
            <v>3502010</v>
          </cell>
          <cell r="B1958" t="str">
            <v>RESERVAS VOLUNTARIAS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>
            <v>36</v>
          </cell>
          <cell r="B1959" t="str">
            <v>PATRIMONIO RESTRINGIDO</v>
          </cell>
          <cell r="C1959">
            <v>-8281.23</v>
          </cell>
          <cell r="D1959">
            <v>-8281.23</v>
          </cell>
          <cell r="E1959">
            <v>-8281.23</v>
          </cell>
          <cell r="F1959">
            <v>-8281.23</v>
          </cell>
          <cell r="G1959">
            <v>-8281.23</v>
          </cell>
          <cell r="H1959">
            <v>-8281.23</v>
          </cell>
          <cell r="I1959">
            <v>-8281.23</v>
          </cell>
          <cell r="J1959">
            <v>-8281.23</v>
          </cell>
          <cell r="K1959">
            <v>-8281.23</v>
          </cell>
        </row>
        <row r="1960">
          <cell r="A1960">
            <v>3601</v>
          </cell>
          <cell r="B1960" t="str">
            <v>REVALUACIONES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A1961">
            <v>3601010</v>
          </cell>
          <cell r="B1961" t="str">
            <v>REVALUACION DE INMUEBLES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A1962">
            <v>3601020</v>
          </cell>
          <cell r="B1962" t="str">
            <v>REVALUACION DE PARTICIPACIONES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A1963">
            <v>3602</v>
          </cell>
          <cell r="B1963" t="str">
            <v>UTILIDADES NO DISTRIBUIBLES</v>
          </cell>
          <cell r="C1963">
            <v>-8281.23</v>
          </cell>
          <cell r="D1963">
            <v>-8281.23</v>
          </cell>
          <cell r="E1963">
            <v>-8281.23</v>
          </cell>
          <cell r="F1963">
            <v>-8281.23</v>
          </cell>
          <cell r="G1963">
            <v>-8281.23</v>
          </cell>
          <cell r="H1963">
            <v>-8281.23</v>
          </cell>
          <cell r="I1963">
            <v>-8281.23</v>
          </cell>
          <cell r="J1963">
            <v>-8281.23</v>
          </cell>
          <cell r="K1963">
            <v>-8281.23</v>
          </cell>
        </row>
        <row r="1964">
          <cell r="A1964">
            <v>3602010</v>
          </cell>
          <cell r="B1964" t="str">
            <v>UTILIDADES NO DISTRIBUIBLES</v>
          </cell>
          <cell r="C1964">
            <v>-8281.23</v>
          </cell>
          <cell r="D1964">
            <v>-8281.23</v>
          </cell>
          <cell r="E1964">
            <v>-8281.23</v>
          </cell>
          <cell r="F1964">
            <v>-8281.23</v>
          </cell>
          <cell r="G1964">
            <v>-8281.23</v>
          </cell>
          <cell r="H1964">
            <v>-8281.23</v>
          </cell>
          <cell r="I1964">
            <v>-8281.23</v>
          </cell>
          <cell r="J1964">
            <v>-8281.23</v>
          </cell>
          <cell r="K1964">
            <v>-8281.23</v>
          </cell>
        </row>
        <row r="1965">
          <cell r="A1965">
            <v>3603</v>
          </cell>
          <cell r="B1965" t="str">
            <v>DIVERSOS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>
            <v>3603010</v>
          </cell>
          <cell r="B1966" t="str">
            <v>DONACIONES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A1967">
            <v>3603020</v>
          </cell>
          <cell r="B1967" t="str">
            <v>PREMIOS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A1968">
            <v>3603030</v>
          </cell>
          <cell r="B1968" t="str">
            <v>RECUPERACIONES DE ACTIVOS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>
            <v>38</v>
          </cell>
          <cell r="B1969" t="str">
            <v>RESULTADOS ACUMULADOS</v>
          </cell>
          <cell r="C1969">
            <v>-1585.94</v>
          </cell>
          <cell r="D1969">
            <v>-1585.94</v>
          </cell>
          <cell r="E1969">
            <v>-1585.94</v>
          </cell>
          <cell r="F1969">
            <v>-1585.94</v>
          </cell>
          <cell r="G1969">
            <v>-1585.94</v>
          </cell>
          <cell r="H1969">
            <v>-1585.94</v>
          </cell>
          <cell r="I1969">
            <v>-1585.94</v>
          </cell>
          <cell r="J1969">
            <v>-1585.94</v>
          </cell>
          <cell r="K1969">
            <v>-1585.94</v>
          </cell>
        </row>
        <row r="1970">
          <cell r="A1970">
            <v>3801</v>
          </cell>
          <cell r="B1970" t="str">
            <v>RESULTADOS DEL EJERCICIO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>
            <v>3801010</v>
          </cell>
          <cell r="B1971" t="str">
            <v>UTILIDADES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>
            <v>3801020</v>
          </cell>
          <cell r="B1972" t="str">
            <v>PERDIDAS (CR.)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>
            <v>3802</v>
          </cell>
          <cell r="B1973" t="str">
            <v>RESULTADOS DE EJERCICIOS ANTERIORES</v>
          </cell>
          <cell r="C1973">
            <v>-1585.94</v>
          </cell>
          <cell r="D1973">
            <v>-1585.94</v>
          </cell>
          <cell r="E1973">
            <v>-1585.94</v>
          </cell>
          <cell r="F1973">
            <v>-1585.94</v>
          </cell>
          <cell r="G1973">
            <v>-1585.94</v>
          </cell>
          <cell r="H1973">
            <v>-1585.94</v>
          </cell>
          <cell r="I1973">
            <v>-1585.94</v>
          </cell>
          <cell r="J1973">
            <v>-1585.94</v>
          </cell>
          <cell r="K1973">
            <v>-1585.94</v>
          </cell>
        </row>
        <row r="1974">
          <cell r="A1974">
            <v>3802010</v>
          </cell>
          <cell r="B1974" t="str">
            <v>UTILIDADES</v>
          </cell>
          <cell r="C1974">
            <v>-21824.720000000001</v>
          </cell>
          <cell r="D1974">
            <v>-21824.720000000001</v>
          </cell>
          <cell r="E1974">
            <v>-21824.720000000001</v>
          </cell>
          <cell r="F1974">
            <v>-21824.720000000001</v>
          </cell>
          <cell r="G1974">
            <v>-21824.720000000001</v>
          </cell>
          <cell r="H1974">
            <v>-21824.720000000001</v>
          </cell>
          <cell r="I1974">
            <v>-21824.720000000001</v>
          </cell>
          <cell r="J1974">
            <v>-21824.720000000001</v>
          </cell>
          <cell r="K1974">
            <v>-21824.720000000001</v>
          </cell>
        </row>
        <row r="1975">
          <cell r="A1975">
            <v>3802020</v>
          </cell>
          <cell r="B1975" t="str">
            <v>PERDIDAS (CR.)</v>
          </cell>
          <cell r="C1975">
            <v>20238.780000000002</v>
          </cell>
          <cell r="D1975">
            <v>20238.780000000002</v>
          </cell>
          <cell r="E1975">
            <v>20238.780000000002</v>
          </cell>
          <cell r="F1975">
            <v>20238.780000000002</v>
          </cell>
          <cell r="G1975">
            <v>20238.780000000002</v>
          </cell>
          <cell r="H1975">
            <v>20238.780000000002</v>
          </cell>
          <cell r="I1975">
            <v>20238.780000000002</v>
          </cell>
          <cell r="J1975">
            <v>20238.780000000002</v>
          </cell>
          <cell r="K1975">
            <v>20238.780000000002</v>
          </cell>
        </row>
        <row r="1976">
          <cell r="A1976">
            <v>4</v>
          </cell>
          <cell r="B1976" t="str">
            <v>GASTOS</v>
          </cell>
          <cell r="C1976">
            <v>9297.65</v>
          </cell>
          <cell r="D1976">
            <v>15848.8</v>
          </cell>
          <cell r="E1976">
            <v>27687.7</v>
          </cell>
          <cell r="F1976">
            <v>39419.730000000003</v>
          </cell>
          <cell r="G1976">
            <v>55062.18</v>
          </cell>
          <cell r="H1976">
            <v>74364.63</v>
          </cell>
          <cell r="I1976">
            <v>99999.26</v>
          </cell>
          <cell r="J1976">
            <v>118677.58</v>
          </cell>
          <cell r="K1976">
            <v>138378.23000000001</v>
          </cell>
        </row>
        <row r="1977">
          <cell r="A1977">
            <v>41</v>
          </cell>
          <cell r="B1977" t="str">
            <v>SINIESTROS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>
            <v>4101</v>
          </cell>
          <cell r="B1978" t="str">
            <v>DE SEGUROS DE VIDA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>
            <v>4101010</v>
          </cell>
          <cell r="B1979" t="str">
            <v>INDIVIDUAL DE LARGO PLAZO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>
            <v>410101001</v>
          </cell>
          <cell r="B1980" t="str">
            <v>SEGUROS DIRECTOS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A1981">
            <v>410101002</v>
          </cell>
          <cell r="B1981" t="str">
            <v>REASEGUROS TOMADOS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>
            <v>410101003</v>
          </cell>
          <cell r="B1982" t="str">
            <v>COASEGUROS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A1983">
            <v>410101009</v>
          </cell>
          <cell r="B1983" t="str">
            <v>SEGUROS CON FILIALES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>
            <v>41010100901</v>
          </cell>
          <cell r="B1984" t="str">
            <v>SEGUROS DIRECTOS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A1985">
            <v>41010100902</v>
          </cell>
          <cell r="B1985" t="str">
            <v>REASEGUROS TOMADOS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>
            <v>41010100903</v>
          </cell>
          <cell r="B1986" t="str">
            <v>COASEGUROS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A1987">
            <v>4101020</v>
          </cell>
          <cell r="B1987" t="str">
            <v>VIDA INDIVIDUAL DE CORTO PLAZO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A1988">
            <v>410102001</v>
          </cell>
          <cell r="B1988" t="str">
            <v>SEGUROS DIRECTOS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</row>
        <row r="1989">
          <cell r="A1989">
            <v>410102002</v>
          </cell>
          <cell r="B1989" t="str">
            <v>REASEGUROS TOMADOS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>
            <v>410102003</v>
          </cell>
          <cell r="B1990" t="str">
            <v>COASEGUROS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>
            <v>410102009</v>
          </cell>
          <cell r="B1991" t="str">
            <v>SEGUROS CON FILIALES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>
            <v>41010200901</v>
          </cell>
          <cell r="B1992" t="str">
            <v>SEGUROS DIRECTOS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</row>
        <row r="1993">
          <cell r="A1993">
            <v>41010200902</v>
          </cell>
          <cell r="B1993" t="str">
            <v>REASEGUROS TOMADOS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</row>
        <row r="1994">
          <cell r="A1994">
            <v>41010200903</v>
          </cell>
          <cell r="B1994" t="str">
            <v>COASEGUROS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A1995">
            <v>4101030</v>
          </cell>
          <cell r="B1995" t="str">
            <v>COLECTIVO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</row>
        <row r="1996">
          <cell r="A1996">
            <v>410103001</v>
          </cell>
          <cell r="B1996" t="str">
            <v>SEGUROS DIRECTOS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</row>
        <row r="1997">
          <cell r="A1997">
            <v>410103002</v>
          </cell>
          <cell r="B1997" t="str">
            <v>REASEGUROS TOMADOS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</row>
        <row r="1998">
          <cell r="A1998">
            <v>410103003</v>
          </cell>
          <cell r="B1998" t="str">
            <v>COASEGUROS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>
            <v>410103009</v>
          </cell>
          <cell r="B1999" t="str">
            <v>SEGUROS CON FILIALES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>
            <v>41010300901</v>
          </cell>
          <cell r="B2000" t="str">
            <v>SEGUROS DIRECTOS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A2001">
            <v>41010300902</v>
          </cell>
          <cell r="B2001" t="str">
            <v>REASEGUROS TOMADOS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</row>
        <row r="2002">
          <cell r="A2002">
            <v>41010300903</v>
          </cell>
          <cell r="B2002" t="str">
            <v>COASEGUROS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>
            <v>4101040</v>
          </cell>
          <cell r="B2003" t="str">
            <v>OTROS PLANES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A2004">
            <v>410104001</v>
          </cell>
          <cell r="B2004" t="str">
            <v>SEGUROS DIRECTOS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>
            <v>410104002</v>
          </cell>
          <cell r="B2005" t="str">
            <v>REASEGUROS TOMADOS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>
            <v>410104003</v>
          </cell>
          <cell r="B2006" t="str">
            <v>COASEGUROS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A2007">
            <v>410104009</v>
          </cell>
          <cell r="B2007" t="str">
            <v>SEGUROS CON FILIALES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A2008">
            <v>41010400901</v>
          </cell>
          <cell r="B2008" t="str">
            <v>SEGUROS DIRECTOS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A2009">
            <v>41010400902</v>
          </cell>
          <cell r="B2009" t="str">
            <v>REASEGUROS TOMADOS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A2010">
            <v>41010400903</v>
          </cell>
          <cell r="B2010" t="str">
            <v>COASEGUROS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>
            <v>4102</v>
          </cell>
          <cell r="B2011" t="str">
            <v>DE SEGUROS PREVISIONALES RENTAS Y PENSIONES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A2012">
            <v>4102010</v>
          </cell>
          <cell r="B2012" t="str">
            <v>RENTAS DE INVALIDEZ Y SOBREVIVENCIA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>
            <v>410201001</v>
          </cell>
          <cell r="B2013" t="str">
            <v>SEGUROS DIRECTOS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>
            <v>410201002</v>
          </cell>
          <cell r="B2014" t="str">
            <v>REASEGUROS TOMADOS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A2015">
            <v>410201003</v>
          </cell>
          <cell r="B2015" t="str">
            <v>COASEGUROS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A2016">
            <v>410201009</v>
          </cell>
          <cell r="B2016" t="str">
            <v>SEGUROS CON FILIALES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A2017">
            <v>41020100901</v>
          </cell>
          <cell r="B2017" t="str">
            <v>SEGUROS DIRECTOS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A2018">
            <v>41020100902</v>
          </cell>
          <cell r="B2018" t="str">
            <v>REASEGUROS TOMADOS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A2019">
            <v>41020100903</v>
          </cell>
          <cell r="B2019" t="str">
            <v>COASEGUROS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A2020">
            <v>4102020</v>
          </cell>
          <cell r="B2020" t="str">
            <v>SEPELIO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A2021">
            <v>410202001</v>
          </cell>
          <cell r="B2021" t="str">
            <v>SEGUROS DIRECTOS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A2022">
            <v>410202002</v>
          </cell>
          <cell r="B2022" t="str">
            <v>REASEGUROS TOMADOS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A2023">
            <v>410202003</v>
          </cell>
          <cell r="B2023" t="str">
            <v>COASEGUROS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A2024">
            <v>410202009</v>
          </cell>
          <cell r="B2024" t="str">
            <v>SEGUROS CON FILIALES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A2025">
            <v>41020200901</v>
          </cell>
          <cell r="B2025" t="str">
            <v>SEGUROS DIRECTOS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A2026">
            <v>41020200902</v>
          </cell>
          <cell r="B2026" t="str">
            <v>REASEGUROS TOMADOS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A2027">
            <v>41020200903</v>
          </cell>
          <cell r="B2027" t="str">
            <v>COASEGUROS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A2028">
            <v>4102030</v>
          </cell>
          <cell r="B2028" t="str">
            <v>OTRAS RENTAS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A2029">
            <v>410203001</v>
          </cell>
          <cell r="B2029" t="str">
            <v>SEGUROS DIRECTOS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A2030">
            <v>41020300101</v>
          </cell>
          <cell r="B2030" t="str">
            <v>RENTAS CIERTAS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>
            <v>41020300102</v>
          </cell>
          <cell r="B2031" t="str">
            <v>RENTAS TEMPORALES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>
            <v>41020300103</v>
          </cell>
          <cell r="B2032" t="str">
            <v>RENTAS VITALICIAS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A2033">
            <v>41020300104</v>
          </cell>
          <cell r="B2033" t="str">
            <v>OTROS PLANES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A2034">
            <v>410203002</v>
          </cell>
          <cell r="B2034" t="str">
            <v>REASEGUROS TOMADOS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A2035">
            <v>410203003</v>
          </cell>
          <cell r="B2035" t="str">
            <v>COASEGUROS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A2036">
            <v>410203009</v>
          </cell>
          <cell r="B2036" t="str">
            <v>SEGUROS CON FILIALES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>
            <v>41020300901</v>
          </cell>
          <cell r="B2037" t="str">
            <v>SEGUROS DIRECTOS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A2038">
            <v>41020300902</v>
          </cell>
          <cell r="B2038" t="str">
            <v>REASEGUROS TOMADOS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A2039">
            <v>41020300903</v>
          </cell>
          <cell r="B2039" t="str">
            <v>COASEGUROS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</row>
        <row r="2040">
          <cell r="A2040">
            <v>4102040</v>
          </cell>
          <cell r="B2040" t="str">
            <v>PENSIONES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A2041">
            <v>410204001</v>
          </cell>
          <cell r="B2041" t="str">
            <v>SEGUROS DIRECTOS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A2042">
            <v>410204002</v>
          </cell>
          <cell r="B2042" t="str">
            <v>REASEGUROS TOMADOS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</row>
        <row r="2043">
          <cell r="A2043">
            <v>410204003</v>
          </cell>
          <cell r="B2043" t="str">
            <v>COASEGUROS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</row>
        <row r="2044">
          <cell r="A2044">
            <v>410204009</v>
          </cell>
          <cell r="B2044" t="str">
            <v>SEGUROS CON FILIALES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A2045">
            <v>41020400901</v>
          </cell>
          <cell r="B2045" t="str">
            <v>SEGUROS DIRECTOS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A2046">
            <v>41020400902</v>
          </cell>
          <cell r="B2046" t="str">
            <v>REASEGUROS TOMADOS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</row>
        <row r="2047">
          <cell r="A2047">
            <v>41020400903</v>
          </cell>
          <cell r="B2047" t="str">
            <v>COASEGUROS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A2048">
            <v>4103</v>
          </cell>
          <cell r="B2048" t="str">
            <v>DE SEGUROS DE ACCIDENTES Y ENFERMEDADES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A2049">
            <v>4103010</v>
          </cell>
          <cell r="B2049" t="str">
            <v>SALUD Y HOSPITALIZACION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A2050">
            <v>410301001</v>
          </cell>
          <cell r="B2050" t="str">
            <v>SEGUROS DIRECTOS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A2051">
            <v>410301002</v>
          </cell>
          <cell r="B2051" t="str">
            <v>REASEGUROS TOMADOS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A2052">
            <v>410301003</v>
          </cell>
          <cell r="B2052" t="str">
            <v>COASEGUROS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</row>
        <row r="2053">
          <cell r="A2053">
            <v>410301009</v>
          </cell>
          <cell r="B2053" t="str">
            <v>SEGUROS CON FILIALES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</row>
        <row r="2054">
          <cell r="A2054">
            <v>41030100901</v>
          </cell>
          <cell r="B2054" t="str">
            <v>SEGUROS DIRECTOS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</row>
        <row r="2055">
          <cell r="A2055">
            <v>41030100902</v>
          </cell>
          <cell r="B2055" t="str">
            <v>REASEGUROS TOMADOS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</row>
        <row r="2056">
          <cell r="A2056">
            <v>41030100903</v>
          </cell>
          <cell r="B2056" t="str">
            <v>COASEGUROS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</row>
        <row r="2057">
          <cell r="A2057">
            <v>4103020</v>
          </cell>
          <cell r="B2057" t="str">
            <v>ACCIDENTES PERSONALES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</row>
        <row r="2058">
          <cell r="A2058">
            <v>410302001</v>
          </cell>
          <cell r="B2058" t="str">
            <v>SEGUROS DIRECTOS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</row>
        <row r="2059">
          <cell r="A2059">
            <v>410302002</v>
          </cell>
          <cell r="B2059" t="str">
            <v>REASEGUROS TOMADOS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</row>
        <row r="2060">
          <cell r="A2060">
            <v>410302003</v>
          </cell>
          <cell r="B2060" t="str">
            <v>COASEGUROS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>
            <v>410302009</v>
          </cell>
          <cell r="B2061" t="str">
            <v>SEGUROS CON FILIALES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>
            <v>41030200901</v>
          </cell>
          <cell r="B2062" t="str">
            <v>SEGUROS DIRECTOS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</row>
        <row r="2063">
          <cell r="A2063">
            <v>41030200902</v>
          </cell>
          <cell r="B2063" t="str">
            <v>REASEGUROS TOMADOS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</row>
        <row r="2064">
          <cell r="A2064">
            <v>41030200903</v>
          </cell>
          <cell r="B2064" t="str">
            <v>COASEGUROS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A2065">
            <v>4103030</v>
          </cell>
          <cell r="B2065" t="str">
            <v>ACCIDENTES VIAJES AEREOS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A2066">
            <v>410303001</v>
          </cell>
          <cell r="B2066" t="str">
            <v>SEGUROS DIRECTOS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A2067">
            <v>410303002</v>
          </cell>
          <cell r="B2067" t="str">
            <v>REASEGUROS TOMADOS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A2068">
            <v>410303003</v>
          </cell>
          <cell r="B2068" t="str">
            <v>COASEGUROS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69">
          <cell r="A2069">
            <v>410303009</v>
          </cell>
          <cell r="B2069" t="str">
            <v>SEGUROS CON FILIALES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</row>
        <row r="2070">
          <cell r="A2070">
            <v>41030300901</v>
          </cell>
          <cell r="B2070" t="str">
            <v>SEGUROS DIRECTOS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</row>
        <row r="2071">
          <cell r="A2071">
            <v>41030300902</v>
          </cell>
          <cell r="B2071" t="str">
            <v>REASEGUROS TOMADOS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</row>
        <row r="2072">
          <cell r="A2072">
            <v>41030300903</v>
          </cell>
          <cell r="B2072" t="str">
            <v>COASEGUROS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</row>
        <row r="2073">
          <cell r="A2073">
            <v>4103040</v>
          </cell>
          <cell r="B2073" t="str">
            <v>ESCOLARES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A2074">
            <v>410304001</v>
          </cell>
          <cell r="B2074" t="str">
            <v>SEGUROS DIRECTOS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</row>
        <row r="2075">
          <cell r="A2075">
            <v>410304002</v>
          </cell>
          <cell r="B2075" t="str">
            <v>REASEGUROS TOMADOS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</row>
        <row r="2076">
          <cell r="A2076">
            <v>410304003</v>
          </cell>
          <cell r="B2076" t="str">
            <v>COASEGUROS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</row>
        <row r="2077">
          <cell r="A2077">
            <v>410304009</v>
          </cell>
          <cell r="B2077" t="str">
            <v>SEGUROS CON FILIALES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</row>
        <row r="2078">
          <cell r="A2078">
            <v>41030400901</v>
          </cell>
          <cell r="B2078" t="str">
            <v>SEGUROS DIRECTOS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A2079">
            <v>41030400902</v>
          </cell>
          <cell r="B2079" t="str">
            <v>REASEGUROS TOMADOS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A2080">
            <v>41030400903</v>
          </cell>
          <cell r="B2080" t="str">
            <v>COASEGUROS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A2081">
            <v>4104</v>
          </cell>
          <cell r="B2081" t="str">
            <v>DE SEGUROS DE INCENDIOS Y LINEAS ALIADAS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A2082">
            <v>4104010</v>
          </cell>
          <cell r="B2082" t="str">
            <v>INCENDIOS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A2083">
            <v>410401001</v>
          </cell>
          <cell r="B2083" t="str">
            <v>SEGUROS DIRECTOS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A2084">
            <v>410401002</v>
          </cell>
          <cell r="B2084" t="str">
            <v>REASEGUROS TOMADOS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A2085">
            <v>410401003</v>
          </cell>
          <cell r="B2085" t="str">
            <v>COASEGUROS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A2086">
            <v>410401009</v>
          </cell>
          <cell r="B2086" t="str">
            <v>SEGUROS CON FILIALES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A2087">
            <v>41040100901</v>
          </cell>
          <cell r="B2087" t="str">
            <v>SEGUROS DIRECTOS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A2088">
            <v>41040100902</v>
          </cell>
          <cell r="B2088" t="str">
            <v>REASEGUROS TOMADOS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A2089">
            <v>41040100903</v>
          </cell>
          <cell r="B2089" t="str">
            <v>COASEGUROS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A2090">
            <v>4104020</v>
          </cell>
          <cell r="B2090" t="str">
            <v>LINEAS ALIADAS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A2091">
            <v>410402001</v>
          </cell>
          <cell r="B2091" t="str">
            <v>SEGUROS DIRECTOS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A2092">
            <v>410402002</v>
          </cell>
          <cell r="B2092" t="str">
            <v>REASEGUROS TOMADOS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A2093">
            <v>410402003</v>
          </cell>
          <cell r="B2093" t="str">
            <v>COASEGUROS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A2094">
            <v>410402009</v>
          </cell>
          <cell r="B2094" t="str">
            <v>SEGUROS CON FILIALES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A2095">
            <v>41040200901</v>
          </cell>
          <cell r="B2095" t="str">
            <v>SEGUROS DIRECTOS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A2096">
            <v>41040200902</v>
          </cell>
          <cell r="B2096" t="str">
            <v>REASEGUROS TOMADOS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A2097">
            <v>41040200903</v>
          </cell>
          <cell r="B2097" t="str">
            <v>COASEGUROS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A2098">
            <v>4105</v>
          </cell>
          <cell r="B2098" t="str">
            <v>DE SEGUROS DE AUTOMOTORES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A2099">
            <v>4105010</v>
          </cell>
          <cell r="B2099" t="str">
            <v>AUTOMOTORES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A2100">
            <v>410501001</v>
          </cell>
          <cell r="B2100" t="str">
            <v>SEGUROS DIRECTOS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A2101">
            <v>410501002</v>
          </cell>
          <cell r="B2101" t="str">
            <v>REASEGUROS TOMADOS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A2102">
            <v>410501003</v>
          </cell>
          <cell r="B2102" t="str">
            <v>COASEGUROS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A2103">
            <v>410501009</v>
          </cell>
          <cell r="B2103" t="str">
            <v>SEGUROS CON FILIALES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A2104">
            <v>41050100901</v>
          </cell>
          <cell r="B2104" t="str">
            <v>SEGUROS DIRECTOS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A2105">
            <v>41050100902</v>
          </cell>
          <cell r="B2105" t="str">
            <v>REASEGUROS TOMADOS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A2106">
            <v>41050100903</v>
          </cell>
          <cell r="B2106" t="str">
            <v>COASEGUROS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A2107">
            <v>4106</v>
          </cell>
          <cell r="B2107" t="str">
            <v>DE OTROS SEGUROS GENERALES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A2108">
            <v>4106010</v>
          </cell>
          <cell r="B2108" t="str">
            <v>ROTURA DE CRISTALES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  <row r="2109">
          <cell r="A2109">
            <v>410601001</v>
          </cell>
          <cell r="B2109" t="str">
            <v>SEGUROS DIRECTOS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</row>
        <row r="2110">
          <cell r="A2110">
            <v>410601002</v>
          </cell>
          <cell r="B2110" t="str">
            <v>REASEGUROS TOMADOS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</row>
        <row r="2111">
          <cell r="A2111">
            <v>410601003</v>
          </cell>
          <cell r="B2111" t="str">
            <v>COASEGUROS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</row>
        <row r="2112">
          <cell r="A2112">
            <v>410601009</v>
          </cell>
          <cell r="B2112" t="str">
            <v>SEGUROS CON FILIALES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</row>
        <row r="2113">
          <cell r="A2113">
            <v>41060100901</v>
          </cell>
          <cell r="B2113" t="str">
            <v>SEGUROS DIRECTOS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</row>
        <row r="2114">
          <cell r="A2114">
            <v>41060100902</v>
          </cell>
          <cell r="B2114" t="str">
            <v>REASEGUROS TOMADOS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</row>
        <row r="2115">
          <cell r="A2115">
            <v>41060100903</v>
          </cell>
          <cell r="B2115" t="str">
            <v>COASEGUROS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</row>
        <row r="2116">
          <cell r="A2116">
            <v>4106020</v>
          </cell>
          <cell r="B2116" t="str">
            <v>TRANSPORTE MARITIMO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</row>
        <row r="2117">
          <cell r="A2117">
            <v>410602001</v>
          </cell>
          <cell r="B2117" t="str">
            <v>SEGUROS DIRECTOS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</row>
        <row r="2118">
          <cell r="A2118">
            <v>410602002</v>
          </cell>
          <cell r="B2118" t="str">
            <v>REASEGUROS TOMADOS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</row>
        <row r="2119">
          <cell r="A2119">
            <v>410602003</v>
          </cell>
          <cell r="B2119" t="str">
            <v>COASEGUROS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</row>
        <row r="2120">
          <cell r="A2120">
            <v>410602009</v>
          </cell>
          <cell r="B2120" t="str">
            <v>SEGUROS CON FILIALES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</row>
        <row r="2121">
          <cell r="A2121">
            <v>41060200901</v>
          </cell>
          <cell r="B2121" t="str">
            <v>SEGUROS DIRECTOS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</row>
        <row r="2122">
          <cell r="A2122">
            <v>41060200902</v>
          </cell>
          <cell r="B2122" t="str">
            <v>REASEGUROS TOMADOS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</row>
        <row r="2123">
          <cell r="A2123">
            <v>41060200903</v>
          </cell>
          <cell r="B2123" t="str">
            <v>COASEGUROS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</row>
        <row r="2124">
          <cell r="A2124">
            <v>4106030</v>
          </cell>
          <cell r="B2124" t="str">
            <v>TRANSPORTE AEREO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</row>
        <row r="2125">
          <cell r="A2125">
            <v>410603001</v>
          </cell>
          <cell r="B2125" t="str">
            <v>SEGUROS DIRECTOS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</row>
        <row r="2126">
          <cell r="A2126">
            <v>410603002</v>
          </cell>
          <cell r="B2126" t="str">
            <v>REASEGUROS TOMADOS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</row>
        <row r="2127">
          <cell r="A2127">
            <v>410603003</v>
          </cell>
          <cell r="B2127" t="str">
            <v>COASEGUROS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</row>
        <row r="2128">
          <cell r="A2128">
            <v>410603009</v>
          </cell>
          <cell r="B2128" t="str">
            <v>SEGUROS CON FILIALES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</row>
        <row r="2129">
          <cell r="A2129">
            <v>41060300901</v>
          </cell>
          <cell r="B2129" t="str">
            <v>SEGUROS DIRECTOS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</row>
        <row r="2130">
          <cell r="A2130">
            <v>41060300902</v>
          </cell>
          <cell r="B2130" t="str">
            <v>REASEGUROS TOMADOS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</row>
        <row r="2131">
          <cell r="A2131">
            <v>41060300903</v>
          </cell>
          <cell r="B2131" t="str">
            <v>COASEGUROS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</row>
        <row r="2132">
          <cell r="A2132">
            <v>4106040</v>
          </cell>
          <cell r="B2132" t="str">
            <v>TRANSPORTE TERRESTRE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</row>
        <row r="2133">
          <cell r="A2133">
            <v>410604001</v>
          </cell>
          <cell r="B2133" t="str">
            <v>SEGUROS DIRECTOS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</row>
        <row r="2134">
          <cell r="A2134">
            <v>410604002</v>
          </cell>
          <cell r="B2134" t="str">
            <v>REASEGUROS TOMADOS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</row>
        <row r="2135">
          <cell r="A2135">
            <v>410604003</v>
          </cell>
          <cell r="B2135" t="str">
            <v>COASEGUROS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</row>
        <row r="2136">
          <cell r="A2136">
            <v>410604009</v>
          </cell>
          <cell r="B2136" t="str">
            <v>SEGUROS CON FILIALES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</row>
        <row r="2137">
          <cell r="A2137">
            <v>41060400901</v>
          </cell>
          <cell r="B2137" t="str">
            <v>SEGUROS DIRECTOS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</row>
        <row r="2138">
          <cell r="A2138">
            <v>41060400902</v>
          </cell>
          <cell r="B2138" t="str">
            <v>REASEGUROS TOMADOS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</row>
        <row r="2139">
          <cell r="A2139">
            <v>41060400903</v>
          </cell>
          <cell r="B2139" t="str">
            <v>COASEGUROS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</row>
        <row r="2140">
          <cell r="A2140">
            <v>4106050</v>
          </cell>
          <cell r="B2140" t="str">
            <v>MARITIMOS CASCO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</row>
        <row r="2141">
          <cell r="A2141">
            <v>410605001</v>
          </cell>
          <cell r="B2141" t="str">
            <v>SEGUROS DIRECTOS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</row>
        <row r="2142">
          <cell r="A2142">
            <v>410605002</v>
          </cell>
          <cell r="B2142" t="str">
            <v>REASEGUROS TOMADOS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</row>
        <row r="2143">
          <cell r="A2143">
            <v>410605003</v>
          </cell>
          <cell r="B2143" t="str">
            <v>COASEGUROS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</row>
        <row r="2144">
          <cell r="A2144">
            <v>410605009</v>
          </cell>
          <cell r="B2144" t="str">
            <v>SEGUROS CON FILIALES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</row>
        <row r="2145">
          <cell r="A2145">
            <v>41060500901</v>
          </cell>
          <cell r="B2145" t="str">
            <v>SEGUROS DIRECTOS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</row>
        <row r="2146">
          <cell r="A2146">
            <v>41060500902</v>
          </cell>
          <cell r="B2146" t="str">
            <v>REASEGUROS TOMADOS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</row>
        <row r="2147">
          <cell r="A2147">
            <v>41060500903</v>
          </cell>
          <cell r="B2147" t="str">
            <v>COASEGUROS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</row>
        <row r="2148">
          <cell r="A2148">
            <v>4106060</v>
          </cell>
          <cell r="B2148" t="str">
            <v>AVIACION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</row>
        <row r="2149">
          <cell r="A2149">
            <v>410606001</v>
          </cell>
          <cell r="B2149" t="str">
            <v>SEGUROS DIRECTOS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</row>
        <row r="2150">
          <cell r="A2150">
            <v>410606002</v>
          </cell>
          <cell r="B2150" t="str">
            <v>REASEGUROS TOMADOS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</row>
        <row r="2151">
          <cell r="A2151">
            <v>410606003</v>
          </cell>
          <cell r="B2151" t="str">
            <v>COASEGUROS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</row>
        <row r="2152">
          <cell r="A2152">
            <v>410606009</v>
          </cell>
          <cell r="B2152" t="str">
            <v>SEGUROS CON FILIALES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</row>
        <row r="2153">
          <cell r="A2153">
            <v>41060600901</v>
          </cell>
          <cell r="B2153" t="str">
            <v>SEGUROS DIRECTOS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</row>
        <row r="2154">
          <cell r="A2154">
            <v>41060600902</v>
          </cell>
          <cell r="B2154" t="str">
            <v>REASEGUROS TOMADOS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</row>
        <row r="2155">
          <cell r="A2155">
            <v>41060600903</v>
          </cell>
          <cell r="B2155" t="str">
            <v>COASEGUROS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</row>
        <row r="2156">
          <cell r="A2156">
            <v>4106070</v>
          </cell>
          <cell r="B2156" t="str">
            <v>ROBO Y HURTO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</row>
        <row r="2157">
          <cell r="A2157">
            <v>410607001</v>
          </cell>
          <cell r="B2157" t="str">
            <v>SEGUROS DIRECTOS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</row>
        <row r="2158">
          <cell r="A2158">
            <v>410607002</v>
          </cell>
          <cell r="B2158" t="str">
            <v>REASEGUROS TOMADOS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</row>
        <row r="2159">
          <cell r="A2159">
            <v>410607003</v>
          </cell>
          <cell r="B2159" t="str">
            <v>COASEGUROS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</row>
        <row r="2160">
          <cell r="A2160">
            <v>410607009</v>
          </cell>
          <cell r="B2160" t="str">
            <v>SEGUROS CON FILIALES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</row>
        <row r="2161">
          <cell r="A2161">
            <v>41060700901</v>
          </cell>
          <cell r="B2161" t="str">
            <v>SEGUROS DIRECTOS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</row>
        <row r="2162">
          <cell r="A2162">
            <v>41060700902</v>
          </cell>
          <cell r="B2162" t="str">
            <v>REASEGUROS TOMADOS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</row>
        <row r="2163">
          <cell r="A2163">
            <v>41060700903</v>
          </cell>
          <cell r="B2163" t="str">
            <v>COASEGUROS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</row>
        <row r="2164">
          <cell r="A2164">
            <v>4106080</v>
          </cell>
          <cell r="B2164" t="str">
            <v>FIDELIDAD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</row>
        <row r="2165">
          <cell r="A2165">
            <v>410608001</v>
          </cell>
          <cell r="B2165" t="str">
            <v>SEGUROS DIRECTOS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</row>
        <row r="2166">
          <cell r="A2166">
            <v>410608002</v>
          </cell>
          <cell r="B2166" t="str">
            <v>REASEGUROS TOMADOS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</row>
        <row r="2167">
          <cell r="A2167">
            <v>410608003</v>
          </cell>
          <cell r="B2167" t="str">
            <v>COASEGUROS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</row>
        <row r="2168">
          <cell r="A2168">
            <v>410608009</v>
          </cell>
          <cell r="B2168" t="str">
            <v>SEGUROS CON FILIALES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</row>
        <row r="2169">
          <cell r="A2169">
            <v>41060800901</v>
          </cell>
          <cell r="B2169" t="str">
            <v>SEGUROS DIRECTOS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</row>
        <row r="2170">
          <cell r="A2170">
            <v>41060800902</v>
          </cell>
          <cell r="B2170" t="str">
            <v>REASEGUROS TOMADOS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</row>
        <row r="2171">
          <cell r="A2171">
            <v>41060800903</v>
          </cell>
          <cell r="B2171" t="str">
            <v>COASEGUROS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</row>
        <row r="2172">
          <cell r="A2172">
            <v>4106100</v>
          </cell>
          <cell r="B2172" t="str">
            <v>TODO RIESGO PARA CONTRATISTAS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</row>
        <row r="2173">
          <cell r="A2173">
            <v>410610001</v>
          </cell>
          <cell r="B2173" t="str">
            <v>SEGUROS DIRECTOS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</row>
        <row r="2174">
          <cell r="A2174">
            <v>410610002</v>
          </cell>
          <cell r="B2174" t="str">
            <v>REASEGUROS TOMADOS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</row>
        <row r="2175">
          <cell r="A2175">
            <v>410610003</v>
          </cell>
          <cell r="B2175" t="str">
            <v>COASEGUROS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</row>
        <row r="2176">
          <cell r="A2176">
            <v>410610009</v>
          </cell>
          <cell r="B2176" t="str">
            <v>SEGUROS CON FILIALES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</row>
        <row r="2177">
          <cell r="A2177">
            <v>41061000901</v>
          </cell>
          <cell r="B2177" t="str">
            <v>SEGUROS DIRECTOS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</row>
        <row r="2178">
          <cell r="A2178">
            <v>41061000902</v>
          </cell>
          <cell r="B2178" t="str">
            <v>REASEGUROS TOMADOS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</row>
        <row r="2179">
          <cell r="A2179">
            <v>41061000903</v>
          </cell>
          <cell r="B2179" t="str">
            <v>COASEGUROS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</row>
        <row r="2180">
          <cell r="A2180">
            <v>4106110</v>
          </cell>
          <cell r="B2180" t="str">
            <v>TODO RIESGO EQUIPO PARA CONTRATISTAS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</row>
        <row r="2181">
          <cell r="A2181">
            <v>410611001</v>
          </cell>
          <cell r="B2181" t="str">
            <v>SEGUROS DIRECTOS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</row>
        <row r="2182">
          <cell r="A2182">
            <v>410611002</v>
          </cell>
          <cell r="B2182" t="str">
            <v>REASEGUROS TOMADOS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</row>
        <row r="2183">
          <cell r="A2183">
            <v>410611003</v>
          </cell>
          <cell r="B2183" t="str">
            <v>COASEGUROS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</row>
        <row r="2184">
          <cell r="A2184">
            <v>410611009</v>
          </cell>
          <cell r="B2184" t="str">
            <v>SEGUROS CON FILIALES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</row>
        <row r="2185">
          <cell r="A2185">
            <v>41061100901</v>
          </cell>
          <cell r="B2185" t="str">
            <v>SEGUROS DIRECTOS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</row>
        <row r="2186">
          <cell r="A2186">
            <v>41061100902</v>
          </cell>
          <cell r="B2186" t="str">
            <v>REASEGUROS TOMADOS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</row>
        <row r="2187">
          <cell r="A2187">
            <v>41061100903</v>
          </cell>
          <cell r="B2187" t="str">
            <v>COASEGUROS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</row>
        <row r="2188">
          <cell r="A2188">
            <v>4106120</v>
          </cell>
          <cell r="B2188" t="str">
            <v>ROTURA DE MAQUINARIA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</row>
        <row r="2189">
          <cell r="A2189">
            <v>410612001</v>
          </cell>
          <cell r="B2189" t="str">
            <v>SEGUROS DIRECTOS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</row>
        <row r="2190">
          <cell r="A2190">
            <v>410612002</v>
          </cell>
          <cell r="B2190" t="str">
            <v>REASEGUROS TOMADOS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</row>
        <row r="2191">
          <cell r="A2191">
            <v>410612003</v>
          </cell>
          <cell r="B2191" t="str">
            <v>COASEGUROS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</row>
        <row r="2192">
          <cell r="A2192">
            <v>410612009</v>
          </cell>
          <cell r="B2192" t="str">
            <v>SEGUROS CON FILIALES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</row>
        <row r="2193">
          <cell r="A2193">
            <v>41061200901</v>
          </cell>
          <cell r="B2193" t="str">
            <v>SEGUROS DIRECTOS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</row>
        <row r="2194">
          <cell r="A2194">
            <v>41061200902</v>
          </cell>
          <cell r="B2194" t="str">
            <v>REASEGUROS TOMADOS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</row>
        <row r="2195">
          <cell r="A2195">
            <v>41061200903</v>
          </cell>
          <cell r="B2195" t="str">
            <v>COASEGUROS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</row>
        <row r="2196">
          <cell r="A2196">
            <v>4106130</v>
          </cell>
          <cell r="B2196" t="str">
            <v>MONTAJE CONTRA TODO RIESGO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</row>
        <row r="2197">
          <cell r="A2197">
            <v>410613001</v>
          </cell>
          <cell r="B2197" t="str">
            <v>SEGUROS DIRECTOS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</row>
        <row r="2198">
          <cell r="A2198">
            <v>410613002</v>
          </cell>
          <cell r="B2198" t="str">
            <v>REASEGUROS TOMADOS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</row>
        <row r="2199">
          <cell r="A2199">
            <v>410613003</v>
          </cell>
          <cell r="B2199" t="str">
            <v>COASEGUROS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</row>
        <row r="2200">
          <cell r="A2200">
            <v>410613009</v>
          </cell>
          <cell r="B2200" t="str">
            <v>SEGUROS CON FILIALES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</row>
        <row r="2201">
          <cell r="A2201">
            <v>41061300901</v>
          </cell>
          <cell r="B2201" t="str">
            <v>SEGUROS DIRECTOS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</row>
        <row r="2202">
          <cell r="A2202">
            <v>41061300902</v>
          </cell>
          <cell r="B2202" t="str">
            <v>REASEGUROS TOMADOS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</row>
        <row r="2203">
          <cell r="A2203">
            <v>41061300903</v>
          </cell>
          <cell r="B2203" t="str">
            <v>COASEGUROS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</row>
        <row r="2204">
          <cell r="A2204">
            <v>4106140</v>
          </cell>
          <cell r="B2204" t="str">
            <v>TODO RIESGO EQUIPO ELECTRONICO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</row>
        <row r="2205">
          <cell r="A2205">
            <v>410614001</v>
          </cell>
          <cell r="B2205" t="str">
            <v>SEGUROS DIRECTOS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</row>
        <row r="2206">
          <cell r="A2206">
            <v>410614002</v>
          </cell>
          <cell r="B2206" t="str">
            <v>REASEGUROS TOMADOS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</row>
        <row r="2207">
          <cell r="A2207">
            <v>410614003</v>
          </cell>
          <cell r="B2207" t="str">
            <v>COASEGUROS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</row>
        <row r="2208">
          <cell r="A2208">
            <v>410614009</v>
          </cell>
          <cell r="B2208" t="str">
            <v>SEGUROS CON FILIALES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</row>
        <row r="2209">
          <cell r="A2209">
            <v>41061400901</v>
          </cell>
          <cell r="B2209" t="str">
            <v>SEGUROS DIRECTOS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</row>
        <row r="2210">
          <cell r="A2210">
            <v>41061400902</v>
          </cell>
          <cell r="B2210" t="str">
            <v>REASEGUROS TOMADOS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</row>
        <row r="2211">
          <cell r="A2211">
            <v>41061400903</v>
          </cell>
          <cell r="B2211" t="str">
            <v>COASEGUROS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</row>
        <row r="2212">
          <cell r="A2212">
            <v>4106150</v>
          </cell>
          <cell r="B2212" t="str">
            <v>CALDEROS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</row>
        <row r="2213">
          <cell r="A2213">
            <v>410615001</v>
          </cell>
          <cell r="B2213" t="str">
            <v>SEGUROS DIRECTOS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</row>
        <row r="2214">
          <cell r="A2214">
            <v>410615002</v>
          </cell>
          <cell r="B2214" t="str">
            <v>REASEGUROS TOMADOS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</row>
        <row r="2215">
          <cell r="A2215">
            <v>410615003</v>
          </cell>
          <cell r="B2215" t="str">
            <v>COASEGUROS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</row>
        <row r="2216">
          <cell r="A2216">
            <v>410615009</v>
          </cell>
          <cell r="B2216" t="str">
            <v>SEGUROS CON FILIALES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</row>
        <row r="2217">
          <cell r="A2217">
            <v>41061500901</v>
          </cell>
          <cell r="B2217" t="str">
            <v>SEGUROS DIRECTOS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</row>
        <row r="2218">
          <cell r="A2218">
            <v>41061500902</v>
          </cell>
          <cell r="B2218" t="str">
            <v>REASEGUROS TOMADOS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</row>
        <row r="2219">
          <cell r="A2219">
            <v>41061500903</v>
          </cell>
          <cell r="B2219" t="str">
            <v>COASEGUROS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</row>
        <row r="2220">
          <cell r="A2220">
            <v>4106160</v>
          </cell>
          <cell r="B2220" t="str">
            <v>LUCRO CESANTE POR INTERRUPCION DE NEGOCIOS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</row>
        <row r="2221">
          <cell r="A2221">
            <v>410616001</v>
          </cell>
          <cell r="B2221" t="str">
            <v>SEGUROS DIRECTOS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</row>
        <row r="2222">
          <cell r="A2222">
            <v>410616002</v>
          </cell>
          <cell r="B2222" t="str">
            <v>REASEGUROS TOMADOS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</row>
        <row r="2223">
          <cell r="A2223">
            <v>410616003</v>
          </cell>
          <cell r="B2223" t="str">
            <v>COASEGUROS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</row>
        <row r="2224">
          <cell r="A2224">
            <v>410616009</v>
          </cell>
          <cell r="B2224" t="str">
            <v>SEGUROS CON FILIALES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</row>
        <row r="2225">
          <cell r="A2225">
            <v>41061600901</v>
          </cell>
          <cell r="B2225" t="str">
            <v>SEGUROS DIRECTOS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</row>
        <row r="2226">
          <cell r="A2226">
            <v>41061600902</v>
          </cell>
          <cell r="B2226" t="str">
            <v>REASEGUROS TOMADOS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</row>
        <row r="2227">
          <cell r="A2227">
            <v>41061600903</v>
          </cell>
          <cell r="B2227" t="str">
            <v>COASEGUROS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</row>
        <row r="2228">
          <cell r="A2228">
            <v>4106170</v>
          </cell>
          <cell r="B2228" t="str">
            <v>LUCRO CESANTE ROTURA DE MAQUINARIA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</row>
        <row r="2229">
          <cell r="A2229">
            <v>410617001</v>
          </cell>
          <cell r="B2229" t="str">
            <v>SEGUROS DIRECTOS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</row>
        <row r="2230">
          <cell r="A2230">
            <v>410617002</v>
          </cell>
          <cell r="B2230" t="str">
            <v>REASEGUROS TOMADOS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</row>
        <row r="2231">
          <cell r="A2231">
            <v>410617003</v>
          </cell>
          <cell r="B2231" t="str">
            <v>COASEGUROS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</row>
        <row r="2232">
          <cell r="A2232">
            <v>410617009</v>
          </cell>
          <cell r="B2232" t="str">
            <v>SEGUROS CON FILIALES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</row>
        <row r="2233">
          <cell r="A2233">
            <v>41061700901</v>
          </cell>
          <cell r="B2233" t="str">
            <v>SEGUROS DIRECTOS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</row>
        <row r="2234">
          <cell r="A2234">
            <v>41061700902</v>
          </cell>
          <cell r="B2234" t="str">
            <v>REASEGUROS TOMADOS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</row>
        <row r="2235">
          <cell r="A2235">
            <v>41061700903</v>
          </cell>
          <cell r="B2235" t="str">
            <v>COASEGUROS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</row>
        <row r="2236">
          <cell r="A2236">
            <v>4106180</v>
          </cell>
          <cell r="B2236" t="str">
            <v>RESPONSABILIDAD CIVIL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</row>
        <row r="2237">
          <cell r="A2237">
            <v>410618001</v>
          </cell>
          <cell r="B2237" t="str">
            <v>SEGUROS DIRECTOS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</row>
        <row r="2238">
          <cell r="A2238">
            <v>410618002</v>
          </cell>
          <cell r="B2238" t="str">
            <v>REASEGUROS TOMADOS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</row>
        <row r="2239">
          <cell r="A2239">
            <v>410618003</v>
          </cell>
          <cell r="B2239" t="str">
            <v>COASEGUROS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</row>
        <row r="2240">
          <cell r="A2240">
            <v>410618009</v>
          </cell>
          <cell r="B2240" t="str">
            <v>SEGUROS CON FILIALES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</row>
        <row r="2241">
          <cell r="A2241">
            <v>41061800901</v>
          </cell>
          <cell r="B2241" t="str">
            <v>SEGUROS DIRECTOS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</row>
        <row r="2242">
          <cell r="A2242">
            <v>41061800902</v>
          </cell>
          <cell r="B2242" t="str">
            <v>REASEGUROS TOMADOS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</row>
        <row r="2243">
          <cell r="A2243">
            <v>41061800903</v>
          </cell>
          <cell r="B2243" t="str">
            <v>COASEGUROS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</row>
        <row r="2244">
          <cell r="A2244">
            <v>4106190</v>
          </cell>
          <cell r="B2244" t="str">
            <v>RIESGOS PROFESIONALES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</row>
        <row r="2245">
          <cell r="A2245">
            <v>410619001</v>
          </cell>
          <cell r="B2245" t="str">
            <v>SEGUROS DIRECTOS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</row>
        <row r="2246">
          <cell r="A2246">
            <v>410619002</v>
          </cell>
          <cell r="B2246" t="str">
            <v>REASEGUROS TOMADOS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</row>
        <row r="2247">
          <cell r="A2247">
            <v>410619003</v>
          </cell>
          <cell r="B2247" t="str">
            <v>COASEGUROS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</row>
        <row r="2248">
          <cell r="A2248">
            <v>410619009</v>
          </cell>
          <cell r="B2248" t="str">
            <v>SEGUROS CON FILIALES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</row>
        <row r="2249">
          <cell r="A2249">
            <v>41061900901</v>
          </cell>
          <cell r="B2249" t="str">
            <v>SEGUROS DIRECTOS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</row>
        <row r="2250">
          <cell r="A2250">
            <v>41061900902</v>
          </cell>
          <cell r="B2250" t="str">
            <v>REASEGUROS TOMADOS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</row>
        <row r="2251">
          <cell r="A2251">
            <v>41061900903</v>
          </cell>
          <cell r="B2251" t="str">
            <v>COASEGUROS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</row>
        <row r="2252">
          <cell r="A2252">
            <v>4106200</v>
          </cell>
          <cell r="B2252" t="str">
            <v>GANADERO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</row>
        <row r="2253">
          <cell r="A2253">
            <v>410620001</v>
          </cell>
          <cell r="B2253" t="str">
            <v>SEGUROS DIRECTOS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</row>
        <row r="2254">
          <cell r="A2254">
            <v>410620002</v>
          </cell>
          <cell r="B2254" t="str">
            <v>REASEGUROS TOMADOS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</row>
        <row r="2255">
          <cell r="A2255">
            <v>410620003</v>
          </cell>
          <cell r="B2255" t="str">
            <v>COASEGUROS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</row>
        <row r="2256">
          <cell r="A2256">
            <v>410620009</v>
          </cell>
          <cell r="B2256" t="str">
            <v>SEGUROS CON FILIALES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</row>
        <row r="2257">
          <cell r="A2257">
            <v>41062000901</v>
          </cell>
          <cell r="B2257" t="str">
            <v>SEGUROS DIRECTOS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</row>
        <row r="2258">
          <cell r="A2258">
            <v>41062000902</v>
          </cell>
          <cell r="B2258" t="str">
            <v>REASEGUROS TOMADOS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</row>
        <row r="2259">
          <cell r="A2259">
            <v>41062000903</v>
          </cell>
          <cell r="B2259" t="str">
            <v>COASEGUROS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</row>
        <row r="2260">
          <cell r="A2260">
            <v>4106210</v>
          </cell>
          <cell r="B2260" t="str">
            <v>AGRICOLA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</row>
        <row r="2261">
          <cell r="A2261">
            <v>410621001</v>
          </cell>
          <cell r="B2261" t="str">
            <v>SEGUROS DIRECTOS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</row>
        <row r="2262">
          <cell r="A2262">
            <v>410621002</v>
          </cell>
          <cell r="B2262" t="str">
            <v>REASEGUROS TOMADOS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</row>
        <row r="2263">
          <cell r="A2263">
            <v>410621003</v>
          </cell>
          <cell r="B2263" t="str">
            <v>COASEGUROS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</row>
        <row r="2264">
          <cell r="A2264">
            <v>410621009</v>
          </cell>
          <cell r="B2264" t="str">
            <v>SEGUROS CON FILIALES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</row>
        <row r="2265">
          <cell r="A2265">
            <v>41062100901</v>
          </cell>
          <cell r="B2265" t="str">
            <v>SEGUROS DIRECTOS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</row>
        <row r="2266">
          <cell r="A2266">
            <v>41062100902</v>
          </cell>
          <cell r="B2266" t="str">
            <v>REASEGUROS TOMADOS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</row>
        <row r="2267">
          <cell r="A2267">
            <v>41062100903</v>
          </cell>
          <cell r="B2267" t="str">
            <v>COASEGUROS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</row>
        <row r="2268">
          <cell r="A2268">
            <v>4106220</v>
          </cell>
          <cell r="B2268" t="str">
            <v>DOMICILIARIO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</row>
        <row r="2269">
          <cell r="A2269">
            <v>410622001</v>
          </cell>
          <cell r="B2269" t="str">
            <v>SEGUROS DIRECTOS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</row>
        <row r="2270">
          <cell r="A2270">
            <v>410622002</v>
          </cell>
          <cell r="B2270" t="str">
            <v>REASEGUROS TOMADOS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</row>
        <row r="2271">
          <cell r="A2271">
            <v>410622003</v>
          </cell>
          <cell r="B2271" t="str">
            <v>COASEGUROS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</row>
        <row r="2272">
          <cell r="A2272">
            <v>410622009</v>
          </cell>
          <cell r="B2272" t="str">
            <v>SEGUROS CON FILIALES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</row>
        <row r="2273">
          <cell r="A2273">
            <v>41062200901</v>
          </cell>
          <cell r="B2273" t="str">
            <v>SEGUROS DIRECTOS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</row>
        <row r="2274">
          <cell r="A2274">
            <v>41062200902</v>
          </cell>
          <cell r="B2274" t="str">
            <v>REASEGUROS TOMADOS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</row>
        <row r="2275">
          <cell r="A2275">
            <v>41062200903</v>
          </cell>
          <cell r="B2275" t="str">
            <v>COASEGUROS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</row>
        <row r="2276">
          <cell r="A2276">
            <v>4106230</v>
          </cell>
          <cell r="B2276" t="str">
            <v>CREDITO INTERNO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</row>
        <row r="2277">
          <cell r="A2277">
            <v>410623001</v>
          </cell>
          <cell r="B2277" t="str">
            <v>SEGUROS DIRECTOS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</row>
        <row r="2278">
          <cell r="A2278">
            <v>410623002</v>
          </cell>
          <cell r="B2278" t="str">
            <v>REASEGUROS TOMADOS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</row>
        <row r="2279">
          <cell r="A2279">
            <v>410623003</v>
          </cell>
          <cell r="B2279" t="str">
            <v>COASEGUROS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</row>
        <row r="2280">
          <cell r="A2280">
            <v>410623009</v>
          </cell>
          <cell r="B2280" t="str">
            <v>SEGUROS CON FILIALES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</row>
        <row r="2281">
          <cell r="A2281">
            <v>41062300901</v>
          </cell>
          <cell r="B2281" t="str">
            <v>SEGUROS DIRECTOS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</row>
        <row r="2282">
          <cell r="A2282">
            <v>41062300902</v>
          </cell>
          <cell r="B2282" t="str">
            <v>REASEGUROS TOMADOS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</row>
        <row r="2283">
          <cell r="A2283">
            <v>41062300903</v>
          </cell>
          <cell r="B2283" t="str">
            <v>COASEGUROS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</row>
        <row r="2284">
          <cell r="A2284">
            <v>4106240</v>
          </cell>
          <cell r="B2284" t="str">
            <v>CREDITO A LA EXPORTACION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</row>
        <row r="2285">
          <cell r="A2285">
            <v>410624001</v>
          </cell>
          <cell r="B2285" t="str">
            <v>SEGUROS DIRECTOS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</row>
        <row r="2286">
          <cell r="A2286">
            <v>410624002</v>
          </cell>
          <cell r="B2286" t="str">
            <v>REASEGUROS TOMADOS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</row>
        <row r="2287">
          <cell r="A2287">
            <v>410624003</v>
          </cell>
          <cell r="B2287" t="str">
            <v>COASEGUROS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</row>
        <row r="2288">
          <cell r="A2288">
            <v>410624009</v>
          </cell>
          <cell r="B2288" t="str">
            <v>SEGUROS CON FILIALES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</row>
        <row r="2289">
          <cell r="A2289">
            <v>41062400901</v>
          </cell>
          <cell r="B2289" t="str">
            <v>SEGUROS DIRECTOS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</row>
        <row r="2290">
          <cell r="A2290">
            <v>41062400902</v>
          </cell>
          <cell r="B2290" t="str">
            <v>REASEGUROS TOMADOS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</row>
        <row r="2291">
          <cell r="A2291">
            <v>41062400903</v>
          </cell>
          <cell r="B2291" t="str">
            <v>COASEGUROS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</row>
        <row r="2292">
          <cell r="A2292">
            <v>4106250</v>
          </cell>
          <cell r="B2292" t="str">
            <v>MISCELANEOS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</row>
        <row r="2293">
          <cell r="A2293">
            <v>410625001</v>
          </cell>
          <cell r="B2293" t="str">
            <v>SEGUROS DIRECTOS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</row>
        <row r="2294">
          <cell r="A2294">
            <v>410625002</v>
          </cell>
          <cell r="B2294" t="str">
            <v>REASEGUROS TOMADOS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</row>
        <row r="2295">
          <cell r="A2295">
            <v>410625003</v>
          </cell>
          <cell r="B2295" t="str">
            <v>COASEGUROS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</row>
        <row r="2296">
          <cell r="A2296">
            <v>410625009</v>
          </cell>
          <cell r="B2296" t="str">
            <v>SEGUROS CON FILIALES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</row>
        <row r="2297">
          <cell r="A2297">
            <v>41062500901</v>
          </cell>
          <cell r="B2297" t="str">
            <v>SEGUROS DIRECTOS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</row>
        <row r="2298">
          <cell r="A2298">
            <v>41062500902</v>
          </cell>
          <cell r="B2298" t="str">
            <v>REASEGUROS TOMADOS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</row>
        <row r="2299">
          <cell r="A2299">
            <v>41062500903</v>
          </cell>
          <cell r="B2299" t="str">
            <v>COASEGUROS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</row>
        <row r="2300">
          <cell r="A2300">
            <v>4107</v>
          </cell>
          <cell r="B2300" t="str">
            <v>DE FIANZAS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</row>
        <row r="2301">
          <cell r="A2301">
            <v>4107010</v>
          </cell>
          <cell r="B2301" t="str">
            <v>FIDELIDAD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</row>
        <row r="2302">
          <cell r="A2302">
            <v>410701001</v>
          </cell>
          <cell r="B2302" t="str">
            <v>FIANZAS DIRECTAS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</row>
        <row r="2303">
          <cell r="A2303">
            <v>410701002</v>
          </cell>
          <cell r="B2303" t="str">
            <v>REAFIANZAMIENTO TOMADO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</row>
        <row r="2304">
          <cell r="A2304">
            <v>410701003</v>
          </cell>
          <cell r="B2304" t="str">
            <v>COAFIANZAMIENTO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</row>
        <row r="2305">
          <cell r="A2305">
            <v>410701009</v>
          </cell>
          <cell r="B2305" t="str">
            <v>FIANZAS CON FILIALES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</row>
        <row r="2306">
          <cell r="A2306">
            <v>41070100901</v>
          </cell>
          <cell r="B2306" t="str">
            <v>FIANZAS DIRECTAS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</row>
        <row r="2307">
          <cell r="A2307">
            <v>41070100902</v>
          </cell>
          <cell r="B2307" t="str">
            <v>REAFIANZAMIENTO TOMADO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</row>
        <row r="2308">
          <cell r="A2308">
            <v>41070100903</v>
          </cell>
          <cell r="B2308" t="str">
            <v>COAFIANZAMIENTO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</row>
        <row r="2309">
          <cell r="A2309">
            <v>4107020</v>
          </cell>
          <cell r="B2309" t="str">
            <v>GARANTIA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</row>
        <row r="2310">
          <cell r="A2310">
            <v>410702001</v>
          </cell>
          <cell r="B2310" t="str">
            <v>FIANZAS DIRECTAS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</row>
        <row r="2311">
          <cell r="A2311">
            <v>410702002</v>
          </cell>
          <cell r="B2311" t="str">
            <v>REAFIANZAMIENTO TOMADO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</row>
        <row r="2312">
          <cell r="A2312">
            <v>410702003</v>
          </cell>
          <cell r="B2312" t="str">
            <v>COAFIANZAMIENTO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</row>
        <row r="2313">
          <cell r="A2313">
            <v>410702009</v>
          </cell>
          <cell r="B2313" t="str">
            <v>FIANZAS CON FILIALES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</row>
        <row r="2314">
          <cell r="A2314">
            <v>41070200901</v>
          </cell>
          <cell r="B2314" t="str">
            <v>FIANZAS DIRECTAS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</row>
        <row r="2315">
          <cell r="A2315">
            <v>41070200902</v>
          </cell>
          <cell r="B2315" t="str">
            <v>REAFIANZAMIENTO TOMADO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</row>
        <row r="2316">
          <cell r="A2316">
            <v>41070200903</v>
          </cell>
          <cell r="B2316" t="str">
            <v>COAFIANZAMIENTO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</row>
        <row r="2317">
          <cell r="A2317">
            <v>4107030</v>
          </cell>
          <cell r="B2317" t="str">
            <v>MOTORISTAS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</row>
        <row r="2318">
          <cell r="A2318">
            <v>410703001</v>
          </cell>
          <cell r="B2318" t="str">
            <v>FIANZAS DIRECTAS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</row>
        <row r="2319">
          <cell r="A2319">
            <v>410703002</v>
          </cell>
          <cell r="B2319" t="str">
            <v>REAFIANZAMIENTO TOMADO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</row>
        <row r="2320">
          <cell r="A2320">
            <v>410703003</v>
          </cell>
          <cell r="B2320" t="str">
            <v>COAFIANZAMIENTO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</row>
        <row r="2321">
          <cell r="A2321">
            <v>410703009</v>
          </cell>
          <cell r="B2321" t="str">
            <v>FIANZAS CON FILIALES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</row>
        <row r="2322">
          <cell r="A2322">
            <v>41070300901</v>
          </cell>
          <cell r="B2322" t="str">
            <v>FIANZAS DIRECTAS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</row>
        <row r="2323">
          <cell r="A2323">
            <v>41070300902</v>
          </cell>
          <cell r="B2323" t="str">
            <v>REAFIANZAMIENTO TOMADO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</row>
        <row r="2324">
          <cell r="A2324">
            <v>41070300903</v>
          </cell>
          <cell r="B2324" t="str">
            <v>COAFIANZAMIENTO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</row>
        <row r="2325">
          <cell r="A2325">
            <v>4108</v>
          </cell>
          <cell r="B2325" t="str">
            <v>DOTALES VENCIDAS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</row>
        <row r="2326">
          <cell r="A2326">
            <v>4109</v>
          </cell>
          <cell r="B2326" t="str">
            <v>RESCATES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</row>
        <row r="2327">
          <cell r="A2327">
            <v>4110</v>
          </cell>
          <cell r="B2327" t="str">
            <v>GASTOS POR LIQUIDACION DE SINIESTROS DE SEGUROS Y FIANZAS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</row>
        <row r="2328">
          <cell r="A2328">
            <v>4110010</v>
          </cell>
          <cell r="B2328" t="str">
            <v>DE SEGUROS DE VIDA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</row>
        <row r="2329">
          <cell r="A2329">
            <v>411001001</v>
          </cell>
          <cell r="B2329" t="str">
            <v>GASTOS POR LIQUIDACION DE SINIESTROS DE VIDA INVIDUAL DE LARGO PLAZO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</row>
        <row r="2330">
          <cell r="A2330">
            <v>41100100101</v>
          </cell>
          <cell r="B2330" t="str">
            <v>SEGUROS DIRECTOS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</row>
        <row r="2331">
          <cell r="A2331">
            <v>41100100102</v>
          </cell>
          <cell r="B2331" t="str">
            <v>REASEGUROS TOMADOS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</row>
        <row r="2332">
          <cell r="A2332">
            <v>41100100103</v>
          </cell>
          <cell r="B2332" t="str">
            <v>COASEGUROS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</row>
        <row r="2333">
          <cell r="A2333">
            <v>41100100109</v>
          </cell>
          <cell r="B2333" t="str">
            <v>SEGUROS CON FILIALES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</row>
        <row r="2334">
          <cell r="A2334">
            <v>4110010010901</v>
          </cell>
          <cell r="B2334" t="str">
            <v>SEGUROS DIRECTOS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</row>
        <row r="2335">
          <cell r="A2335">
            <v>4110010010902</v>
          </cell>
          <cell r="B2335" t="str">
            <v>REASEGUROS TOMADOS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</row>
        <row r="2336">
          <cell r="A2336">
            <v>4110010010903</v>
          </cell>
          <cell r="B2336" t="str">
            <v>COASEGUROS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</row>
        <row r="2337">
          <cell r="A2337">
            <v>411001002</v>
          </cell>
          <cell r="B2337" t="str">
            <v>DE VIDA INDIVIDUAL DE CORTO PLAZO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</row>
        <row r="2338">
          <cell r="A2338">
            <v>41100100201</v>
          </cell>
          <cell r="B2338" t="str">
            <v>SEGUROS DIRECTOS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</row>
        <row r="2339">
          <cell r="A2339">
            <v>41100100202</v>
          </cell>
          <cell r="B2339" t="str">
            <v>REASEGUROS TOMADOS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</row>
        <row r="2340">
          <cell r="A2340">
            <v>41100100203</v>
          </cell>
          <cell r="B2340" t="str">
            <v>COASEGUROS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</row>
        <row r="2341">
          <cell r="A2341">
            <v>41100100209</v>
          </cell>
          <cell r="B2341" t="str">
            <v>SEGUROS CON FILIALES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</row>
        <row r="2342">
          <cell r="A2342">
            <v>4110010020901</v>
          </cell>
          <cell r="B2342" t="str">
            <v>SEGUROS DIRECTOS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</row>
        <row r="2343">
          <cell r="A2343">
            <v>4110010020902</v>
          </cell>
          <cell r="B2343" t="str">
            <v>REASEGUROS TOMADOS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</row>
        <row r="2344">
          <cell r="A2344">
            <v>4110010020903</v>
          </cell>
          <cell r="B2344" t="str">
            <v>COASEGUROS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</row>
        <row r="2345">
          <cell r="A2345">
            <v>411001003</v>
          </cell>
          <cell r="B2345" t="str">
            <v>SEGURO COLECTIVO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</row>
        <row r="2346">
          <cell r="A2346">
            <v>41100100301</v>
          </cell>
          <cell r="B2346" t="str">
            <v>SEGUROS DIRECTOS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</row>
        <row r="2347">
          <cell r="A2347">
            <v>41100100302</v>
          </cell>
          <cell r="B2347" t="str">
            <v>REASEGUROS TOMADOS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</row>
        <row r="2348">
          <cell r="A2348">
            <v>41100100303</v>
          </cell>
          <cell r="B2348" t="str">
            <v>COASEGUROS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</row>
        <row r="2349">
          <cell r="A2349">
            <v>41100100309</v>
          </cell>
          <cell r="B2349" t="str">
            <v>SEGUROS CON FILIALES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</row>
        <row r="2350">
          <cell r="A2350">
            <v>4110010030901</v>
          </cell>
          <cell r="B2350" t="str">
            <v>SEGUROS DIRECTOS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</row>
        <row r="2351">
          <cell r="A2351">
            <v>4110010030902</v>
          </cell>
          <cell r="B2351" t="str">
            <v>REASEGUROS TOMADOS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</row>
        <row r="2352">
          <cell r="A2352">
            <v>4110010030903</v>
          </cell>
          <cell r="B2352" t="str">
            <v>COASEGUROS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</row>
        <row r="2353">
          <cell r="A2353">
            <v>411001004</v>
          </cell>
          <cell r="B2353" t="str">
            <v>SEGURO DE VIDA- OTROS PLANES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</row>
        <row r="2354">
          <cell r="A2354">
            <v>41100100401</v>
          </cell>
          <cell r="B2354" t="str">
            <v>SEGUROS DIRECTOS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</row>
        <row r="2355">
          <cell r="A2355">
            <v>41100100402</v>
          </cell>
          <cell r="B2355" t="str">
            <v>REASEGUROS TOMADOS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</row>
        <row r="2356">
          <cell r="A2356">
            <v>41100100403</v>
          </cell>
          <cell r="B2356" t="str">
            <v>COASEGUROS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</row>
        <row r="2357">
          <cell r="A2357">
            <v>41100100409</v>
          </cell>
          <cell r="B2357" t="str">
            <v>SEGUROS CON FILIALES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</row>
        <row r="2358">
          <cell r="A2358">
            <v>4110010040901</v>
          </cell>
          <cell r="B2358" t="str">
            <v>SEGUROS DIRECTOS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</row>
        <row r="2359">
          <cell r="A2359">
            <v>4110010040902</v>
          </cell>
          <cell r="B2359" t="str">
            <v>REASEGUROS TOMADOS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</row>
        <row r="2360">
          <cell r="A2360">
            <v>4110010040903</v>
          </cell>
          <cell r="B2360" t="str">
            <v>COASEGUROS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</row>
        <row r="2361">
          <cell r="A2361">
            <v>4110020</v>
          </cell>
          <cell r="B2361" t="str">
            <v>DE SEGUROS PREVISIONALES RENTAS Y PENSIONES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</row>
        <row r="2362">
          <cell r="A2362">
            <v>411002001</v>
          </cell>
          <cell r="B2362" t="str">
            <v>RENTAS DE INVALIDEZ Y SOBREVIVENCIA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</row>
        <row r="2363">
          <cell r="A2363">
            <v>41100200101</v>
          </cell>
          <cell r="B2363" t="str">
            <v>SEGUROS DIRECTOS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</row>
        <row r="2364">
          <cell r="A2364">
            <v>41100200102</v>
          </cell>
          <cell r="B2364" t="str">
            <v>REASEGUROS TOMADOS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</row>
        <row r="2365">
          <cell r="A2365">
            <v>41100200103</v>
          </cell>
          <cell r="B2365" t="str">
            <v>COASEGUROS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</row>
        <row r="2366">
          <cell r="A2366">
            <v>41100200109</v>
          </cell>
          <cell r="B2366" t="str">
            <v>SEGUROS CON FILIALES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</row>
        <row r="2367">
          <cell r="A2367">
            <v>4110020010901</v>
          </cell>
          <cell r="B2367" t="str">
            <v>SEGUROS DIRECTOS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</row>
        <row r="2368">
          <cell r="A2368">
            <v>4110020010902</v>
          </cell>
          <cell r="B2368" t="str">
            <v>REASEGUROS TOMADOS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</row>
        <row r="2369">
          <cell r="A2369">
            <v>4110020010903</v>
          </cell>
          <cell r="B2369" t="str">
            <v>COASEGUROS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</row>
        <row r="2370">
          <cell r="A2370">
            <v>411002002</v>
          </cell>
          <cell r="B2370" t="str">
            <v>SEPELIO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</row>
        <row r="2371">
          <cell r="A2371">
            <v>41100200201</v>
          </cell>
          <cell r="B2371" t="str">
            <v>SEGUROS DIRECTOS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</row>
        <row r="2372">
          <cell r="A2372">
            <v>41100200202</v>
          </cell>
          <cell r="B2372" t="str">
            <v>REASEGUROS TOMADOS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</row>
        <row r="2373">
          <cell r="A2373">
            <v>41100200203</v>
          </cell>
          <cell r="B2373" t="str">
            <v>COASEGUROS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</row>
        <row r="2374">
          <cell r="A2374">
            <v>41100200209</v>
          </cell>
          <cell r="B2374" t="str">
            <v>SEGUROS CON FILIALES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</row>
        <row r="2375">
          <cell r="A2375">
            <v>4110020020901</v>
          </cell>
          <cell r="B2375" t="str">
            <v>SEGUROS DIRECTOS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</row>
        <row r="2376">
          <cell r="A2376">
            <v>4110020020902</v>
          </cell>
          <cell r="B2376" t="str">
            <v>REASEGUROS TOMADOS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</row>
        <row r="2377">
          <cell r="A2377">
            <v>4110020020903</v>
          </cell>
          <cell r="B2377" t="str">
            <v>COASEGUROS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</row>
        <row r="2378">
          <cell r="A2378">
            <v>411002003</v>
          </cell>
          <cell r="B2378" t="str">
            <v>OTRAS RENTAS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</row>
        <row r="2379">
          <cell r="A2379">
            <v>41100200301</v>
          </cell>
          <cell r="B2379" t="str">
            <v>SEGUROS DIRECTOS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</row>
        <row r="2380">
          <cell r="A2380">
            <v>41100200302</v>
          </cell>
          <cell r="B2380" t="str">
            <v>REASEGUROS TOMADOS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</row>
        <row r="2381">
          <cell r="A2381">
            <v>41100200303</v>
          </cell>
          <cell r="B2381" t="str">
            <v>COASEGUROS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</row>
        <row r="2382">
          <cell r="A2382">
            <v>41100200309</v>
          </cell>
          <cell r="B2382" t="str">
            <v>SEGUROS CON FILIALES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</row>
        <row r="2383">
          <cell r="A2383">
            <v>4110020030901</v>
          </cell>
          <cell r="B2383" t="str">
            <v>SEGUROS DIRECTOS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</row>
        <row r="2384">
          <cell r="A2384">
            <v>4110020030902</v>
          </cell>
          <cell r="B2384" t="str">
            <v>REASEGUROS TOMADOS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</row>
        <row r="2385">
          <cell r="A2385">
            <v>4110020030903</v>
          </cell>
          <cell r="B2385" t="str">
            <v>COASEGUROS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</row>
        <row r="2386">
          <cell r="A2386">
            <v>411002004</v>
          </cell>
          <cell r="B2386" t="str">
            <v>PENSIONES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</row>
        <row r="2387">
          <cell r="A2387">
            <v>41100200401</v>
          </cell>
          <cell r="B2387" t="str">
            <v>SEGUROS DIRECTOS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</row>
        <row r="2388">
          <cell r="A2388">
            <v>41100200402</v>
          </cell>
          <cell r="B2388" t="str">
            <v>REASEGUROS TOMADOS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</row>
        <row r="2389">
          <cell r="A2389">
            <v>41100200403</v>
          </cell>
          <cell r="B2389" t="str">
            <v>COASEGUROS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</row>
        <row r="2390">
          <cell r="A2390">
            <v>41100200409</v>
          </cell>
          <cell r="B2390" t="str">
            <v>SEGUROS CON FILIALES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</row>
        <row r="2391">
          <cell r="A2391">
            <v>4110020040901</v>
          </cell>
          <cell r="B2391" t="str">
            <v>SEGUROS DIRECTOS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</row>
        <row r="2392">
          <cell r="A2392">
            <v>4110020040902</v>
          </cell>
          <cell r="B2392" t="str">
            <v>REASEGUROS TOMADOS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</row>
        <row r="2393">
          <cell r="A2393">
            <v>4110020040903</v>
          </cell>
          <cell r="B2393" t="str">
            <v>COASEGUROS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</row>
        <row r="2394">
          <cell r="A2394">
            <v>411003</v>
          </cell>
          <cell r="B2394" t="str">
            <v>DE SEGUROS DE ACCIDENTES Y ENFERMEDADES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</row>
        <row r="2395">
          <cell r="A2395">
            <v>411003001</v>
          </cell>
          <cell r="B2395" t="str">
            <v>SALUD Y HOSPITALIZACION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</row>
        <row r="2396">
          <cell r="A2396">
            <v>41100300101</v>
          </cell>
          <cell r="B2396" t="str">
            <v>SEGUROS DIRECTOS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</row>
        <row r="2397">
          <cell r="A2397">
            <v>41100300102</v>
          </cell>
          <cell r="B2397" t="str">
            <v>REASEGUROS TOMADOS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</row>
        <row r="2398">
          <cell r="A2398">
            <v>41100300103</v>
          </cell>
          <cell r="B2398" t="str">
            <v>COASEGUROS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</row>
        <row r="2399">
          <cell r="A2399">
            <v>41100300109</v>
          </cell>
          <cell r="B2399" t="str">
            <v>SEGUROS CON FILIALES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</row>
        <row r="2400">
          <cell r="A2400">
            <v>4110030010901</v>
          </cell>
          <cell r="B2400" t="str">
            <v>SEGUROS DIRECTOS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</row>
        <row r="2401">
          <cell r="A2401">
            <v>4110030010902</v>
          </cell>
          <cell r="B2401" t="str">
            <v>REASEGUROS TOMADOS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</row>
        <row r="2402">
          <cell r="A2402">
            <v>4110030010903</v>
          </cell>
          <cell r="B2402" t="str">
            <v>COASEGUROS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</row>
        <row r="2403">
          <cell r="A2403">
            <v>411003002</v>
          </cell>
          <cell r="B2403" t="str">
            <v>ACCIDENTES PERSONALES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</row>
        <row r="2404">
          <cell r="A2404">
            <v>41100300201</v>
          </cell>
          <cell r="B2404" t="str">
            <v>SEGUROS DIRECTOS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</row>
        <row r="2405">
          <cell r="A2405">
            <v>41100300202</v>
          </cell>
          <cell r="B2405" t="str">
            <v>REASEGUROS TOMADOS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</row>
        <row r="2406">
          <cell r="A2406">
            <v>41100300203</v>
          </cell>
          <cell r="B2406" t="str">
            <v>COASEGUROS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</row>
        <row r="2407">
          <cell r="A2407">
            <v>41100300209</v>
          </cell>
          <cell r="B2407" t="str">
            <v>SEGUROS CON FILIALES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</row>
        <row r="2408">
          <cell r="A2408">
            <v>4110030020901</v>
          </cell>
          <cell r="B2408" t="str">
            <v>SEGUROS DIRECTOS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</row>
        <row r="2409">
          <cell r="A2409">
            <v>4110030020902</v>
          </cell>
          <cell r="B2409" t="str">
            <v>REASEGUROS TOMADOS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</row>
        <row r="2410">
          <cell r="A2410">
            <v>4110030020903</v>
          </cell>
          <cell r="B2410" t="str">
            <v>COASEGUROS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</row>
        <row r="2411">
          <cell r="A2411">
            <v>411003003</v>
          </cell>
          <cell r="B2411" t="str">
            <v>ACCIDENTES VIAJES AEREOS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</row>
        <row r="2412">
          <cell r="A2412">
            <v>41100300301</v>
          </cell>
          <cell r="B2412" t="str">
            <v>SEGUROS DIRECTOS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</row>
        <row r="2413">
          <cell r="A2413">
            <v>41100300302</v>
          </cell>
          <cell r="B2413" t="str">
            <v>REASEGUROS TOMADOS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</row>
        <row r="2414">
          <cell r="A2414">
            <v>41100300303</v>
          </cell>
          <cell r="B2414" t="str">
            <v>COASEGUROS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</row>
        <row r="2415">
          <cell r="A2415">
            <v>41100300309</v>
          </cell>
          <cell r="B2415" t="str">
            <v>SEGUROS CON FILIALES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</row>
        <row r="2416">
          <cell r="A2416">
            <v>4110030030901</v>
          </cell>
          <cell r="B2416" t="str">
            <v>SEGUROS DIRECTOS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</row>
        <row r="2417">
          <cell r="A2417">
            <v>4110030030902</v>
          </cell>
          <cell r="B2417" t="str">
            <v>REASEGUROS TOMADOS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</row>
        <row r="2418">
          <cell r="A2418">
            <v>4110030030903</v>
          </cell>
          <cell r="B2418" t="str">
            <v>COASEGUROS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</row>
        <row r="2419">
          <cell r="A2419">
            <v>411003004</v>
          </cell>
          <cell r="B2419" t="str">
            <v>ESCOLARES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</row>
        <row r="2420">
          <cell r="A2420">
            <v>41100300401</v>
          </cell>
          <cell r="B2420" t="str">
            <v>SEGUROS DIRECTOS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</row>
        <row r="2421">
          <cell r="A2421">
            <v>41100300402</v>
          </cell>
          <cell r="B2421" t="str">
            <v>REASEGUROS TOMADOS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</row>
        <row r="2422">
          <cell r="A2422">
            <v>41100300403</v>
          </cell>
          <cell r="B2422" t="str">
            <v>COASEGUROS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</row>
        <row r="2423">
          <cell r="A2423">
            <v>41100300409</v>
          </cell>
          <cell r="B2423" t="str">
            <v>SEGUROS CON FILIALES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</row>
        <row r="2424">
          <cell r="A2424">
            <v>4110030040901</v>
          </cell>
          <cell r="B2424" t="str">
            <v>SEGUROS DIRECTOS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</row>
        <row r="2425">
          <cell r="A2425">
            <v>4110030040902</v>
          </cell>
          <cell r="B2425" t="str">
            <v>REASEGUROS TOMADOS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</row>
        <row r="2426">
          <cell r="A2426">
            <v>4110030040903</v>
          </cell>
          <cell r="B2426" t="str">
            <v>COASEGUROS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</row>
        <row r="2427">
          <cell r="A2427">
            <v>411004</v>
          </cell>
          <cell r="B2427" t="str">
            <v>DE SEGUROS DE INCENDIOS Y LINEAS ALIADAS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</row>
        <row r="2428">
          <cell r="A2428">
            <v>411004001</v>
          </cell>
          <cell r="B2428" t="str">
            <v>INCENDIOS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</row>
        <row r="2429">
          <cell r="A2429">
            <v>41100400101</v>
          </cell>
          <cell r="B2429" t="str">
            <v>SEGUROS DIRECTOS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</row>
        <row r="2430">
          <cell r="A2430">
            <v>41100400102</v>
          </cell>
          <cell r="B2430" t="str">
            <v>REASEGUROS TOMADOS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</row>
        <row r="2431">
          <cell r="A2431">
            <v>41100400103</v>
          </cell>
          <cell r="B2431" t="str">
            <v>COASEGUROS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</row>
        <row r="2432">
          <cell r="A2432">
            <v>41100400109</v>
          </cell>
          <cell r="B2432" t="str">
            <v>SEGUROS CON FILIALES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</row>
        <row r="2433">
          <cell r="A2433">
            <v>4110040010901</v>
          </cell>
          <cell r="B2433" t="str">
            <v>SEGUROS DIRECTOS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</row>
        <row r="2434">
          <cell r="A2434">
            <v>4110040010902</v>
          </cell>
          <cell r="B2434" t="str">
            <v>REASEGUROS TOMADOS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</row>
        <row r="2435">
          <cell r="A2435">
            <v>4110040010903</v>
          </cell>
          <cell r="B2435" t="str">
            <v>COASEGUROS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</row>
        <row r="2436">
          <cell r="A2436">
            <v>411004002</v>
          </cell>
          <cell r="B2436" t="str">
            <v>LINEAS ALIADAS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</row>
        <row r="2437">
          <cell r="A2437">
            <v>41100400201</v>
          </cell>
          <cell r="B2437" t="str">
            <v>SEGUROS DIRECTOS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</row>
        <row r="2438">
          <cell r="A2438">
            <v>41100400202</v>
          </cell>
          <cell r="B2438" t="str">
            <v>REASEGUROS TOMADOS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</row>
        <row r="2439">
          <cell r="A2439">
            <v>41100400203</v>
          </cell>
          <cell r="B2439" t="str">
            <v>COASEGUROS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</row>
        <row r="2440">
          <cell r="A2440">
            <v>41100400209</v>
          </cell>
          <cell r="B2440" t="str">
            <v>SEGUROS CON FILIALES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</row>
        <row r="2441">
          <cell r="A2441">
            <v>4110040020901</v>
          </cell>
          <cell r="B2441" t="str">
            <v>SEGUROS DIRECTOS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</row>
        <row r="2442">
          <cell r="A2442">
            <v>4110040020902</v>
          </cell>
          <cell r="B2442" t="str">
            <v>REASEGUROS TOMADOS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</row>
        <row r="2443">
          <cell r="A2443">
            <v>4110040020903</v>
          </cell>
          <cell r="B2443" t="str">
            <v>COASEGUROS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</row>
        <row r="2444">
          <cell r="A2444">
            <v>411005</v>
          </cell>
          <cell r="B2444" t="str">
            <v>DE SEGUROS AUTOMOTORES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</row>
        <row r="2445">
          <cell r="A2445">
            <v>411005001</v>
          </cell>
          <cell r="B2445" t="str">
            <v>AUTOMOTORES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</row>
        <row r="2446">
          <cell r="A2446">
            <v>41100500101</v>
          </cell>
          <cell r="B2446" t="str">
            <v>SEGUROS DIRECTOS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</row>
        <row r="2447">
          <cell r="A2447">
            <v>41100500102</v>
          </cell>
          <cell r="B2447" t="str">
            <v>REASEGUROS TOMADOS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</row>
        <row r="2448">
          <cell r="A2448">
            <v>41100500103</v>
          </cell>
          <cell r="B2448" t="str">
            <v>COASEGUROS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</row>
        <row r="2449">
          <cell r="A2449">
            <v>41100500109</v>
          </cell>
          <cell r="B2449" t="str">
            <v>SEGUROS CON FILIALES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</row>
        <row r="2450">
          <cell r="A2450">
            <v>4110050010901</v>
          </cell>
          <cell r="B2450" t="str">
            <v>SEGUROS DIRECTOS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</row>
        <row r="2451">
          <cell r="A2451">
            <v>4110050010902</v>
          </cell>
          <cell r="B2451" t="str">
            <v>REASEGUROS TOMADOS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</row>
        <row r="2452">
          <cell r="A2452">
            <v>4110050010903</v>
          </cell>
          <cell r="B2452" t="str">
            <v>COASEGUROS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</row>
        <row r="2453">
          <cell r="A2453">
            <v>411006</v>
          </cell>
          <cell r="B2453" t="str">
            <v>DE OTROS SEGUROS GENERALES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</row>
        <row r="2454">
          <cell r="A2454">
            <v>411006001</v>
          </cell>
          <cell r="B2454" t="str">
            <v>ROTURA DE CRISTALES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</row>
        <row r="2455">
          <cell r="A2455">
            <v>41100600101</v>
          </cell>
          <cell r="B2455" t="str">
            <v>SEGUROS DIRECTOS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</row>
        <row r="2456">
          <cell r="A2456">
            <v>41100600102</v>
          </cell>
          <cell r="B2456" t="str">
            <v>REASEGUROS TOMADOS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</row>
        <row r="2457">
          <cell r="A2457">
            <v>41100600103</v>
          </cell>
          <cell r="B2457" t="str">
            <v>COASEGUROS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</row>
        <row r="2458">
          <cell r="A2458">
            <v>41100600109</v>
          </cell>
          <cell r="B2458" t="str">
            <v>SEGUROS CON FILIALES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</row>
        <row r="2459">
          <cell r="A2459">
            <v>4110060010901</v>
          </cell>
          <cell r="B2459" t="str">
            <v>SEGUROS DIRECTOS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</row>
        <row r="2460">
          <cell r="A2460">
            <v>4110060010902</v>
          </cell>
          <cell r="B2460" t="str">
            <v>REASEGUROS TOMADOS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</row>
        <row r="2461">
          <cell r="A2461">
            <v>4110060010903</v>
          </cell>
          <cell r="B2461" t="str">
            <v>COASEGUROS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</row>
        <row r="2462">
          <cell r="A2462">
            <v>411006002</v>
          </cell>
          <cell r="B2462" t="str">
            <v>TRANSPORTE MARITIMO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</row>
        <row r="2463">
          <cell r="A2463">
            <v>41100600201</v>
          </cell>
          <cell r="B2463" t="str">
            <v>SEGUROS DIRECTOS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</row>
        <row r="2464">
          <cell r="A2464">
            <v>41100600202</v>
          </cell>
          <cell r="B2464" t="str">
            <v>REASEGUROS TOMADOS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</row>
        <row r="2465">
          <cell r="A2465">
            <v>41100600203</v>
          </cell>
          <cell r="B2465" t="str">
            <v>COASEGUROS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</row>
        <row r="2466">
          <cell r="A2466">
            <v>41100600209</v>
          </cell>
          <cell r="B2466" t="str">
            <v>SEGUROS CON FILIALES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</row>
        <row r="2467">
          <cell r="A2467">
            <v>4110060020901</v>
          </cell>
          <cell r="B2467" t="str">
            <v>SEGUROS DIRECTOS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</row>
        <row r="2468">
          <cell r="A2468">
            <v>4110060020902</v>
          </cell>
          <cell r="B2468" t="str">
            <v>REASEGUROS TOMADOS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</row>
        <row r="2469">
          <cell r="A2469">
            <v>4110060020903</v>
          </cell>
          <cell r="B2469" t="str">
            <v>COASEGUROS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</row>
        <row r="2470">
          <cell r="A2470">
            <v>411006003</v>
          </cell>
          <cell r="B2470" t="str">
            <v>TRANSPORTE AEREO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</row>
        <row r="2471">
          <cell r="A2471">
            <v>41100600301</v>
          </cell>
          <cell r="B2471" t="str">
            <v>SEGUROS DIRECTOS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</row>
        <row r="2472">
          <cell r="A2472">
            <v>41100600302</v>
          </cell>
          <cell r="B2472" t="str">
            <v>REASEGUROS TOMADOS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</row>
        <row r="2473">
          <cell r="A2473">
            <v>41100600303</v>
          </cell>
          <cell r="B2473" t="str">
            <v>COASEGUROS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</row>
        <row r="2474">
          <cell r="A2474">
            <v>41100600309</v>
          </cell>
          <cell r="B2474" t="str">
            <v>SEGUROS CON FILIALES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</row>
        <row r="2475">
          <cell r="A2475">
            <v>4110060030901</v>
          </cell>
          <cell r="B2475" t="str">
            <v>SEGUROS DIRECTOS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</row>
        <row r="2476">
          <cell r="A2476">
            <v>4110060030902</v>
          </cell>
          <cell r="B2476" t="str">
            <v>REASEGUROS TOMADOS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</row>
        <row r="2477">
          <cell r="A2477">
            <v>4110060030903</v>
          </cell>
          <cell r="B2477" t="str">
            <v>COASEGUROS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</row>
        <row r="2478">
          <cell r="A2478">
            <v>411006004</v>
          </cell>
          <cell r="B2478" t="str">
            <v>TRANSPORTE TERRESTRE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</row>
        <row r="2479">
          <cell r="A2479">
            <v>41100600401</v>
          </cell>
          <cell r="B2479" t="str">
            <v>SEGUROS DIRECTOS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</row>
        <row r="2480">
          <cell r="A2480">
            <v>41100600402</v>
          </cell>
          <cell r="B2480" t="str">
            <v>REASEGUROS TOMADOS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</row>
        <row r="2481">
          <cell r="A2481">
            <v>41100600403</v>
          </cell>
          <cell r="B2481" t="str">
            <v>COASEGUROS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</row>
        <row r="2482">
          <cell r="A2482">
            <v>41100600409</v>
          </cell>
          <cell r="B2482" t="str">
            <v>SEGUROS CON FILIALES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</row>
        <row r="2483">
          <cell r="A2483">
            <v>4110060040901</v>
          </cell>
          <cell r="B2483" t="str">
            <v>SEGUROS DIRECTOS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</row>
        <row r="2484">
          <cell r="A2484">
            <v>4110060040902</v>
          </cell>
          <cell r="B2484" t="str">
            <v>REASEGUROS TOMADOS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</row>
        <row r="2485">
          <cell r="A2485">
            <v>4110060040903</v>
          </cell>
          <cell r="B2485" t="str">
            <v>COASEGUROS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</row>
        <row r="2486">
          <cell r="A2486">
            <v>411006005</v>
          </cell>
          <cell r="B2486" t="str">
            <v>MARITIMOS CASCO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</row>
        <row r="2487">
          <cell r="A2487">
            <v>41100600501</v>
          </cell>
          <cell r="B2487" t="str">
            <v>SEGUROS DIRECTOS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</row>
        <row r="2488">
          <cell r="A2488">
            <v>41100600502</v>
          </cell>
          <cell r="B2488" t="str">
            <v>REASEGUROS TOMADOS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</row>
        <row r="2489">
          <cell r="A2489">
            <v>41100600503</v>
          </cell>
          <cell r="B2489" t="str">
            <v>COASEGUROS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</row>
        <row r="2490">
          <cell r="A2490">
            <v>41100600509</v>
          </cell>
          <cell r="B2490" t="str">
            <v>SEGUROS CON FILIALES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</row>
        <row r="2491">
          <cell r="A2491">
            <v>4110060050901</v>
          </cell>
          <cell r="B2491" t="str">
            <v>SEGUROS DIRECTOS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</row>
        <row r="2492">
          <cell r="A2492">
            <v>4110060050902</v>
          </cell>
          <cell r="B2492" t="str">
            <v>REASEGUROS TOMADOS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</row>
        <row r="2493">
          <cell r="A2493">
            <v>4110060050903</v>
          </cell>
          <cell r="B2493" t="str">
            <v>COASEGUROS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</row>
        <row r="2494">
          <cell r="A2494">
            <v>411006006</v>
          </cell>
          <cell r="B2494" t="str">
            <v>AVIACION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</row>
        <row r="2495">
          <cell r="A2495">
            <v>41100600601</v>
          </cell>
          <cell r="B2495" t="str">
            <v>SEGUROS DIRECTOS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</row>
        <row r="2496">
          <cell r="A2496">
            <v>41100600602</v>
          </cell>
          <cell r="B2496" t="str">
            <v>REASEGUROS TOMADOS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</row>
        <row r="2497">
          <cell r="A2497">
            <v>41100600603</v>
          </cell>
          <cell r="B2497" t="str">
            <v>COASEGUROS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</row>
        <row r="2498">
          <cell r="A2498">
            <v>41100600609</v>
          </cell>
          <cell r="B2498" t="str">
            <v>SEGUROS CON FILIALES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</row>
        <row r="2499">
          <cell r="A2499">
            <v>4110060060901</v>
          </cell>
          <cell r="B2499" t="str">
            <v>SEGUROS DIRECTOS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</row>
        <row r="2500">
          <cell r="A2500">
            <v>4110060060902</v>
          </cell>
          <cell r="B2500" t="str">
            <v>REASEGUROS TOMADOS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</row>
        <row r="2501">
          <cell r="A2501">
            <v>4110060060903</v>
          </cell>
          <cell r="B2501" t="str">
            <v>COASEGUROS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</row>
        <row r="2502">
          <cell r="A2502">
            <v>411006007</v>
          </cell>
          <cell r="B2502" t="str">
            <v>ROBO Y HURTO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</row>
        <row r="2503">
          <cell r="A2503">
            <v>41100600701</v>
          </cell>
          <cell r="B2503" t="str">
            <v>SEGUROS DIRECTOS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</row>
        <row r="2504">
          <cell r="A2504">
            <v>41100600702</v>
          </cell>
          <cell r="B2504" t="str">
            <v>REASEGUROS TOMADOS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</row>
        <row r="2505">
          <cell r="A2505">
            <v>41100600703</v>
          </cell>
          <cell r="B2505" t="str">
            <v>COASEGUROS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</row>
        <row r="2506">
          <cell r="A2506">
            <v>41100600709</v>
          </cell>
          <cell r="B2506" t="str">
            <v>SEGUROS CON FILIALES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</row>
        <row r="2507">
          <cell r="A2507">
            <v>4110060070901</v>
          </cell>
          <cell r="B2507" t="str">
            <v>SEGUROS DIRECTOS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</row>
        <row r="2508">
          <cell r="A2508">
            <v>4110060070902</v>
          </cell>
          <cell r="B2508" t="str">
            <v>REASEGUROS TOMADOS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</row>
        <row r="2509">
          <cell r="A2509">
            <v>4110060070903</v>
          </cell>
          <cell r="B2509" t="str">
            <v>COASEGUROS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</row>
        <row r="2510">
          <cell r="A2510">
            <v>411006008</v>
          </cell>
          <cell r="B2510" t="str">
            <v>FIDELIDAD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</row>
        <row r="2511">
          <cell r="A2511">
            <v>41100600801</v>
          </cell>
          <cell r="B2511" t="str">
            <v>SEGUROS DIRECTOS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</row>
        <row r="2512">
          <cell r="A2512">
            <v>41100600802</v>
          </cell>
          <cell r="B2512" t="str">
            <v>REASEGUROS TOMADOS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</row>
        <row r="2513">
          <cell r="A2513">
            <v>41100600803</v>
          </cell>
          <cell r="B2513" t="str">
            <v>COASEGUROS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</row>
        <row r="2514">
          <cell r="A2514">
            <v>41100600809</v>
          </cell>
          <cell r="B2514" t="str">
            <v>SEGUROS CON FILIALES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</row>
        <row r="2515">
          <cell r="A2515">
            <v>4110060080901</v>
          </cell>
          <cell r="B2515" t="str">
            <v>SEGUROS DIRECTOS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</row>
        <row r="2516">
          <cell r="A2516">
            <v>4110060080902</v>
          </cell>
          <cell r="B2516" t="str">
            <v>REASEGUROS TOMADOS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</row>
        <row r="2517">
          <cell r="A2517">
            <v>4110060080903</v>
          </cell>
          <cell r="B2517" t="str">
            <v>COASEGUROS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</row>
        <row r="2518">
          <cell r="A2518">
            <v>411006009</v>
          </cell>
          <cell r="B2518" t="str">
            <v>SEGURO DE BANCOS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</row>
        <row r="2519">
          <cell r="A2519">
            <v>41100600901</v>
          </cell>
          <cell r="B2519" t="str">
            <v>SEGUROS DIRECTOS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</row>
        <row r="2520">
          <cell r="A2520">
            <v>41100600902</v>
          </cell>
          <cell r="B2520" t="str">
            <v>REASEGUROS TOMADOS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</row>
        <row r="2521">
          <cell r="A2521">
            <v>41100600903</v>
          </cell>
          <cell r="B2521" t="str">
            <v>COASEGUROS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</row>
        <row r="2522">
          <cell r="A2522">
            <v>41100600909</v>
          </cell>
          <cell r="B2522" t="str">
            <v>SEGUROS CON FILIALES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</row>
        <row r="2523">
          <cell r="A2523">
            <v>4110060090901</v>
          </cell>
          <cell r="B2523" t="str">
            <v>SEGUROS DIRECTOS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</row>
        <row r="2524">
          <cell r="A2524">
            <v>4110060090902</v>
          </cell>
          <cell r="B2524" t="str">
            <v>REASEGUROS TOMADOS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</row>
        <row r="2525">
          <cell r="A2525">
            <v>4110060090903</v>
          </cell>
          <cell r="B2525" t="str">
            <v>COASEGUROS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</row>
        <row r="2526">
          <cell r="A2526">
            <v>411006010</v>
          </cell>
          <cell r="B2526" t="str">
            <v>TODO RIESGO PARA CONTRATISTAS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</row>
        <row r="2527">
          <cell r="A2527">
            <v>41100601001</v>
          </cell>
          <cell r="B2527" t="str">
            <v>SEGUROS DIRECTOS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</row>
        <row r="2528">
          <cell r="A2528">
            <v>41100601002</v>
          </cell>
          <cell r="B2528" t="str">
            <v>REASEGUROS TOMADOS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</row>
        <row r="2529">
          <cell r="A2529">
            <v>41100601003</v>
          </cell>
          <cell r="B2529" t="str">
            <v>COASEGUROS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</row>
        <row r="2530">
          <cell r="A2530">
            <v>41100601009</v>
          </cell>
          <cell r="B2530" t="str">
            <v>SEGUROS CON FILIALES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</row>
        <row r="2531">
          <cell r="A2531">
            <v>4110060100901</v>
          </cell>
          <cell r="B2531" t="str">
            <v>SEGUROS DIRECTOS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</row>
        <row r="2532">
          <cell r="A2532">
            <v>4110060100902</v>
          </cell>
          <cell r="B2532" t="str">
            <v>REASEGUROS TOMADOS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</row>
        <row r="2533">
          <cell r="A2533">
            <v>4110060100903</v>
          </cell>
          <cell r="B2533" t="str">
            <v>COASEGUROS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</row>
        <row r="2534">
          <cell r="A2534">
            <v>411006011</v>
          </cell>
          <cell r="B2534" t="str">
            <v>TODO RIESGO EQUIPO PARA CONTRATISTAS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</row>
        <row r="2535">
          <cell r="A2535">
            <v>41100601101</v>
          </cell>
          <cell r="B2535" t="str">
            <v>SEGUROS DIRECTOS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</row>
        <row r="2536">
          <cell r="A2536">
            <v>41100601102</v>
          </cell>
          <cell r="B2536" t="str">
            <v>REASEGUROS TOMADOS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</row>
        <row r="2537">
          <cell r="A2537">
            <v>41100601103</v>
          </cell>
          <cell r="B2537" t="str">
            <v>COASEGUROS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</row>
        <row r="2538">
          <cell r="A2538">
            <v>41100601109</v>
          </cell>
          <cell r="B2538" t="str">
            <v>SEGUROS CON FILIALES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</row>
        <row r="2539">
          <cell r="A2539">
            <v>4110060110901</v>
          </cell>
          <cell r="B2539" t="str">
            <v>SEGUROS DIRECTOS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</row>
        <row r="2540">
          <cell r="A2540">
            <v>4110060110902</v>
          </cell>
          <cell r="B2540" t="str">
            <v>REASEGUROS TOMADOS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</row>
        <row r="2541">
          <cell r="A2541">
            <v>4110060110903</v>
          </cell>
          <cell r="B2541" t="str">
            <v>COASEGUROS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</row>
        <row r="2542">
          <cell r="A2542">
            <v>411006012</v>
          </cell>
          <cell r="B2542" t="str">
            <v>ROTURA DE MAQUINARIA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</row>
        <row r="2543">
          <cell r="A2543">
            <v>41100601201</v>
          </cell>
          <cell r="B2543" t="str">
            <v>SEGUROS DIRECTOS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</row>
        <row r="2544">
          <cell r="A2544">
            <v>41100601202</v>
          </cell>
          <cell r="B2544" t="str">
            <v>REASEGUROS TOMADOS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</row>
        <row r="2545">
          <cell r="A2545">
            <v>41100601203</v>
          </cell>
          <cell r="B2545" t="str">
            <v>COASEGUROS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</row>
        <row r="2546">
          <cell r="A2546">
            <v>41100601209</v>
          </cell>
          <cell r="B2546" t="str">
            <v>SEGUROS CON FILIALES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</row>
        <row r="2547">
          <cell r="A2547">
            <v>4110060120901</v>
          </cell>
          <cell r="B2547" t="str">
            <v>SEGUROS DIRECTOS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</row>
        <row r="2548">
          <cell r="A2548">
            <v>4110060120902</v>
          </cell>
          <cell r="B2548" t="str">
            <v>REASEGUROS TOMADOS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</row>
        <row r="2549">
          <cell r="A2549">
            <v>4110060120903</v>
          </cell>
          <cell r="B2549" t="str">
            <v>COASEGUROS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</row>
        <row r="2550">
          <cell r="A2550">
            <v>411006013</v>
          </cell>
          <cell r="B2550" t="str">
            <v>MONTAJE CONTRA TODO RIESGO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</row>
        <row r="2551">
          <cell r="A2551">
            <v>41100601301</v>
          </cell>
          <cell r="B2551" t="str">
            <v>SEGUROS DIRECTOS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</row>
        <row r="2552">
          <cell r="A2552">
            <v>41100601302</v>
          </cell>
          <cell r="B2552" t="str">
            <v>REASEGUROS TOMADOS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</row>
        <row r="2553">
          <cell r="A2553">
            <v>41100601303</v>
          </cell>
          <cell r="B2553" t="str">
            <v>COASEGUROS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</row>
        <row r="2554">
          <cell r="A2554">
            <v>41100601309</v>
          </cell>
          <cell r="B2554" t="str">
            <v>SEGUROS CON FILIALES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</row>
        <row r="2555">
          <cell r="A2555">
            <v>4110060130901</v>
          </cell>
          <cell r="B2555" t="str">
            <v>SEGUROS DIRECTOS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</row>
        <row r="2556">
          <cell r="A2556">
            <v>4110060130902</v>
          </cell>
          <cell r="B2556" t="str">
            <v>REASEGUROS TOMADOS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</row>
        <row r="2557">
          <cell r="A2557">
            <v>4110060130903</v>
          </cell>
          <cell r="B2557" t="str">
            <v>COASEGUROS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</row>
        <row r="2558">
          <cell r="A2558">
            <v>411006014</v>
          </cell>
          <cell r="B2558" t="str">
            <v>TODO RIESGO EQUIPO ELECTRONICO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</row>
        <row r="2559">
          <cell r="A2559">
            <v>41100601401</v>
          </cell>
          <cell r="B2559" t="str">
            <v>SEGUROS DIRECTOS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</row>
        <row r="2560">
          <cell r="A2560">
            <v>41100601402</v>
          </cell>
          <cell r="B2560" t="str">
            <v>REASEGUROS TOMADOS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</row>
        <row r="2561">
          <cell r="A2561">
            <v>41100601403</v>
          </cell>
          <cell r="B2561" t="str">
            <v>COASEGUROS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</row>
        <row r="2562">
          <cell r="A2562">
            <v>41100601409</v>
          </cell>
          <cell r="B2562" t="str">
            <v>SEGUROS CON FILIALES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</row>
        <row r="2563">
          <cell r="A2563">
            <v>4110060140901</v>
          </cell>
          <cell r="B2563" t="str">
            <v>SEGUROS DIRECTOS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</row>
        <row r="2564">
          <cell r="A2564">
            <v>4110060140902</v>
          </cell>
          <cell r="B2564" t="str">
            <v>REASEGUROS TOMADOS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</row>
        <row r="2565">
          <cell r="A2565">
            <v>4110060140903</v>
          </cell>
          <cell r="B2565" t="str">
            <v>COASEGUROS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</row>
        <row r="2566">
          <cell r="A2566">
            <v>411006015</v>
          </cell>
          <cell r="B2566" t="str">
            <v>CALDEROS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</row>
        <row r="2567">
          <cell r="A2567">
            <v>41100601501</v>
          </cell>
          <cell r="B2567" t="str">
            <v>SEGUROS DIRECTOS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</row>
        <row r="2568">
          <cell r="A2568">
            <v>41100601502</v>
          </cell>
          <cell r="B2568" t="str">
            <v>REASEGUROS TOMADOS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</row>
        <row r="2569">
          <cell r="A2569">
            <v>41100601503</v>
          </cell>
          <cell r="B2569" t="str">
            <v>COASEGUROS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</row>
        <row r="2570">
          <cell r="A2570">
            <v>41100601509</v>
          </cell>
          <cell r="B2570" t="str">
            <v>SEGUROS CON FILIALES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</row>
        <row r="2571">
          <cell r="A2571">
            <v>4110060150901</v>
          </cell>
          <cell r="B2571" t="str">
            <v>SEGUROS DIRECTOS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</row>
        <row r="2572">
          <cell r="A2572">
            <v>4110060150902</v>
          </cell>
          <cell r="B2572" t="str">
            <v>REASEGUROS TOMADOS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</row>
        <row r="2573">
          <cell r="A2573">
            <v>4110060150903</v>
          </cell>
          <cell r="B2573" t="str">
            <v>COASEGUROS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</row>
        <row r="2574">
          <cell r="A2574">
            <v>411006016</v>
          </cell>
          <cell r="B2574" t="str">
            <v>LUCRO CESANTE POR INTERRUPCION DE NEGOCIOS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</row>
        <row r="2575">
          <cell r="A2575">
            <v>41100601601</v>
          </cell>
          <cell r="B2575" t="str">
            <v>SEGUROS DIRECTOS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</row>
        <row r="2576">
          <cell r="A2576">
            <v>41100601602</v>
          </cell>
          <cell r="B2576" t="str">
            <v>REASEGUROS TOMADOS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</row>
        <row r="2577">
          <cell r="A2577">
            <v>41100601603</v>
          </cell>
          <cell r="B2577" t="str">
            <v>COASEGUROS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</row>
        <row r="2578">
          <cell r="A2578">
            <v>41100601609</v>
          </cell>
          <cell r="B2578" t="str">
            <v>SEGUROS CON FILIALES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</row>
        <row r="2579">
          <cell r="A2579">
            <v>4110060160901</v>
          </cell>
          <cell r="B2579" t="str">
            <v>SEGUROS DIRECTOS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</row>
        <row r="2580">
          <cell r="A2580">
            <v>4110060160902</v>
          </cell>
          <cell r="B2580" t="str">
            <v>REASEGUROS TOMADOS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</row>
        <row r="2581">
          <cell r="A2581">
            <v>4110060160903</v>
          </cell>
          <cell r="B2581" t="str">
            <v>COASEGUROS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</row>
        <row r="2582">
          <cell r="A2582">
            <v>411006017</v>
          </cell>
          <cell r="B2582" t="str">
            <v>LUCRO CESANTE ROTURA DE MAQUINARIA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</row>
        <row r="2583">
          <cell r="A2583">
            <v>41100601701</v>
          </cell>
          <cell r="B2583" t="str">
            <v>SEGUROS DIRECTOS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</row>
        <row r="2584">
          <cell r="A2584">
            <v>41100601702</v>
          </cell>
          <cell r="B2584" t="str">
            <v>REASEGUROS TOMADOS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</row>
        <row r="2585">
          <cell r="A2585">
            <v>41100601703</v>
          </cell>
          <cell r="B2585" t="str">
            <v>COASEGUROS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</row>
        <row r="2586">
          <cell r="A2586">
            <v>41100601709</v>
          </cell>
          <cell r="B2586" t="str">
            <v>SEGUROS CON FILIALES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</row>
        <row r="2587">
          <cell r="A2587">
            <v>4110060170901</v>
          </cell>
          <cell r="B2587" t="str">
            <v>SEGUROS DIRECTOS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</row>
        <row r="2588">
          <cell r="A2588">
            <v>4110060170902</v>
          </cell>
          <cell r="B2588" t="str">
            <v>REASEGUROS TOMADOS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</row>
        <row r="2589">
          <cell r="A2589">
            <v>4110060170903</v>
          </cell>
          <cell r="B2589" t="str">
            <v>COASEGUROS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</row>
        <row r="2590">
          <cell r="A2590">
            <v>411006018</v>
          </cell>
          <cell r="B2590" t="str">
            <v>RESPONSABILIDAD CIVIL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</row>
        <row r="2591">
          <cell r="A2591">
            <v>41100601801</v>
          </cell>
          <cell r="B2591" t="str">
            <v>SEGUROS DIRECTOS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</row>
        <row r="2592">
          <cell r="A2592">
            <v>41100601802</v>
          </cell>
          <cell r="B2592" t="str">
            <v>REASEGUROS TOMADOS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</row>
        <row r="2593">
          <cell r="A2593">
            <v>41100601803</v>
          </cell>
          <cell r="B2593" t="str">
            <v>COASEGUROS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</row>
        <row r="2594">
          <cell r="A2594">
            <v>41100601809</v>
          </cell>
          <cell r="B2594" t="str">
            <v>SEGUROS CON FILIALES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</row>
        <row r="2595">
          <cell r="A2595">
            <v>4110060180901</v>
          </cell>
          <cell r="B2595" t="str">
            <v>SEGUROS DIRECTOS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</row>
        <row r="2596">
          <cell r="A2596">
            <v>4110060180902</v>
          </cell>
          <cell r="B2596" t="str">
            <v>REASEGUROS TOMADOS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</row>
        <row r="2597">
          <cell r="A2597">
            <v>4110060180903</v>
          </cell>
          <cell r="B2597" t="str">
            <v>COASEGUROS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</row>
        <row r="2598">
          <cell r="A2598">
            <v>411006019</v>
          </cell>
          <cell r="B2598" t="str">
            <v>RIESGOS PROFESIONALES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</row>
        <row r="2599">
          <cell r="A2599">
            <v>41100601901</v>
          </cell>
          <cell r="B2599" t="str">
            <v>SEGUROS DIRECTOS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</row>
        <row r="2600">
          <cell r="A2600">
            <v>41100601902</v>
          </cell>
          <cell r="B2600" t="str">
            <v>REASEGUROS TOMADOS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</row>
        <row r="2601">
          <cell r="A2601">
            <v>41100601903</v>
          </cell>
          <cell r="B2601" t="str">
            <v>COASEGUROS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</row>
        <row r="2602">
          <cell r="A2602">
            <v>41100601909</v>
          </cell>
          <cell r="B2602" t="str">
            <v>SEGUROS CON FILIALES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</row>
        <row r="2603">
          <cell r="A2603">
            <v>4110060190901</v>
          </cell>
          <cell r="B2603" t="str">
            <v>SEGUROS DIRECTOS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</row>
        <row r="2604">
          <cell r="A2604">
            <v>4110060190902</v>
          </cell>
          <cell r="B2604" t="str">
            <v>REASEGUROS TOMADOS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</row>
        <row r="2605">
          <cell r="A2605">
            <v>4110060190903</v>
          </cell>
          <cell r="B2605" t="str">
            <v>COASEGUROS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</row>
        <row r="2606">
          <cell r="A2606">
            <v>411006020</v>
          </cell>
          <cell r="B2606" t="str">
            <v>GANADERO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</row>
        <row r="2607">
          <cell r="A2607">
            <v>41100602001</v>
          </cell>
          <cell r="B2607" t="str">
            <v>SEGUROS DIRECTOS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A2608">
            <v>41100602002</v>
          </cell>
          <cell r="B2608" t="str">
            <v>REASEGUROS TOMADOS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A2609">
            <v>41100602003</v>
          </cell>
          <cell r="B2609" t="str">
            <v>COASEGUROS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</row>
        <row r="2610">
          <cell r="A2610">
            <v>41100602009</v>
          </cell>
          <cell r="B2610" t="str">
            <v>SEGUROS CON FILIALES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A2611">
            <v>4110060200901</v>
          </cell>
          <cell r="B2611" t="str">
            <v>SEGUROS DIRECTOS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</row>
        <row r="2612">
          <cell r="A2612">
            <v>4110060200902</v>
          </cell>
          <cell r="B2612" t="str">
            <v>REASEGUROS TOMADOS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</row>
        <row r="2613">
          <cell r="A2613">
            <v>4110060200903</v>
          </cell>
          <cell r="B2613" t="str">
            <v>COASEGUROS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</row>
        <row r="2614">
          <cell r="A2614">
            <v>411006021</v>
          </cell>
          <cell r="B2614" t="str">
            <v>AGRICOLA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</row>
        <row r="2615">
          <cell r="A2615">
            <v>41100602101</v>
          </cell>
          <cell r="B2615" t="str">
            <v>SEGUROS DIRECTOS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</row>
        <row r="2616">
          <cell r="A2616">
            <v>41100602102</v>
          </cell>
          <cell r="B2616" t="str">
            <v>REASEGUROS TOMADOS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</row>
        <row r="2617">
          <cell r="A2617">
            <v>41100602103</v>
          </cell>
          <cell r="B2617" t="str">
            <v>COASEGUROS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</row>
        <row r="2618">
          <cell r="A2618">
            <v>41100602109</v>
          </cell>
          <cell r="B2618" t="str">
            <v>SEGUROS CON FILIALES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</row>
        <row r="2619">
          <cell r="A2619">
            <v>4110060210901</v>
          </cell>
          <cell r="B2619" t="str">
            <v>SEGUROS DIRECTOS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</row>
        <row r="2620">
          <cell r="A2620">
            <v>4110060210902</v>
          </cell>
          <cell r="B2620" t="str">
            <v>REASEGUROS TOMADOS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</row>
        <row r="2621">
          <cell r="A2621">
            <v>4110060210903</v>
          </cell>
          <cell r="B2621" t="str">
            <v>COASEGUROS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</row>
        <row r="2622">
          <cell r="A2622">
            <v>411006022</v>
          </cell>
          <cell r="B2622" t="str">
            <v>DOMICILIARIO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</row>
        <row r="2623">
          <cell r="A2623">
            <v>41100602201</v>
          </cell>
          <cell r="B2623" t="str">
            <v>SEGUROS DIRECTOS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</row>
        <row r="2624">
          <cell r="A2624">
            <v>41100602202</v>
          </cell>
          <cell r="B2624" t="str">
            <v>REASEGUROS TOMADOS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</row>
        <row r="2625">
          <cell r="A2625">
            <v>41100602203</v>
          </cell>
          <cell r="B2625" t="str">
            <v>COASEGUROS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</row>
        <row r="2626">
          <cell r="A2626">
            <v>41100602209</v>
          </cell>
          <cell r="B2626" t="str">
            <v>SEGUROS CON FILIALES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</row>
        <row r="2627">
          <cell r="A2627">
            <v>4110060220901</v>
          </cell>
          <cell r="B2627" t="str">
            <v>SEGUROS DIRECTOS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</row>
        <row r="2628">
          <cell r="A2628">
            <v>4110060220902</v>
          </cell>
          <cell r="B2628" t="str">
            <v>REASEGUROS TOMADOS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</row>
        <row r="2629">
          <cell r="A2629">
            <v>4110060220903</v>
          </cell>
          <cell r="B2629" t="str">
            <v>COASEGUROS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</row>
        <row r="2630">
          <cell r="A2630">
            <v>411006023</v>
          </cell>
          <cell r="B2630" t="str">
            <v>CREDITO INTERNO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</row>
        <row r="2631">
          <cell r="A2631">
            <v>41100602301</v>
          </cell>
          <cell r="B2631" t="str">
            <v>SEGUROS DIRECTOS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</row>
        <row r="2632">
          <cell r="A2632">
            <v>41100602302</v>
          </cell>
          <cell r="B2632" t="str">
            <v>REASEGUROS TOMADOS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</row>
        <row r="2633">
          <cell r="A2633">
            <v>41100602303</v>
          </cell>
          <cell r="B2633" t="str">
            <v>COASEGUROS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</row>
        <row r="2634">
          <cell r="A2634">
            <v>41100602309</v>
          </cell>
          <cell r="B2634" t="str">
            <v>SEGUROS CON FILIALES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</row>
        <row r="2635">
          <cell r="A2635">
            <v>4110060230901</v>
          </cell>
          <cell r="B2635" t="str">
            <v>SEGUROS DIRECTOS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</row>
        <row r="2636">
          <cell r="A2636">
            <v>4110060230902</v>
          </cell>
          <cell r="B2636" t="str">
            <v>REASEGUROS TOMADOS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</row>
        <row r="2637">
          <cell r="A2637">
            <v>4110060230903</v>
          </cell>
          <cell r="B2637" t="str">
            <v>COASEGUROS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</row>
        <row r="2638">
          <cell r="A2638">
            <v>411006024</v>
          </cell>
          <cell r="B2638" t="str">
            <v>CREDITO A LA EXPORTACION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</row>
        <row r="2639">
          <cell r="A2639">
            <v>41100602401</v>
          </cell>
          <cell r="B2639" t="str">
            <v>SEGUROS DIRECTOS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</row>
        <row r="2640">
          <cell r="A2640">
            <v>41100602402</v>
          </cell>
          <cell r="B2640" t="str">
            <v>REASEGUROS TOMADOS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</row>
        <row r="2641">
          <cell r="A2641">
            <v>41100602403</v>
          </cell>
          <cell r="B2641" t="str">
            <v>COASEGUROS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</row>
        <row r="2642">
          <cell r="A2642">
            <v>41100602409</v>
          </cell>
          <cell r="B2642" t="str">
            <v>SEGUROS CON FILIALES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</row>
        <row r="2643">
          <cell r="A2643">
            <v>4110060240901</v>
          </cell>
          <cell r="B2643" t="str">
            <v>SEGUROS DIRECTOS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</row>
        <row r="2644">
          <cell r="A2644">
            <v>4110060240902</v>
          </cell>
          <cell r="B2644" t="str">
            <v>REASEGUROS TOMADOS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</row>
        <row r="2645">
          <cell r="A2645">
            <v>4110060240903</v>
          </cell>
          <cell r="B2645" t="str">
            <v>COASEGUROS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</row>
        <row r="2646">
          <cell r="A2646">
            <v>411006025</v>
          </cell>
          <cell r="B2646" t="str">
            <v>MISCELANEOS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</row>
        <row r="2647">
          <cell r="A2647">
            <v>41100602501</v>
          </cell>
          <cell r="B2647" t="str">
            <v>SEGUROS DIRECTOS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</row>
        <row r="2648">
          <cell r="A2648">
            <v>41100602502</v>
          </cell>
          <cell r="B2648" t="str">
            <v>REASEGUROS TOMADOS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</row>
        <row r="2649">
          <cell r="A2649">
            <v>41100602503</v>
          </cell>
          <cell r="B2649" t="str">
            <v>COASEGUROS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</row>
        <row r="2650">
          <cell r="A2650">
            <v>41100602509</v>
          </cell>
          <cell r="B2650" t="str">
            <v>SEGUROS CON FILIALES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</row>
        <row r="2651">
          <cell r="A2651">
            <v>4110060250901</v>
          </cell>
          <cell r="B2651" t="str">
            <v>SEGUROS DIRECTOS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</row>
        <row r="2652">
          <cell r="A2652">
            <v>4110060250902</v>
          </cell>
          <cell r="B2652" t="str">
            <v>REASEGUROS TOMADOS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</row>
        <row r="2653">
          <cell r="A2653">
            <v>4110060250903</v>
          </cell>
          <cell r="B2653" t="str">
            <v>COASEGUROS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</row>
        <row r="2654">
          <cell r="A2654">
            <v>411007</v>
          </cell>
          <cell r="B2654" t="str">
            <v>DE FIANZAS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</row>
        <row r="2655">
          <cell r="A2655">
            <v>411007001</v>
          </cell>
          <cell r="B2655" t="str">
            <v>FIDELIDAD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</row>
        <row r="2656">
          <cell r="A2656">
            <v>41100700101</v>
          </cell>
          <cell r="B2656" t="str">
            <v>FIANZAS DIRECTAS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</row>
        <row r="2657">
          <cell r="A2657">
            <v>41100700102</v>
          </cell>
          <cell r="B2657" t="str">
            <v>REAFIANZAMIENTO TOMADO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</row>
        <row r="2658">
          <cell r="A2658">
            <v>41100700103</v>
          </cell>
          <cell r="B2658" t="str">
            <v>COAFIANZAMIENTO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</row>
        <row r="2659">
          <cell r="A2659">
            <v>41100700109</v>
          </cell>
          <cell r="B2659" t="str">
            <v>FIANZAS CON FILIALES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</row>
        <row r="2660">
          <cell r="A2660">
            <v>4110070010901</v>
          </cell>
          <cell r="B2660" t="str">
            <v>FIANZAS DIRECTAS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</row>
        <row r="2661">
          <cell r="A2661">
            <v>4110070010902</v>
          </cell>
          <cell r="B2661" t="str">
            <v>REAFIANZAMIENTO TOMADO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</row>
        <row r="2662">
          <cell r="A2662">
            <v>4110070010903</v>
          </cell>
          <cell r="B2662" t="str">
            <v>COAFIANZAMIENTO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</row>
        <row r="2663">
          <cell r="A2663">
            <v>411007002</v>
          </cell>
          <cell r="B2663" t="str">
            <v>GARANTIA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</row>
        <row r="2664">
          <cell r="A2664">
            <v>41100700201</v>
          </cell>
          <cell r="B2664" t="str">
            <v>FIANZAS DIRECTAS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</row>
        <row r="2665">
          <cell r="A2665">
            <v>41100700202</v>
          </cell>
          <cell r="B2665" t="str">
            <v>REAFIANZAMIENTO TOMADO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</row>
        <row r="2666">
          <cell r="A2666">
            <v>41100700203</v>
          </cell>
          <cell r="B2666" t="str">
            <v>COAFIANZAMIENTO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</row>
        <row r="2667">
          <cell r="A2667">
            <v>41100700209</v>
          </cell>
          <cell r="B2667" t="str">
            <v>FIANZAS CON FILIALES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</row>
        <row r="2668">
          <cell r="A2668">
            <v>4110070020901</v>
          </cell>
          <cell r="B2668" t="str">
            <v>FIANZAS DIRECTAS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</row>
        <row r="2669">
          <cell r="A2669">
            <v>4110070020902</v>
          </cell>
          <cell r="B2669" t="str">
            <v>REAFIANZAMIENTO TOMADO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</row>
        <row r="2670">
          <cell r="A2670">
            <v>4110070020903</v>
          </cell>
          <cell r="B2670" t="str">
            <v>COAFIANZAMIENTO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</row>
        <row r="2671">
          <cell r="A2671">
            <v>411007003</v>
          </cell>
          <cell r="B2671" t="str">
            <v>MOTORISTAS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</row>
        <row r="2672">
          <cell r="A2672">
            <v>41100700301</v>
          </cell>
          <cell r="B2672" t="str">
            <v>FIANZAS DIRECTAS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</row>
        <row r="2673">
          <cell r="A2673">
            <v>41100700302</v>
          </cell>
          <cell r="B2673" t="str">
            <v>REAFIANZAMIENTO TOMADO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</row>
        <row r="2674">
          <cell r="A2674">
            <v>41100700303</v>
          </cell>
          <cell r="B2674" t="str">
            <v>COAFIANZAMIENTO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</row>
        <row r="2675">
          <cell r="A2675">
            <v>41100700309</v>
          </cell>
          <cell r="B2675" t="str">
            <v>FIANZAS CON FILIALES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</row>
        <row r="2676">
          <cell r="A2676">
            <v>4110070030901</v>
          </cell>
          <cell r="B2676" t="str">
            <v>FIANZAS DIRECTAS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</row>
        <row r="2677">
          <cell r="A2677">
            <v>4110070030902</v>
          </cell>
          <cell r="B2677" t="str">
            <v>REAFIANZAMIENTO TOMADO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</row>
        <row r="2678">
          <cell r="A2678">
            <v>4110070030903</v>
          </cell>
          <cell r="B2678" t="str">
            <v>COAFIANZAMIENTO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</row>
        <row r="2679">
          <cell r="A2679">
            <v>4111</v>
          </cell>
          <cell r="B2679" t="str">
            <v>SALVAMENTOS Y RECUPERACIONES-PARTICIPACION DE OTRAS ENTIDADES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</row>
        <row r="2680">
          <cell r="A2680">
            <v>411104</v>
          </cell>
          <cell r="B2680" t="str">
            <v>SALVAMENTOS DE SEGUROS DE INCENDIOS Y LINEAS ALIADAS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</row>
        <row r="2681">
          <cell r="A2681">
            <v>411104001</v>
          </cell>
          <cell r="B2681" t="str">
            <v>INCENDIOS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</row>
        <row r="2682">
          <cell r="A2682">
            <v>41110400103</v>
          </cell>
          <cell r="B2682" t="str">
            <v>COASEGURADORAS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</row>
        <row r="2683">
          <cell r="A2683">
            <v>41110400104</v>
          </cell>
          <cell r="B2683" t="str">
            <v>REASEGURADORAS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</row>
        <row r="2684">
          <cell r="A2684">
            <v>41110400105</v>
          </cell>
          <cell r="B2684" t="str">
            <v>RETROCESIONARIAS DE SEGUROS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</row>
        <row r="2685">
          <cell r="A2685">
            <v>41110400109</v>
          </cell>
          <cell r="B2685" t="str">
            <v>FILIALES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</row>
        <row r="2686">
          <cell r="A2686">
            <v>4111040010903</v>
          </cell>
          <cell r="B2686" t="str">
            <v>COASEGURADORAS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</row>
        <row r="2687">
          <cell r="A2687">
            <v>4111040010904</v>
          </cell>
          <cell r="B2687" t="str">
            <v>REASEGURADORAS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</row>
        <row r="2688">
          <cell r="A2688">
            <v>4111040010905</v>
          </cell>
          <cell r="B2688" t="str">
            <v>RETROCESIONARIAS DE SEGUROS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</row>
        <row r="2689">
          <cell r="A2689">
            <v>411104002</v>
          </cell>
          <cell r="B2689" t="str">
            <v>LINEAS ALIADAS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</row>
        <row r="2690">
          <cell r="A2690">
            <v>41110400203</v>
          </cell>
          <cell r="B2690" t="str">
            <v>COASEGURADORAS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</row>
        <row r="2691">
          <cell r="A2691">
            <v>41110400204</v>
          </cell>
          <cell r="B2691" t="str">
            <v>REASEGURADORAS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</row>
        <row r="2692">
          <cell r="A2692">
            <v>41110400205</v>
          </cell>
          <cell r="B2692" t="str">
            <v>RETROCESIONARIAS DE SEGUROS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</row>
        <row r="2693">
          <cell r="A2693">
            <v>41110400209</v>
          </cell>
          <cell r="B2693" t="str">
            <v>FILIALES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</row>
        <row r="2694">
          <cell r="A2694">
            <v>4111040020903</v>
          </cell>
          <cell r="B2694" t="str">
            <v>COASEGURADORAS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</row>
        <row r="2695">
          <cell r="A2695">
            <v>4111040020904</v>
          </cell>
          <cell r="B2695" t="str">
            <v>REASEGURADORAS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</row>
        <row r="2696">
          <cell r="A2696">
            <v>4111040020905</v>
          </cell>
          <cell r="B2696" t="str">
            <v>RETROCESIONARIAS DE SEGUROS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</row>
        <row r="2697">
          <cell r="A2697">
            <v>411105</v>
          </cell>
          <cell r="B2697" t="str">
            <v>SALVAMENTOS DE SEGUROS DE AUTOMOTORES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</row>
        <row r="2698">
          <cell r="A2698">
            <v>411105001</v>
          </cell>
          <cell r="B2698" t="str">
            <v>AUTOMOTORES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</row>
        <row r="2699">
          <cell r="A2699">
            <v>41110500103</v>
          </cell>
          <cell r="B2699" t="str">
            <v>COASEGURADORAS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</row>
        <row r="2700">
          <cell r="A2700">
            <v>41110500104</v>
          </cell>
          <cell r="B2700" t="str">
            <v>REASEGURADORAS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</row>
        <row r="2701">
          <cell r="A2701">
            <v>41110500105</v>
          </cell>
          <cell r="B2701" t="str">
            <v>RETROCESIONARIAS DE SEGUROS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</row>
        <row r="2702">
          <cell r="A2702">
            <v>41110500109</v>
          </cell>
          <cell r="B2702" t="str">
            <v>FILIALES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</row>
        <row r="2703">
          <cell r="A2703">
            <v>4111050010903</v>
          </cell>
          <cell r="B2703" t="str">
            <v>COASEGURADORAS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</row>
        <row r="2704">
          <cell r="A2704">
            <v>4111050010904</v>
          </cell>
          <cell r="B2704" t="str">
            <v>REASEGURADORAS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</row>
        <row r="2705">
          <cell r="A2705">
            <v>4111050010905</v>
          </cell>
          <cell r="B2705" t="str">
            <v>RETROCESIONARIAS DE SEGUROS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</row>
        <row r="2706">
          <cell r="A2706">
            <v>411106</v>
          </cell>
          <cell r="B2706" t="str">
            <v>SALVAMENTOS DE OTROS SEGUROS GENERALES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</row>
        <row r="2707">
          <cell r="A2707">
            <v>411106001</v>
          </cell>
          <cell r="B2707" t="str">
            <v>ROTURA DE CRISTALES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</row>
        <row r="2708">
          <cell r="A2708">
            <v>41110600103</v>
          </cell>
          <cell r="B2708" t="str">
            <v>COASEGURADORAS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</row>
        <row r="2709">
          <cell r="A2709">
            <v>41110600104</v>
          </cell>
          <cell r="B2709" t="str">
            <v>REASEGURADORAS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</row>
        <row r="2710">
          <cell r="A2710">
            <v>41110600105</v>
          </cell>
          <cell r="B2710" t="str">
            <v>RETROCESIONARIAS DE SEGUROS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</row>
        <row r="2711">
          <cell r="A2711">
            <v>41110600109</v>
          </cell>
          <cell r="B2711" t="str">
            <v>FILIALES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</row>
        <row r="2712">
          <cell r="A2712">
            <v>4111060010903</v>
          </cell>
          <cell r="B2712" t="str">
            <v>COASEGURADORAS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</row>
        <row r="2713">
          <cell r="A2713">
            <v>4111060010904</v>
          </cell>
          <cell r="B2713" t="str">
            <v>REASEGURADORAS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</row>
        <row r="2714">
          <cell r="A2714">
            <v>4111060010905</v>
          </cell>
          <cell r="B2714" t="str">
            <v>RETROCESIONARIAS DE SEGUROS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</row>
        <row r="2715">
          <cell r="A2715">
            <v>411106002</v>
          </cell>
          <cell r="B2715" t="str">
            <v>TRANSPORTE MARITIMO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</row>
        <row r="2716">
          <cell r="A2716">
            <v>41110600203</v>
          </cell>
          <cell r="B2716" t="str">
            <v>COASEGURADORAS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</row>
        <row r="2717">
          <cell r="A2717">
            <v>41110600204</v>
          </cell>
          <cell r="B2717" t="str">
            <v>REASEGURADORAS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</row>
        <row r="2718">
          <cell r="A2718">
            <v>41110600205</v>
          </cell>
          <cell r="B2718" t="str">
            <v>RETROCESIONARIAS DE SEGUROS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</row>
        <row r="2719">
          <cell r="A2719">
            <v>41110600209</v>
          </cell>
          <cell r="B2719" t="str">
            <v>FILIALES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</row>
        <row r="2720">
          <cell r="A2720">
            <v>4111060020903</v>
          </cell>
          <cell r="B2720" t="str">
            <v>COASEGURADORAS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</row>
        <row r="2721">
          <cell r="A2721">
            <v>4111060020904</v>
          </cell>
          <cell r="B2721" t="str">
            <v>REASEGURADORAS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</row>
        <row r="2722">
          <cell r="A2722">
            <v>4111060020905</v>
          </cell>
          <cell r="B2722" t="str">
            <v>RETROCESIONARIAS DE SEGUROS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</row>
        <row r="2723">
          <cell r="A2723">
            <v>411106003</v>
          </cell>
          <cell r="B2723" t="str">
            <v>TRANSPORTE AEREO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</row>
        <row r="2724">
          <cell r="A2724">
            <v>41110600303</v>
          </cell>
          <cell r="B2724" t="str">
            <v>COASEGURADORAS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</row>
        <row r="2725">
          <cell r="A2725">
            <v>41110600304</v>
          </cell>
          <cell r="B2725" t="str">
            <v>REASEGURADORAS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</row>
        <row r="2726">
          <cell r="A2726">
            <v>41110600305</v>
          </cell>
          <cell r="B2726" t="str">
            <v>RETROCESIONARIAS DE SEGUROS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</row>
        <row r="2727">
          <cell r="A2727">
            <v>41110600309</v>
          </cell>
          <cell r="B2727" t="str">
            <v>FILIALES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</row>
        <row r="2728">
          <cell r="A2728">
            <v>4111060030903</v>
          </cell>
          <cell r="B2728" t="str">
            <v>COASEGURADORAS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</row>
        <row r="2729">
          <cell r="A2729">
            <v>4111060030904</v>
          </cell>
          <cell r="B2729" t="str">
            <v>REASEGURADORAS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</row>
        <row r="2730">
          <cell r="A2730">
            <v>4111060030905</v>
          </cell>
          <cell r="B2730" t="str">
            <v>RETROCESIONARIAS DE SEGUROS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</row>
        <row r="2731">
          <cell r="A2731">
            <v>411106004</v>
          </cell>
          <cell r="B2731" t="str">
            <v>TRANSPORTE TERRESTRE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</row>
        <row r="2732">
          <cell r="A2732">
            <v>41110600403</v>
          </cell>
          <cell r="B2732" t="str">
            <v>COASEGURADORAS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</row>
        <row r="2733">
          <cell r="A2733">
            <v>41110600404</v>
          </cell>
          <cell r="B2733" t="str">
            <v>REASEGURADORAS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</row>
        <row r="2734">
          <cell r="A2734">
            <v>41110600405</v>
          </cell>
          <cell r="B2734" t="str">
            <v>RETROCESIONARIAS DE SEGUROS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</row>
        <row r="2735">
          <cell r="A2735">
            <v>41110600409</v>
          </cell>
          <cell r="B2735" t="str">
            <v>FILIALES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</row>
        <row r="2736">
          <cell r="A2736">
            <v>4111060040903</v>
          </cell>
          <cell r="B2736" t="str">
            <v>COASEGURADORAS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</row>
        <row r="2737">
          <cell r="A2737">
            <v>4111060040904</v>
          </cell>
          <cell r="B2737" t="str">
            <v>REASEGURADORAS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</row>
        <row r="2738">
          <cell r="A2738">
            <v>4111060040905</v>
          </cell>
          <cell r="B2738" t="str">
            <v>RETROCESIONARIAS DE SEGUROS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</row>
        <row r="2739">
          <cell r="A2739">
            <v>411106005</v>
          </cell>
          <cell r="B2739" t="str">
            <v>MARITIMOS CASCO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</row>
        <row r="2740">
          <cell r="A2740">
            <v>41110600503</v>
          </cell>
          <cell r="B2740" t="str">
            <v>COASEGURADORAS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</row>
        <row r="2741">
          <cell r="A2741">
            <v>41110600504</v>
          </cell>
          <cell r="B2741" t="str">
            <v>REASEGURADORAS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</row>
        <row r="2742">
          <cell r="A2742">
            <v>41110600505</v>
          </cell>
          <cell r="B2742" t="str">
            <v>RETROCESIONARIAS DE SEGUROS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</row>
        <row r="2743">
          <cell r="A2743">
            <v>41110600509</v>
          </cell>
          <cell r="B2743" t="str">
            <v>FILIALES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</row>
        <row r="2744">
          <cell r="A2744">
            <v>4111060050903</v>
          </cell>
          <cell r="B2744" t="str">
            <v>COASEGURADORAS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</row>
        <row r="2745">
          <cell r="A2745">
            <v>4111060050904</v>
          </cell>
          <cell r="B2745" t="str">
            <v>REASEGURADORAS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</row>
        <row r="2746">
          <cell r="A2746">
            <v>4111060050905</v>
          </cell>
          <cell r="B2746" t="str">
            <v>RETROCESIONARIAS DE SEGUROS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</row>
        <row r="2747">
          <cell r="A2747">
            <v>411106006</v>
          </cell>
          <cell r="B2747" t="str">
            <v>AVIACION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</row>
        <row r="2748">
          <cell r="A2748">
            <v>41110600603</v>
          </cell>
          <cell r="B2748" t="str">
            <v>COASEGURADORAS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</row>
        <row r="2749">
          <cell r="A2749">
            <v>41110600604</v>
          </cell>
          <cell r="B2749" t="str">
            <v>REASEGURADORAS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</row>
        <row r="2750">
          <cell r="A2750">
            <v>41110600605</v>
          </cell>
          <cell r="B2750" t="str">
            <v>RETROCESIONARIAS DE SEGUROS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</row>
        <row r="2751">
          <cell r="A2751">
            <v>41110600609</v>
          </cell>
          <cell r="B2751" t="str">
            <v>FILIALES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</row>
        <row r="2752">
          <cell r="A2752">
            <v>4111060060903</v>
          </cell>
          <cell r="B2752" t="str">
            <v>COASEGURADORAS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</row>
        <row r="2753">
          <cell r="A2753">
            <v>4111060060904</v>
          </cell>
          <cell r="B2753" t="str">
            <v>REASEGURADORAS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</row>
        <row r="2754">
          <cell r="A2754">
            <v>4111060060905</v>
          </cell>
          <cell r="B2754" t="str">
            <v>RETROCESIONARIAS DE SEGUROS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</row>
        <row r="2755">
          <cell r="A2755">
            <v>411106007</v>
          </cell>
          <cell r="B2755" t="str">
            <v>ROBO Y HURTO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</row>
        <row r="2756">
          <cell r="A2756">
            <v>41110600703</v>
          </cell>
          <cell r="B2756" t="str">
            <v>COASEGURADORAS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</row>
        <row r="2757">
          <cell r="A2757">
            <v>41110600704</v>
          </cell>
          <cell r="B2757" t="str">
            <v>REASEGURADORAS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</row>
        <row r="2758">
          <cell r="A2758">
            <v>41110600705</v>
          </cell>
          <cell r="B2758" t="str">
            <v>RETROCESIONARIAS DE SEGUROS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</row>
        <row r="2759">
          <cell r="A2759">
            <v>41110600709</v>
          </cell>
          <cell r="B2759" t="str">
            <v>FILIALES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</row>
        <row r="2760">
          <cell r="A2760">
            <v>4111060070903</v>
          </cell>
          <cell r="B2760" t="str">
            <v>COASEGURADORAS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</row>
        <row r="2761">
          <cell r="A2761">
            <v>4111060070904</v>
          </cell>
          <cell r="B2761" t="str">
            <v>REASEGURADORAS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</row>
        <row r="2762">
          <cell r="A2762">
            <v>4111060070905</v>
          </cell>
          <cell r="B2762" t="str">
            <v>RETROCESIONARIAS DE SEGUROS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</row>
        <row r="2763">
          <cell r="A2763">
            <v>411106008</v>
          </cell>
          <cell r="B2763" t="str">
            <v>FIDELIDAD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</row>
        <row r="2764">
          <cell r="A2764">
            <v>41110600803</v>
          </cell>
          <cell r="B2764" t="str">
            <v>COASEGURADORAS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</row>
        <row r="2765">
          <cell r="A2765">
            <v>41110600804</v>
          </cell>
          <cell r="B2765" t="str">
            <v>REASEGURADORAS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</row>
        <row r="2766">
          <cell r="A2766">
            <v>41110600805</v>
          </cell>
          <cell r="B2766" t="str">
            <v>RETROCESIONARIAS DE SEGUROS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</row>
        <row r="2767">
          <cell r="A2767">
            <v>41110600809</v>
          </cell>
          <cell r="B2767" t="str">
            <v>FILIALES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</row>
        <row r="2768">
          <cell r="A2768">
            <v>4111060080903</v>
          </cell>
          <cell r="B2768" t="str">
            <v>COASEGURADORAS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</row>
        <row r="2769">
          <cell r="A2769">
            <v>4111060080904</v>
          </cell>
          <cell r="B2769" t="str">
            <v>REASEGURADORAS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</row>
        <row r="2770">
          <cell r="A2770">
            <v>4111060080905</v>
          </cell>
          <cell r="B2770" t="str">
            <v>RETROCESIONARIAS DE SEGUROS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</row>
        <row r="2771">
          <cell r="A2771">
            <v>411106009</v>
          </cell>
          <cell r="B2771" t="str">
            <v>SEGURO DE BANCOS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</row>
        <row r="2772">
          <cell r="A2772">
            <v>41110600903</v>
          </cell>
          <cell r="B2772" t="str">
            <v>COASEGURADORAS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</row>
        <row r="2773">
          <cell r="A2773">
            <v>41110600904</v>
          </cell>
          <cell r="B2773" t="str">
            <v>REASEGURADORAS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</row>
        <row r="2774">
          <cell r="A2774">
            <v>41110600905</v>
          </cell>
          <cell r="B2774" t="str">
            <v>RETROCESIONARIAS DE SEGUROS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</row>
        <row r="2775">
          <cell r="A2775">
            <v>41110600909</v>
          </cell>
          <cell r="B2775" t="str">
            <v>FILIALES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</row>
        <row r="2776">
          <cell r="A2776">
            <v>4111060090903</v>
          </cell>
          <cell r="B2776" t="str">
            <v>COASEGURADORAS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</row>
        <row r="2777">
          <cell r="A2777">
            <v>4111060090904</v>
          </cell>
          <cell r="B2777" t="str">
            <v>REASEGURADORAS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</row>
        <row r="2778">
          <cell r="A2778">
            <v>4111060090905</v>
          </cell>
          <cell r="B2778" t="str">
            <v>RETROCESIONARIAS DE SEGUROS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</row>
        <row r="2779">
          <cell r="A2779">
            <v>411106010</v>
          </cell>
          <cell r="B2779" t="str">
            <v>TODO RIESGO PARA CONTRATISTAS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</row>
        <row r="2780">
          <cell r="A2780">
            <v>41110601003</v>
          </cell>
          <cell r="B2780" t="str">
            <v>COASEGURADORAS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</row>
        <row r="2781">
          <cell r="A2781">
            <v>41110601004</v>
          </cell>
          <cell r="B2781" t="str">
            <v>REASEGURADORAS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</row>
        <row r="2782">
          <cell r="A2782">
            <v>41110601005</v>
          </cell>
          <cell r="B2782" t="str">
            <v>RETROCESIONARIAS DE SEGUROS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</row>
        <row r="2783">
          <cell r="A2783">
            <v>41110601009</v>
          </cell>
          <cell r="B2783" t="str">
            <v>FILIALES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</row>
        <row r="2784">
          <cell r="A2784">
            <v>4111060100903</v>
          </cell>
          <cell r="B2784" t="str">
            <v>COASEGURADORAS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</row>
        <row r="2785">
          <cell r="A2785">
            <v>4111060100904</v>
          </cell>
          <cell r="B2785" t="str">
            <v>REASEGURADORAS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</row>
        <row r="2786">
          <cell r="A2786">
            <v>4111060100905</v>
          </cell>
          <cell r="B2786" t="str">
            <v>RETROCESIONARIAS DE SEGUROS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</row>
        <row r="2787">
          <cell r="A2787">
            <v>411106011</v>
          </cell>
          <cell r="B2787" t="str">
            <v>TODO RIESGO EQUIPO PARA CONTRATISTAS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</row>
        <row r="2788">
          <cell r="A2788">
            <v>41110601103</v>
          </cell>
          <cell r="B2788" t="str">
            <v>COASEGURADORAS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</row>
        <row r="2789">
          <cell r="A2789">
            <v>41110601104</v>
          </cell>
          <cell r="B2789" t="str">
            <v>REASEGURADORAS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</row>
        <row r="2790">
          <cell r="A2790">
            <v>41110601105</v>
          </cell>
          <cell r="B2790" t="str">
            <v>RETROCESIONARIAS DE SEGUROS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</row>
        <row r="2791">
          <cell r="A2791">
            <v>41110601109</v>
          </cell>
          <cell r="B2791" t="str">
            <v>FILIALES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</row>
        <row r="2792">
          <cell r="A2792">
            <v>4111060110903</v>
          </cell>
          <cell r="B2792" t="str">
            <v>COASEGURADORAS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</row>
        <row r="2793">
          <cell r="A2793">
            <v>4111060110904</v>
          </cell>
          <cell r="B2793" t="str">
            <v>REASEGURADORAS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</row>
        <row r="2794">
          <cell r="A2794">
            <v>4111060110905</v>
          </cell>
          <cell r="B2794" t="str">
            <v>RETROCESIONARIAS DE SEGUROS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</row>
        <row r="2795">
          <cell r="A2795">
            <v>411106012</v>
          </cell>
          <cell r="B2795" t="str">
            <v>ROTURA DE MAQUINARIA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</row>
        <row r="2796">
          <cell r="A2796">
            <v>41110601203</v>
          </cell>
          <cell r="B2796" t="str">
            <v>COASEGURADORAS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</row>
        <row r="2797">
          <cell r="A2797">
            <v>41110601204</v>
          </cell>
          <cell r="B2797" t="str">
            <v>REASEGURADORAS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</row>
        <row r="2798">
          <cell r="A2798">
            <v>41110601205</v>
          </cell>
          <cell r="B2798" t="str">
            <v>RETROCESIONARIAS DE SEGUROS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</row>
        <row r="2799">
          <cell r="A2799">
            <v>41110601209</v>
          </cell>
          <cell r="B2799" t="str">
            <v>FILIALES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</row>
        <row r="2800">
          <cell r="A2800">
            <v>4111060120903</v>
          </cell>
          <cell r="B2800" t="str">
            <v>COASEGURADORAS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</row>
        <row r="2801">
          <cell r="A2801">
            <v>4111060120904</v>
          </cell>
          <cell r="B2801" t="str">
            <v>REASEGURADORAS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</row>
        <row r="2802">
          <cell r="A2802">
            <v>4111060120905</v>
          </cell>
          <cell r="B2802" t="str">
            <v>RETROCESIONARIAS DE SEGUROS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</row>
        <row r="2803">
          <cell r="A2803">
            <v>411106013</v>
          </cell>
          <cell r="B2803" t="str">
            <v>MONTAJE CONTRA TODO RIESGO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</row>
        <row r="2804">
          <cell r="A2804">
            <v>41110601303</v>
          </cell>
          <cell r="B2804" t="str">
            <v>COASEGURADORAS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</row>
        <row r="2805">
          <cell r="A2805">
            <v>41110601304</v>
          </cell>
          <cell r="B2805" t="str">
            <v>REASEGURADORAS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</row>
        <row r="2806">
          <cell r="A2806">
            <v>41110601305</v>
          </cell>
          <cell r="B2806" t="str">
            <v>RETROCESIONARIAS DE SEGUROS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</row>
        <row r="2807">
          <cell r="A2807">
            <v>41110601309</v>
          </cell>
          <cell r="B2807" t="str">
            <v>FILIALES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</row>
        <row r="2808">
          <cell r="A2808">
            <v>4111060130903</v>
          </cell>
          <cell r="B2808" t="str">
            <v>COASEGURADORAS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</row>
        <row r="2809">
          <cell r="A2809">
            <v>4111060130904</v>
          </cell>
          <cell r="B2809" t="str">
            <v>REASEGURADORAS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</row>
        <row r="2810">
          <cell r="A2810">
            <v>4111060130905</v>
          </cell>
          <cell r="B2810" t="str">
            <v>RETROCESIONARIAS DE SEGUROS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</row>
        <row r="2811">
          <cell r="A2811">
            <v>411106014</v>
          </cell>
          <cell r="B2811" t="str">
            <v>TODO RIESGO EQUIPO ELECTRONICO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</row>
        <row r="2812">
          <cell r="A2812">
            <v>41110601403</v>
          </cell>
          <cell r="B2812" t="str">
            <v>COASEGURADORAS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</row>
        <row r="2813">
          <cell r="A2813">
            <v>41110601404</v>
          </cell>
          <cell r="B2813" t="str">
            <v>REASEGURADORAS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</row>
        <row r="2814">
          <cell r="A2814">
            <v>41110601405</v>
          </cell>
          <cell r="B2814" t="str">
            <v>RETROCESIONARIAS DE SEGUROS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</row>
        <row r="2815">
          <cell r="A2815">
            <v>41110601409</v>
          </cell>
          <cell r="B2815" t="str">
            <v>FILIALES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</row>
        <row r="2816">
          <cell r="A2816">
            <v>4111060140903</v>
          </cell>
          <cell r="B2816" t="str">
            <v>COASEGURADORAS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</row>
        <row r="2817">
          <cell r="A2817">
            <v>4111060140904</v>
          </cell>
          <cell r="B2817" t="str">
            <v>REASEGURADORAS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</row>
        <row r="2818">
          <cell r="A2818">
            <v>4111060140905</v>
          </cell>
          <cell r="B2818" t="str">
            <v>RETROCESIONARIAS DE SEGUROS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</row>
        <row r="2819">
          <cell r="A2819">
            <v>411106015</v>
          </cell>
          <cell r="B2819" t="str">
            <v>CALDEROS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</row>
        <row r="2820">
          <cell r="A2820">
            <v>41110601503</v>
          </cell>
          <cell r="B2820" t="str">
            <v>COASEGURADORAS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</row>
        <row r="2821">
          <cell r="A2821">
            <v>41110601504</v>
          </cell>
          <cell r="B2821" t="str">
            <v>REASEGURADORAS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</row>
        <row r="2822">
          <cell r="A2822">
            <v>41110601505</v>
          </cell>
          <cell r="B2822" t="str">
            <v>RETROCESIONARIAS DE SEGUROS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</row>
        <row r="2823">
          <cell r="A2823">
            <v>41110601509</v>
          </cell>
          <cell r="B2823" t="str">
            <v>FILIALES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</row>
        <row r="2824">
          <cell r="A2824">
            <v>4111060150903</v>
          </cell>
          <cell r="B2824" t="str">
            <v>COASEGURADORAS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</row>
        <row r="2825">
          <cell r="A2825">
            <v>4111060150904</v>
          </cell>
          <cell r="B2825" t="str">
            <v>REASEGURADORAS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</row>
        <row r="2826">
          <cell r="A2826">
            <v>4111060150905</v>
          </cell>
          <cell r="B2826" t="str">
            <v>RETROCESIONARIAS DE SEGUROS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</row>
        <row r="2827">
          <cell r="A2827">
            <v>411106016</v>
          </cell>
          <cell r="B2827" t="str">
            <v>LUCRO CESANTE POR INTERRUPCION DE NEGOCIOS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</row>
        <row r="2828">
          <cell r="A2828">
            <v>41110601603</v>
          </cell>
          <cell r="B2828" t="str">
            <v>COASEGURADORAS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</row>
        <row r="2829">
          <cell r="A2829">
            <v>41110601604</v>
          </cell>
          <cell r="B2829" t="str">
            <v>REASEGURADORAS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</row>
        <row r="2830">
          <cell r="A2830">
            <v>41110601605</v>
          </cell>
          <cell r="B2830" t="str">
            <v>RETROCESIONARIAS DE SEGUROS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</row>
        <row r="2831">
          <cell r="A2831">
            <v>41110601609</v>
          </cell>
          <cell r="B2831" t="str">
            <v>FILIALES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</row>
        <row r="2832">
          <cell r="A2832">
            <v>4111060160903</v>
          </cell>
          <cell r="B2832" t="str">
            <v>COASEGURADORAS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</row>
        <row r="2833">
          <cell r="A2833">
            <v>4111060160904</v>
          </cell>
          <cell r="B2833" t="str">
            <v>REASEGURADORAS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</row>
        <row r="2834">
          <cell r="A2834">
            <v>4111060160905</v>
          </cell>
          <cell r="B2834" t="str">
            <v>RETROCESIONARIAS DE SEGUROS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</row>
        <row r="2835">
          <cell r="A2835">
            <v>411106017</v>
          </cell>
          <cell r="B2835" t="str">
            <v>LUCRO CESANTE ROTURA DE MAQUINARIA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</row>
        <row r="2836">
          <cell r="A2836">
            <v>41110601703</v>
          </cell>
          <cell r="B2836" t="str">
            <v>COASEGURADORAS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</row>
        <row r="2837">
          <cell r="A2837">
            <v>41110601704</v>
          </cell>
          <cell r="B2837" t="str">
            <v>REASEGURADORAS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</row>
        <row r="2838">
          <cell r="A2838">
            <v>41110601705</v>
          </cell>
          <cell r="B2838" t="str">
            <v>RETROCESIONARIAS DE SEGUROS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</row>
        <row r="2839">
          <cell r="A2839">
            <v>41110601709</v>
          </cell>
          <cell r="B2839" t="str">
            <v>FILIALES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</row>
        <row r="2840">
          <cell r="A2840">
            <v>4111060170903</v>
          </cell>
          <cell r="B2840" t="str">
            <v>COASEGURADORAS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</row>
        <row r="2841">
          <cell r="A2841">
            <v>4111060170904</v>
          </cell>
          <cell r="B2841" t="str">
            <v>REASEGURADORAS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</row>
        <row r="2842">
          <cell r="A2842">
            <v>4111060170905</v>
          </cell>
          <cell r="B2842" t="str">
            <v>RETROCESIONARIAS DE SEGUROS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</row>
        <row r="2843">
          <cell r="A2843">
            <v>411106018</v>
          </cell>
          <cell r="B2843" t="str">
            <v>RESPONSABILIDAD CIVIL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</row>
        <row r="2844">
          <cell r="A2844">
            <v>41110601803</v>
          </cell>
          <cell r="B2844" t="str">
            <v>COASEGURADORAS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</row>
        <row r="2845">
          <cell r="A2845">
            <v>41110601804</v>
          </cell>
          <cell r="B2845" t="str">
            <v>REASEGURADORAS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</row>
        <row r="2846">
          <cell r="A2846">
            <v>41110601805</v>
          </cell>
          <cell r="B2846" t="str">
            <v>RETROCESIONARIAS DE SEGUROS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</row>
        <row r="2847">
          <cell r="A2847">
            <v>41110601809</v>
          </cell>
          <cell r="B2847" t="str">
            <v>FILIALES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</row>
        <row r="2848">
          <cell r="A2848">
            <v>4111060180903</v>
          </cell>
          <cell r="B2848" t="str">
            <v>COASEGURADORAS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</row>
        <row r="2849">
          <cell r="A2849">
            <v>4111060180904</v>
          </cell>
          <cell r="B2849" t="str">
            <v>REASEGURADORAS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</row>
        <row r="2850">
          <cell r="A2850">
            <v>4111060180905</v>
          </cell>
          <cell r="B2850" t="str">
            <v>RETROCESIONARIAS DE SEGUROS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</row>
        <row r="2851">
          <cell r="A2851">
            <v>411106019</v>
          </cell>
          <cell r="B2851" t="str">
            <v>RIESGOS PROFESIONALES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</row>
        <row r="2852">
          <cell r="A2852">
            <v>41110601903</v>
          </cell>
          <cell r="B2852" t="str">
            <v>COASEGURADORAS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</row>
        <row r="2853">
          <cell r="A2853">
            <v>41110601904</v>
          </cell>
          <cell r="B2853" t="str">
            <v>REASEGURADORAS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</row>
        <row r="2854">
          <cell r="A2854">
            <v>41110601905</v>
          </cell>
          <cell r="B2854" t="str">
            <v>RETROCESIONARIAS DE SEGUROS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</row>
        <row r="2855">
          <cell r="A2855">
            <v>41110601909</v>
          </cell>
          <cell r="B2855" t="str">
            <v>FILIALES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</row>
        <row r="2856">
          <cell r="A2856">
            <v>4111060190903</v>
          </cell>
          <cell r="B2856" t="str">
            <v>COASEGURADORAS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</row>
        <row r="2857">
          <cell r="A2857">
            <v>4111060190904</v>
          </cell>
          <cell r="B2857" t="str">
            <v>REASEGURADORAS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</row>
        <row r="2858">
          <cell r="A2858">
            <v>4111060190905</v>
          </cell>
          <cell r="B2858" t="str">
            <v>RETROCESIONARIAS DE SEGUROS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</row>
        <row r="2859">
          <cell r="A2859">
            <v>411106020</v>
          </cell>
          <cell r="B2859" t="str">
            <v>GANADERO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</row>
        <row r="2860">
          <cell r="A2860">
            <v>41110602003</v>
          </cell>
          <cell r="B2860" t="str">
            <v>COASEGURADORAS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</row>
        <row r="2861">
          <cell r="A2861">
            <v>41110602004</v>
          </cell>
          <cell r="B2861" t="str">
            <v>REASEGURADORAS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</row>
        <row r="2862">
          <cell r="A2862">
            <v>41110602005</v>
          </cell>
          <cell r="B2862" t="str">
            <v>RETROCESIONARIAS DE SEGUROS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</row>
        <row r="2863">
          <cell r="A2863">
            <v>41110602009</v>
          </cell>
          <cell r="B2863" t="str">
            <v>FILIALES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</row>
        <row r="2864">
          <cell r="A2864">
            <v>4111060200903</v>
          </cell>
          <cell r="B2864" t="str">
            <v>COASEGURADORAS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</row>
        <row r="2865">
          <cell r="A2865">
            <v>4111060200904</v>
          </cell>
          <cell r="B2865" t="str">
            <v>REASEGURADORAS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</row>
        <row r="2866">
          <cell r="A2866">
            <v>4111060200905</v>
          </cell>
          <cell r="B2866" t="str">
            <v>RETROCESIONARIAS DE SEGUROS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</row>
        <row r="2867">
          <cell r="A2867">
            <v>411106021</v>
          </cell>
          <cell r="B2867" t="str">
            <v>AGRICOLA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</row>
        <row r="2868">
          <cell r="A2868">
            <v>41110602103</v>
          </cell>
          <cell r="B2868" t="str">
            <v>COASEGURADORAS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</row>
        <row r="2869">
          <cell r="A2869">
            <v>41110602104</v>
          </cell>
          <cell r="B2869" t="str">
            <v>REASEGURADORAS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</row>
        <row r="2870">
          <cell r="A2870">
            <v>41110602105</v>
          </cell>
          <cell r="B2870" t="str">
            <v>RETROCESIONARIAS DE SEGUROS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</row>
        <row r="2871">
          <cell r="A2871">
            <v>41110602109</v>
          </cell>
          <cell r="B2871" t="str">
            <v>FILIALES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</row>
        <row r="2872">
          <cell r="A2872">
            <v>4111060210903</v>
          </cell>
          <cell r="B2872" t="str">
            <v>COASEGURADORAS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</row>
        <row r="2873">
          <cell r="A2873">
            <v>4111060210904</v>
          </cell>
          <cell r="B2873" t="str">
            <v>REASEGURADORAS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</row>
        <row r="2874">
          <cell r="A2874">
            <v>4111060210905</v>
          </cell>
          <cell r="B2874" t="str">
            <v>RETROCESIONARIAS DE SEGUROS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</row>
        <row r="2875">
          <cell r="A2875">
            <v>411106022</v>
          </cell>
          <cell r="B2875" t="str">
            <v>DOMICILIARIO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</row>
        <row r="2876">
          <cell r="A2876">
            <v>41110602203</v>
          </cell>
          <cell r="B2876" t="str">
            <v>COASEGURADORAS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</row>
        <row r="2877">
          <cell r="A2877">
            <v>41110602204</v>
          </cell>
          <cell r="B2877" t="str">
            <v>REASEGURADORAS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</row>
        <row r="2878">
          <cell r="A2878">
            <v>41110602205</v>
          </cell>
          <cell r="B2878" t="str">
            <v>RETROCESIONARIAS DE SEGUROS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</row>
        <row r="2879">
          <cell r="A2879">
            <v>41110602209</v>
          </cell>
          <cell r="B2879" t="str">
            <v>FILIALES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</row>
        <row r="2880">
          <cell r="A2880">
            <v>4111060220903</v>
          </cell>
          <cell r="B2880" t="str">
            <v>COASEGURADORAS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</row>
        <row r="2881">
          <cell r="A2881">
            <v>4111060220904</v>
          </cell>
          <cell r="B2881" t="str">
            <v>REASEGURADORAS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</row>
        <row r="2882">
          <cell r="A2882">
            <v>4111060220905</v>
          </cell>
          <cell r="B2882" t="str">
            <v>RETROCESIONARIAS DE SEGUROS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</row>
        <row r="2883">
          <cell r="A2883">
            <v>411106023</v>
          </cell>
          <cell r="B2883" t="str">
            <v>CREDITO INTERNO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</row>
        <row r="2884">
          <cell r="A2884">
            <v>41110602303</v>
          </cell>
          <cell r="B2884" t="str">
            <v>COASEGURADORAS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</row>
        <row r="2885">
          <cell r="A2885">
            <v>41110602304</v>
          </cell>
          <cell r="B2885" t="str">
            <v>REASEGURADORAS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</row>
        <row r="2886">
          <cell r="A2886">
            <v>41110602305</v>
          </cell>
          <cell r="B2886" t="str">
            <v>RETROCESIONARIAS DE SEGUROS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</row>
        <row r="2887">
          <cell r="A2887">
            <v>41110602309</v>
          </cell>
          <cell r="B2887" t="str">
            <v>FILIALES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</row>
        <row r="2888">
          <cell r="A2888">
            <v>4111060230903</v>
          </cell>
          <cell r="B2888" t="str">
            <v>COASEGURADORAS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</row>
        <row r="2889">
          <cell r="A2889">
            <v>4111060230904</v>
          </cell>
          <cell r="B2889" t="str">
            <v>REASEGURADORAS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</row>
        <row r="2890">
          <cell r="A2890">
            <v>4111060230905</v>
          </cell>
          <cell r="B2890" t="str">
            <v>RETROCESIONARIAS DE SEGUROS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</row>
        <row r="2891">
          <cell r="A2891">
            <v>411106024</v>
          </cell>
          <cell r="B2891" t="str">
            <v>CREDITO A LA EXPORTACION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</row>
        <row r="2892">
          <cell r="A2892">
            <v>41110602403</v>
          </cell>
          <cell r="B2892" t="str">
            <v>COASEGURADORAS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</row>
        <row r="2893">
          <cell r="A2893">
            <v>41110602404</v>
          </cell>
          <cell r="B2893" t="str">
            <v>REASEGURADORAS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</row>
        <row r="2894">
          <cell r="A2894">
            <v>41110602405</v>
          </cell>
          <cell r="B2894" t="str">
            <v>RETROCESIONARIAS DE SEGUROS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</row>
        <row r="2895">
          <cell r="A2895">
            <v>41110602409</v>
          </cell>
          <cell r="B2895" t="str">
            <v>FILIALES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</row>
        <row r="2896">
          <cell r="A2896">
            <v>4111060240903</v>
          </cell>
          <cell r="B2896" t="str">
            <v>COASEGURADORAS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</row>
        <row r="2897">
          <cell r="A2897">
            <v>4111060240904</v>
          </cell>
          <cell r="B2897" t="str">
            <v>REASEGURADORAS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</row>
        <row r="2898">
          <cell r="A2898">
            <v>4111060240905</v>
          </cell>
          <cell r="B2898" t="str">
            <v>RETROCESIONARIAS DE SEGUROS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</row>
        <row r="2899">
          <cell r="A2899">
            <v>411106025</v>
          </cell>
          <cell r="B2899" t="str">
            <v>MISCELANEOS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</row>
        <row r="2900">
          <cell r="A2900">
            <v>41110602503</v>
          </cell>
          <cell r="B2900" t="str">
            <v>COASEGURADORAS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</row>
        <row r="2901">
          <cell r="A2901">
            <v>41110602504</v>
          </cell>
          <cell r="B2901" t="str">
            <v>REASEGURADORAS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</row>
        <row r="2902">
          <cell r="A2902">
            <v>41110602505</v>
          </cell>
          <cell r="B2902" t="str">
            <v>RETROCESIONARIAS DE SEGUROS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</row>
        <row r="2903">
          <cell r="A2903">
            <v>41110602509</v>
          </cell>
          <cell r="B2903" t="str">
            <v>FILIALES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</row>
        <row r="2904">
          <cell r="A2904">
            <v>4111060250903</v>
          </cell>
          <cell r="B2904" t="str">
            <v>COASEGURADORAS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</row>
        <row r="2905">
          <cell r="A2905">
            <v>4111060250904</v>
          </cell>
          <cell r="B2905" t="str">
            <v>REASEGURADORAS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</row>
        <row r="2906">
          <cell r="A2906">
            <v>4111060250905</v>
          </cell>
          <cell r="B2906" t="str">
            <v>RETROCESIONARIAS DE SEGUROS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</row>
        <row r="2907">
          <cell r="A2907">
            <v>411107</v>
          </cell>
          <cell r="B2907" t="str">
            <v>RECUPERACIONES DE FIANZAS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</row>
        <row r="2908">
          <cell r="A2908">
            <v>411107001</v>
          </cell>
          <cell r="B2908" t="str">
            <v>FIDELIDAD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</row>
        <row r="2909">
          <cell r="A2909">
            <v>41110700103</v>
          </cell>
          <cell r="B2909" t="str">
            <v>COAFIANZADORAS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</row>
        <row r="2910">
          <cell r="A2910">
            <v>41110700104</v>
          </cell>
          <cell r="B2910" t="str">
            <v>REAFIANZADORAS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</row>
        <row r="2911">
          <cell r="A2911">
            <v>41110700105</v>
          </cell>
          <cell r="B2911" t="str">
            <v>RETROCESIONARIAS DE FIANZAS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</row>
        <row r="2912">
          <cell r="A2912">
            <v>41110700109</v>
          </cell>
          <cell r="B2912" t="str">
            <v>FIANZAS CON FILIALES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</row>
        <row r="2913">
          <cell r="A2913">
            <v>4111070010903</v>
          </cell>
          <cell r="B2913" t="str">
            <v>COAFIANZADORAS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</row>
        <row r="2914">
          <cell r="A2914">
            <v>4111070010904</v>
          </cell>
          <cell r="B2914" t="str">
            <v>REAFIANZADORAS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</row>
        <row r="2915">
          <cell r="A2915">
            <v>4111070010905</v>
          </cell>
          <cell r="B2915" t="str">
            <v>RETROCESIONARIAS DE FIANZAS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</row>
        <row r="2916">
          <cell r="A2916">
            <v>411107002</v>
          </cell>
          <cell r="B2916" t="str">
            <v>GARANTIA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</row>
        <row r="2917">
          <cell r="A2917">
            <v>41110700203</v>
          </cell>
          <cell r="B2917" t="str">
            <v>COAFIANZADORAS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</row>
        <row r="2918">
          <cell r="A2918">
            <v>41110700204</v>
          </cell>
          <cell r="B2918" t="str">
            <v>REAFIANZADORAS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</row>
        <row r="2919">
          <cell r="A2919">
            <v>41110700205</v>
          </cell>
          <cell r="B2919" t="str">
            <v>RETROCESIONARIAS DE FIANZAS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</row>
        <row r="2920">
          <cell r="A2920">
            <v>41110700209</v>
          </cell>
          <cell r="B2920" t="str">
            <v>FIANZAS CON FILIALES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</row>
        <row r="2921">
          <cell r="A2921">
            <v>4111070020903</v>
          </cell>
          <cell r="B2921" t="str">
            <v>COAFIANZADORAS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</row>
        <row r="2922">
          <cell r="A2922">
            <v>4111070020904</v>
          </cell>
          <cell r="B2922" t="str">
            <v>REAFIANZADORAS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</row>
        <row r="2923">
          <cell r="A2923">
            <v>4111070020905</v>
          </cell>
          <cell r="B2923" t="str">
            <v>RETROCESIONARIAS DE FIANZAS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</row>
        <row r="2924">
          <cell r="A2924">
            <v>411107003</v>
          </cell>
          <cell r="B2924" t="str">
            <v>MOTORISTAS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</row>
        <row r="2925">
          <cell r="A2925">
            <v>41110700303</v>
          </cell>
          <cell r="B2925" t="str">
            <v>COAFIANZADORAS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</row>
        <row r="2926">
          <cell r="A2926">
            <v>41110700304</v>
          </cell>
          <cell r="B2926" t="str">
            <v>REAFIANZADORAS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</row>
        <row r="2927">
          <cell r="A2927">
            <v>41110700305</v>
          </cell>
          <cell r="B2927" t="str">
            <v>RETROCESIONARIAS DE FIANZAS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</row>
        <row r="2928">
          <cell r="A2928">
            <v>41110700309</v>
          </cell>
          <cell r="B2928" t="str">
            <v>FIANZAS CON FILIALES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</row>
        <row r="2929">
          <cell r="A2929">
            <v>4111070030903</v>
          </cell>
          <cell r="B2929" t="str">
            <v>COAFIANZADORAS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</row>
        <row r="2930">
          <cell r="A2930">
            <v>4111070030904</v>
          </cell>
          <cell r="B2930" t="str">
            <v>REAFIANZADORAS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</row>
        <row r="2931">
          <cell r="A2931">
            <v>4111070030905</v>
          </cell>
          <cell r="B2931" t="str">
            <v>RETROCESIONARIAS DE FIANZAS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</row>
        <row r="2932">
          <cell r="A2932">
            <v>42</v>
          </cell>
          <cell r="B2932" t="str">
            <v>PRIMAS CEDIDAS POR REASEGUROS Y REAFIANZAMIENTOS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</row>
        <row r="2933">
          <cell r="A2933">
            <v>4201</v>
          </cell>
          <cell r="B2933" t="str">
            <v>DE SEGUROS DE VIDA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</row>
        <row r="2934">
          <cell r="A2934">
            <v>4201010</v>
          </cell>
          <cell r="B2934" t="str">
            <v>INDIVIDUAL DE LARGO PLAZO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</row>
        <row r="2935">
          <cell r="A2935">
            <v>420101004</v>
          </cell>
          <cell r="B2935" t="str">
            <v>REASEGUROS CEDIDOS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</row>
        <row r="2936">
          <cell r="A2936">
            <v>420101005</v>
          </cell>
          <cell r="B2936" t="str">
            <v>RETROCESION DE SEGUROS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</row>
        <row r="2937">
          <cell r="A2937">
            <v>420101009</v>
          </cell>
          <cell r="B2937" t="str">
            <v>SEGUROS A FILIALES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</row>
        <row r="2938">
          <cell r="A2938">
            <v>42010100901</v>
          </cell>
          <cell r="B2938" t="str">
            <v>REASEGUROS CEDIDOS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</row>
        <row r="2939">
          <cell r="A2939">
            <v>42010100902</v>
          </cell>
          <cell r="B2939" t="str">
            <v>RETROCESION DE SEGUROS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</row>
        <row r="2940">
          <cell r="A2940">
            <v>4201020</v>
          </cell>
          <cell r="B2940" t="str">
            <v>VIDA INDIVIDUAL DE CORTO PLAZO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</row>
        <row r="2941">
          <cell r="A2941">
            <v>420102004</v>
          </cell>
          <cell r="B2941" t="str">
            <v>REASEGUROS CEDIDOS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</row>
        <row r="2942">
          <cell r="A2942">
            <v>420102005</v>
          </cell>
          <cell r="B2942" t="str">
            <v>RETROCESION DE SEGUROS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</row>
        <row r="2943">
          <cell r="A2943">
            <v>420102009</v>
          </cell>
          <cell r="B2943" t="str">
            <v>SEGUROS A FILIALES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</row>
        <row r="2944">
          <cell r="A2944">
            <v>42010200901</v>
          </cell>
          <cell r="B2944" t="str">
            <v>REASEGUROS CEDIDOS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</row>
        <row r="2945">
          <cell r="A2945">
            <v>42010200902</v>
          </cell>
          <cell r="B2945" t="str">
            <v>RETROCESION DE SEGUROS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</row>
        <row r="2946">
          <cell r="A2946">
            <v>4201030</v>
          </cell>
          <cell r="B2946" t="str">
            <v>COLECTIVO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</row>
        <row r="2947">
          <cell r="A2947">
            <v>420103004</v>
          </cell>
          <cell r="B2947" t="str">
            <v>REASEGUROS CEDIDOS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</row>
        <row r="2948">
          <cell r="A2948">
            <v>420103005</v>
          </cell>
          <cell r="B2948" t="str">
            <v>RETROCESION DE SEGUROS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</row>
        <row r="2949">
          <cell r="A2949">
            <v>420103009</v>
          </cell>
          <cell r="B2949" t="str">
            <v>SEGUROS A FILIALES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</row>
        <row r="2950">
          <cell r="A2950">
            <v>42010300901</v>
          </cell>
          <cell r="B2950" t="str">
            <v>REASEGUROS CEDIDOS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</row>
        <row r="2951">
          <cell r="A2951">
            <v>42010300902</v>
          </cell>
          <cell r="B2951" t="str">
            <v>RETROCESION DE SEGUROS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</row>
        <row r="2952">
          <cell r="A2952">
            <v>4201040</v>
          </cell>
          <cell r="B2952" t="str">
            <v>OTROS PLANES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</row>
        <row r="2953">
          <cell r="A2953">
            <v>420104004</v>
          </cell>
          <cell r="B2953" t="str">
            <v>REASEGUROS CEDIDOS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</row>
        <row r="2954">
          <cell r="A2954">
            <v>420104005</v>
          </cell>
          <cell r="B2954" t="str">
            <v>RETROCESION DE SEGUROS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</row>
        <row r="2955">
          <cell r="A2955">
            <v>420104009</v>
          </cell>
          <cell r="B2955" t="str">
            <v>SEGUROS A FILIALES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</row>
        <row r="2956">
          <cell r="A2956">
            <v>42010400901</v>
          </cell>
          <cell r="B2956" t="str">
            <v>REASEGUROS CEDIDOS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</row>
        <row r="2957">
          <cell r="A2957">
            <v>42010400902</v>
          </cell>
          <cell r="B2957" t="str">
            <v>RETROCESION DE SEGUROS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</row>
        <row r="2958">
          <cell r="A2958">
            <v>4202</v>
          </cell>
          <cell r="B2958" t="str">
            <v>DE SEGUROS PREVISIONALES RENTAS Y PENSIONES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</row>
        <row r="2959">
          <cell r="A2959">
            <v>4202010</v>
          </cell>
          <cell r="B2959" t="str">
            <v>RENTAS DE INVALIDEZ Y SOBREVIVENCIA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</row>
        <row r="2960">
          <cell r="A2960">
            <v>420201004</v>
          </cell>
          <cell r="B2960" t="str">
            <v>REASEGUROS CEDIDOS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</row>
        <row r="2961">
          <cell r="A2961">
            <v>420201005</v>
          </cell>
          <cell r="B2961" t="str">
            <v>RETROCESION DE SEGUROS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</row>
        <row r="2962">
          <cell r="A2962">
            <v>420201009</v>
          </cell>
          <cell r="B2962" t="str">
            <v>SEGUROS A FILIALES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</row>
        <row r="2963">
          <cell r="A2963">
            <v>42020100901</v>
          </cell>
          <cell r="B2963" t="str">
            <v>REASEGUROS CEDIDOS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</row>
        <row r="2964">
          <cell r="A2964">
            <v>42020100902</v>
          </cell>
          <cell r="B2964" t="str">
            <v>RETROCESION DE SEGUROS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</row>
        <row r="2965">
          <cell r="A2965">
            <v>4202020</v>
          </cell>
          <cell r="B2965" t="str">
            <v>SEPELIO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</row>
        <row r="2966">
          <cell r="A2966">
            <v>420202004</v>
          </cell>
          <cell r="B2966" t="str">
            <v>REASEGUROS CEDIDOS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</row>
        <row r="2967">
          <cell r="A2967">
            <v>420202005</v>
          </cell>
          <cell r="B2967" t="str">
            <v>RETROCESION DE SEGUROS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</row>
        <row r="2968">
          <cell r="A2968">
            <v>420202009</v>
          </cell>
          <cell r="B2968" t="str">
            <v>SEGUROS A FILIALES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</row>
        <row r="2969">
          <cell r="A2969">
            <v>42020200901</v>
          </cell>
          <cell r="B2969" t="str">
            <v>REASEGUROS CEDIDOS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</row>
        <row r="2970">
          <cell r="A2970">
            <v>42020200902</v>
          </cell>
          <cell r="B2970" t="str">
            <v>RETROCESION DE SEGUROS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</row>
        <row r="2971">
          <cell r="A2971">
            <v>4202030</v>
          </cell>
          <cell r="B2971" t="str">
            <v>OTRAS RENTAS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</row>
        <row r="2972">
          <cell r="A2972">
            <v>420203004</v>
          </cell>
          <cell r="B2972" t="str">
            <v>REASEGUROS CEDIDOS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</row>
        <row r="2973">
          <cell r="A2973">
            <v>420203005</v>
          </cell>
          <cell r="B2973" t="str">
            <v>RETROCESION DE SEGUROS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</row>
        <row r="2974">
          <cell r="A2974">
            <v>420203009</v>
          </cell>
          <cell r="B2974" t="str">
            <v>SEGUROS A FILIALES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</row>
        <row r="2975">
          <cell r="A2975">
            <v>42020300901</v>
          </cell>
          <cell r="B2975" t="str">
            <v>REASEGUROS CEDIDOS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</row>
        <row r="2976">
          <cell r="A2976">
            <v>42020300902</v>
          </cell>
          <cell r="B2976" t="str">
            <v>RETROCESION DE SEGUROS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</row>
        <row r="2977">
          <cell r="A2977">
            <v>4202040</v>
          </cell>
          <cell r="B2977" t="str">
            <v>PENSIONES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</row>
        <row r="2978">
          <cell r="A2978">
            <v>420204004</v>
          </cell>
          <cell r="B2978" t="str">
            <v>REASEGUROS CEDIDOS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</row>
        <row r="2979">
          <cell r="A2979">
            <v>420204005</v>
          </cell>
          <cell r="B2979" t="str">
            <v>RETROCESION DE SEGUROS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</row>
        <row r="2980">
          <cell r="A2980">
            <v>420204009</v>
          </cell>
          <cell r="B2980" t="str">
            <v>SEGUROS A FILIALES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</row>
        <row r="2981">
          <cell r="A2981">
            <v>42020400901</v>
          </cell>
          <cell r="B2981" t="str">
            <v>REASEGUROS CEDIDOS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</row>
        <row r="2982">
          <cell r="A2982">
            <v>42020400902</v>
          </cell>
          <cell r="B2982" t="str">
            <v>RETROCESION DE SEGUROS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</row>
        <row r="2983">
          <cell r="A2983">
            <v>4203</v>
          </cell>
          <cell r="B2983" t="str">
            <v>DE SEGUROS DE ACCIDENTES Y ENFERMEDADES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</row>
        <row r="2984">
          <cell r="A2984">
            <v>4203010</v>
          </cell>
          <cell r="B2984" t="str">
            <v>SALUD Y HOSPITALIZACION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</row>
        <row r="2985">
          <cell r="A2985">
            <v>420301004</v>
          </cell>
          <cell r="B2985" t="str">
            <v>REASEGUROS CEDIDOS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</row>
        <row r="2986">
          <cell r="A2986">
            <v>420301005</v>
          </cell>
          <cell r="B2986" t="str">
            <v>RETROCESION DE SEGUROS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</row>
        <row r="2987">
          <cell r="A2987">
            <v>420301009</v>
          </cell>
          <cell r="B2987" t="str">
            <v>SEGUROS A FILIALES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</row>
        <row r="2988">
          <cell r="A2988">
            <v>42030100901</v>
          </cell>
          <cell r="B2988" t="str">
            <v>REASEGUROS CEDIDOS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</row>
        <row r="2989">
          <cell r="A2989">
            <v>42030100902</v>
          </cell>
          <cell r="B2989" t="str">
            <v>RETROCESION DE SEGUROS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</row>
        <row r="2990">
          <cell r="A2990">
            <v>4203020</v>
          </cell>
          <cell r="B2990" t="str">
            <v>ACCIDENTES PERSONALES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</row>
        <row r="2991">
          <cell r="A2991">
            <v>420302004</v>
          </cell>
          <cell r="B2991" t="str">
            <v>REASEGUROS CEDIDOS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</row>
        <row r="2992">
          <cell r="A2992">
            <v>420302005</v>
          </cell>
          <cell r="B2992" t="str">
            <v>RETROCESION DE SEGUROS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</row>
        <row r="2993">
          <cell r="A2993">
            <v>420302009</v>
          </cell>
          <cell r="B2993" t="str">
            <v>SEGUROS A FILIALES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</row>
        <row r="2994">
          <cell r="A2994">
            <v>42030200901</v>
          </cell>
          <cell r="B2994" t="str">
            <v>REASEGUROS CEDIDOS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</row>
        <row r="2995">
          <cell r="A2995">
            <v>42030200902</v>
          </cell>
          <cell r="B2995" t="str">
            <v>RETROCESION DE SEGUROS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</row>
        <row r="2996">
          <cell r="A2996">
            <v>4203030</v>
          </cell>
          <cell r="B2996" t="str">
            <v>ACCIDENTES VIAJES AEREOS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</row>
        <row r="2997">
          <cell r="A2997">
            <v>420303004</v>
          </cell>
          <cell r="B2997" t="str">
            <v>REASEGUROS CEDIDOS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</row>
        <row r="2998">
          <cell r="A2998">
            <v>420303005</v>
          </cell>
          <cell r="B2998" t="str">
            <v>RETROCESION DE SEGUROS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</row>
        <row r="2999">
          <cell r="A2999">
            <v>420303009</v>
          </cell>
          <cell r="B2999" t="str">
            <v>SEGUROS A FILIALES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</row>
        <row r="3000">
          <cell r="A3000">
            <v>42030300901</v>
          </cell>
          <cell r="B3000" t="str">
            <v>REASEGUROS CEDIDOS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</row>
        <row r="3001">
          <cell r="A3001">
            <v>42030300902</v>
          </cell>
          <cell r="B3001" t="str">
            <v>RETROCESION DE SEGUROS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</row>
        <row r="3002">
          <cell r="A3002">
            <v>4203040</v>
          </cell>
          <cell r="B3002" t="str">
            <v>ESCOLARES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</row>
        <row r="3003">
          <cell r="A3003">
            <v>420304004</v>
          </cell>
          <cell r="B3003" t="str">
            <v>REASEGUROS CEDIDOS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</row>
        <row r="3004">
          <cell r="A3004">
            <v>420304005</v>
          </cell>
          <cell r="B3004" t="str">
            <v>RETROCESION DE SEGUROS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</row>
        <row r="3005">
          <cell r="A3005">
            <v>420304009</v>
          </cell>
          <cell r="B3005" t="str">
            <v>SEGUROS A FILIALES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</row>
        <row r="3006">
          <cell r="A3006">
            <v>42030400901</v>
          </cell>
          <cell r="B3006" t="str">
            <v>REASEGUROS CEDIDOS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</row>
        <row r="3007">
          <cell r="A3007">
            <v>42030400902</v>
          </cell>
          <cell r="B3007" t="str">
            <v>RETROCESION DE SEGUROS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</row>
        <row r="3008">
          <cell r="A3008">
            <v>4204</v>
          </cell>
          <cell r="B3008" t="str">
            <v>DE SEGUROS DE INCENDIOS Y LINEAS ALIADAS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</row>
        <row r="3009">
          <cell r="A3009">
            <v>4204010</v>
          </cell>
          <cell r="B3009" t="str">
            <v>INCENDIOS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</row>
        <row r="3010">
          <cell r="A3010">
            <v>420401004</v>
          </cell>
          <cell r="B3010" t="str">
            <v>REASEGUROS CEDIDOS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</row>
        <row r="3011">
          <cell r="A3011">
            <v>420401005</v>
          </cell>
          <cell r="B3011" t="str">
            <v>RETROCESION DE SEGUROS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</row>
        <row r="3012">
          <cell r="A3012">
            <v>420401009</v>
          </cell>
          <cell r="B3012" t="str">
            <v>SEGUROS A FILIALES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</row>
        <row r="3013">
          <cell r="A3013">
            <v>42040100901</v>
          </cell>
          <cell r="B3013" t="str">
            <v>REASEGUROS CEDIDOS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</row>
        <row r="3014">
          <cell r="A3014">
            <v>42040100902</v>
          </cell>
          <cell r="B3014" t="str">
            <v>RETROCESION DE SEGUROS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</row>
        <row r="3015">
          <cell r="A3015">
            <v>4204020</v>
          </cell>
          <cell r="B3015" t="str">
            <v>LINEAS ALIADAS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</row>
        <row r="3016">
          <cell r="A3016">
            <v>420402004</v>
          </cell>
          <cell r="B3016" t="str">
            <v>REASEGUROS CEDIDOS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</row>
        <row r="3017">
          <cell r="A3017">
            <v>420402005</v>
          </cell>
          <cell r="B3017" t="str">
            <v>RETROCESION DE SEGUROS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</row>
        <row r="3018">
          <cell r="A3018">
            <v>420402009</v>
          </cell>
          <cell r="B3018" t="str">
            <v>SEGUROS A FILIALES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</row>
        <row r="3019">
          <cell r="A3019">
            <v>42040200901</v>
          </cell>
          <cell r="B3019" t="str">
            <v>REASEGUROS CEDIDOS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</row>
        <row r="3020">
          <cell r="A3020">
            <v>42040200902</v>
          </cell>
          <cell r="B3020" t="str">
            <v>RETROCESION DE SEGUROS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</row>
        <row r="3021">
          <cell r="A3021">
            <v>4205</v>
          </cell>
          <cell r="B3021" t="str">
            <v>DE SEGUROS DE AUTOMOTORES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</row>
        <row r="3022">
          <cell r="A3022">
            <v>4205010</v>
          </cell>
          <cell r="B3022" t="str">
            <v>AUTOMOTORES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</row>
        <row r="3023">
          <cell r="A3023">
            <v>420501004</v>
          </cell>
          <cell r="B3023" t="str">
            <v>REASEGUROS CEDIDOS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</row>
        <row r="3024">
          <cell r="A3024">
            <v>420501005</v>
          </cell>
          <cell r="B3024" t="str">
            <v>RETROCESION DE SEGUROS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</row>
        <row r="3025">
          <cell r="A3025">
            <v>420501009</v>
          </cell>
          <cell r="B3025" t="str">
            <v>SEGUROS A FILIALES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</row>
        <row r="3026">
          <cell r="A3026">
            <v>42050100901</v>
          </cell>
          <cell r="B3026" t="str">
            <v>REASEGUROS CEDIDOS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</row>
        <row r="3027">
          <cell r="A3027">
            <v>42050100902</v>
          </cell>
          <cell r="B3027" t="str">
            <v>RETROCESION DE SEGUROS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</row>
        <row r="3028">
          <cell r="A3028">
            <v>4206</v>
          </cell>
          <cell r="B3028" t="str">
            <v>DE OTROS SEGUROS GENERALES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</row>
        <row r="3029">
          <cell r="A3029">
            <v>4206010</v>
          </cell>
          <cell r="B3029" t="str">
            <v>ROTURA DE CRISTALES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</row>
        <row r="3030">
          <cell r="A3030">
            <v>420601004</v>
          </cell>
          <cell r="B3030" t="str">
            <v>REASEGUROS CEDIDOS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</row>
        <row r="3031">
          <cell r="A3031">
            <v>420601005</v>
          </cell>
          <cell r="B3031" t="str">
            <v>RETROCESION DE SEGUROS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</row>
        <row r="3032">
          <cell r="A3032">
            <v>420601009</v>
          </cell>
          <cell r="B3032" t="str">
            <v>SEGUROS A FILIALES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</row>
        <row r="3033">
          <cell r="A3033">
            <v>42060100901</v>
          </cell>
          <cell r="B3033" t="str">
            <v>REASEGUROS CEDIDOS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</row>
        <row r="3034">
          <cell r="A3034">
            <v>42060100902</v>
          </cell>
          <cell r="B3034" t="str">
            <v>RETROCESION DE SEGUROS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</row>
        <row r="3035">
          <cell r="A3035">
            <v>4206020</v>
          </cell>
          <cell r="B3035" t="str">
            <v>TRANSPORTE MARITIMO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</row>
        <row r="3036">
          <cell r="A3036">
            <v>420602004</v>
          </cell>
          <cell r="B3036" t="str">
            <v>REASEGUROS CEDIDOS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</row>
        <row r="3037">
          <cell r="A3037">
            <v>420602005</v>
          </cell>
          <cell r="B3037" t="str">
            <v>RETROCESION DE SEGUROS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</row>
        <row r="3038">
          <cell r="A3038">
            <v>420602009</v>
          </cell>
          <cell r="B3038" t="str">
            <v>SEGUROS A FILIALES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</row>
        <row r="3039">
          <cell r="A3039">
            <v>42060200901</v>
          </cell>
          <cell r="B3039" t="str">
            <v>REASEGUROS CEDIDOS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</row>
        <row r="3040">
          <cell r="A3040">
            <v>42060200902</v>
          </cell>
          <cell r="B3040" t="str">
            <v>RETROCESION DE SEGUROS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</row>
        <row r="3041">
          <cell r="A3041">
            <v>4206030</v>
          </cell>
          <cell r="B3041" t="str">
            <v>TRANSPORTE AEREO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</row>
        <row r="3042">
          <cell r="A3042">
            <v>420603004</v>
          </cell>
          <cell r="B3042" t="str">
            <v>REASEGUROS CEDIDOS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</row>
        <row r="3043">
          <cell r="A3043">
            <v>420603005</v>
          </cell>
          <cell r="B3043" t="str">
            <v>RETROCESION DE SEGUROS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</row>
        <row r="3044">
          <cell r="A3044">
            <v>420603009</v>
          </cell>
          <cell r="B3044" t="str">
            <v>SEGUROS A FILIALES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</row>
        <row r="3045">
          <cell r="A3045">
            <v>42060300901</v>
          </cell>
          <cell r="B3045" t="str">
            <v>REASEGUROS CEDIDOS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</row>
        <row r="3046">
          <cell r="A3046">
            <v>42060300902</v>
          </cell>
          <cell r="B3046" t="str">
            <v>RETROCESION DE SEGUROS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</row>
        <row r="3047">
          <cell r="A3047">
            <v>4206040</v>
          </cell>
          <cell r="B3047" t="str">
            <v>TRANSPORTE TERRESTRE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</row>
        <row r="3048">
          <cell r="A3048">
            <v>420604004</v>
          </cell>
          <cell r="B3048" t="str">
            <v>REASEGUROS CEDIDOS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</row>
        <row r="3049">
          <cell r="A3049">
            <v>420604005</v>
          </cell>
          <cell r="B3049" t="str">
            <v>RETROCESION DE SEGUROS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</row>
        <row r="3050">
          <cell r="A3050">
            <v>420604009</v>
          </cell>
          <cell r="B3050" t="str">
            <v>SEGUROS A FILIALES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</row>
        <row r="3051">
          <cell r="A3051">
            <v>42060400901</v>
          </cell>
          <cell r="B3051" t="str">
            <v>REASEGUROS CEDIDOS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</row>
        <row r="3052">
          <cell r="A3052">
            <v>42060400902</v>
          </cell>
          <cell r="B3052" t="str">
            <v>RETROCESION DE SEGUROS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</row>
        <row r="3053">
          <cell r="A3053">
            <v>4206050</v>
          </cell>
          <cell r="B3053" t="str">
            <v>MARITIMOS CASCO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</row>
        <row r="3054">
          <cell r="A3054">
            <v>420605004</v>
          </cell>
          <cell r="B3054" t="str">
            <v>REASEGUROS CEDIDOS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</row>
        <row r="3055">
          <cell r="A3055">
            <v>420605005</v>
          </cell>
          <cell r="B3055" t="str">
            <v>RETROCESION DE SEGUROS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</row>
        <row r="3056">
          <cell r="A3056">
            <v>420605009</v>
          </cell>
          <cell r="B3056" t="str">
            <v>SEGUROS A FILIALES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</row>
        <row r="3057">
          <cell r="A3057">
            <v>42060500901</v>
          </cell>
          <cell r="B3057" t="str">
            <v>REASEGUROS CEDIDOS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</row>
        <row r="3058">
          <cell r="A3058">
            <v>42060500902</v>
          </cell>
          <cell r="B3058" t="str">
            <v>RETROCESION DE SEGUROS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</row>
        <row r="3059">
          <cell r="A3059">
            <v>4206060</v>
          </cell>
          <cell r="B3059" t="str">
            <v>AVIACION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</row>
        <row r="3060">
          <cell r="A3060">
            <v>420606004</v>
          </cell>
          <cell r="B3060" t="str">
            <v>REASEGUROS CEDIDOS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</row>
        <row r="3061">
          <cell r="A3061">
            <v>420606005</v>
          </cell>
          <cell r="B3061" t="str">
            <v>RETROCESION DE SEGUROS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</row>
        <row r="3062">
          <cell r="A3062">
            <v>420606009</v>
          </cell>
          <cell r="B3062" t="str">
            <v>SEGUROS A FILIALES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</row>
        <row r="3063">
          <cell r="A3063">
            <v>42060600901</v>
          </cell>
          <cell r="B3063" t="str">
            <v>REASEGUROS CEDIDOS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</row>
        <row r="3064">
          <cell r="A3064">
            <v>42060600902</v>
          </cell>
          <cell r="B3064" t="str">
            <v>RETROCESION DE SEGUROS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</row>
        <row r="3065">
          <cell r="A3065">
            <v>4206070</v>
          </cell>
          <cell r="B3065" t="str">
            <v>ROBO Y HURTO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</row>
        <row r="3066">
          <cell r="A3066">
            <v>420607004</v>
          </cell>
          <cell r="B3066" t="str">
            <v>REASEGUROS CEDIDOS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</row>
        <row r="3067">
          <cell r="A3067">
            <v>420607005</v>
          </cell>
          <cell r="B3067" t="str">
            <v>RETROCESION DE SEGUROS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</row>
        <row r="3068">
          <cell r="A3068">
            <v>420607009</v>
          </cell>
          <cell r="B3068" t="str">
            <v>SEGUROS A FILIALES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</row>
        <row r="3069">
          <cell r="A3069">
            <v>42060700901</v>
          </cell>
          <cell r="B3069" t="str">
            <v>REASEGUROS CEDIDOS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</row>
        <row r="3070">
          <cell r="A3070">
            <v>42060700902</v>
          </cell>
          <cell r="B3070" t="str">
            <v>RETROCESION DE SEGUROS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</row>
        <row r="3071">
          <cell r="A3071">
            <v>4206080</v>
          </cell>
          <cell r="B3071" t="str">
            <v>FIDELIDAD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</row>
        <row r="3072">
          <cell r="A3072">
            <v>420608004</v>
          </cell>
          <cell r="B3072" t="str">
            <v>REASEGUROS CEDIDOS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</row>
        <row r="3073">
          <cell r="A3073">
            <v>420608005</v>
          </cell>
          <cell r="B3073" t="str">
            <v>RETROCESION DE SEGUROS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</row>
        <row r="3074">
          <cell r="A3074">
            <v>420608009</v>
          </cell>
          <cell r="B3074" t="str">
            <v>SEGUROS A FILIALES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</row>
        <row r="3075">
          <cell r="A3075">
            <v>42060800901</v>
          </cell>
          <cell r="B3075" t="str">
            <v>REASEGUROS CEDIDOS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</row>
        <row r="3076">
          <cell r="A3076">
            <v>42060800902</v>
          </cell>
          <cell r="B3076" t="str">
            <v>RETROCESION DE SEGUROS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</row>
        <row r="3077">
          <cell r="A3077">
            <v>4206090</v>
          </cell>
          <cell r="B3077" t="str">
            <v>SEGURO DE BANCOS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</row>
        <row r="3078">
          <cell r="A3078">
            <v>420609004</v>
          </cell>
          <cell r="B3078" t="str">
            <v>REASEGUROS CEDIDOS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</row>
        <row r="3079">
          <cell r="A3079">
            <v>420609005</v>
          </cell>
          <cell r="B3079" t="str">
            <v>RETROCESION DE SEGUROS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</row>
        <row r="3080">
          <cell r="A3080">
            <v>420609009</v>
          </cell>
          <cell r="B3080" t="str">
            <v>SEGUROS A FILIALES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</row>
        <row r="3081">
          <cell r="A3081">
            <v>42060900901</v>
          </cell>
          <cell r="B3081" t="str">
            <v>REASEGUROS CEDIDOS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</row>
        <row r="3082">
          <cell r="A3082">
            <v>42060900902</v>
          </cell>
          <cell r="B3082" t="str">
            <v>RETROCESION DE SEGUROS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</row>
        <row r="3083">
          <cell r="A3083">
            <v>4206100</v>
          </cell>
          <cell r="B3083" t="str">
            <v>TODO RIESGO PARA CONTRATISTAS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</row>
        <row r="3084">
          <cell r="A3084">
            <v>420610004</v>
          </cell>
          <cell r="B3084" t="str">
            <v>REASEGUROS CEDIDOS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</row>
        <row r="3085">
          <cell r="A3085">
            <v>420610005</v>
          </cell>
          <cell r="B3085" t="str">
            <v>RETROCESION DE SEGUROS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</row>
        <row r="3086">
          <cell r="A3086">
            <v>420610009</v>
          </cell>
          <cell r="B3086" t="str">
            <v>SEGUROS A FILIALES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</row>
        <row r="3087">
          <cell r="A3087">
            <v>42061000901</v>
          </cell>
          <cell r="B3087" t="str">
            <v>REASEGUROS CEDIDOS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</row>
        <row r="3088">
          <cell r="A3088">
            <v>42061000902</v>
          </cell>
          <cell r="B3088" t="str">
            <v>RETROCESION DE SEGUROS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</row>
        <row r="3089">
          <cell r="A3089">
            <v>4206110</v>
          </cell>
          <cell r="B3089" t="str">
            <v>TODO RIESGO EQUIPO PARA CONTRATISTAS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</row>
        <row r="3090">
          <cell r="A3090">
            <v>420611004</v>
          </cell>
          <cell r="B3090" t="str">
            <v>REASEGUROS CEDIDOS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</row>
        <row r="3091">
          <cell r="A3091">
            <v>420611005</v>
          </cell>
          <cell r="B3091" t="str">
            <v>RETROCESION DE SEGUROS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</row>
        <row r="3092">
          <cell r="A3092">
            <v>420611009</v>
          </cell>
          <cell r="B3092" t="str">
            <v>SEGUROS A FILIALES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</row>
        <row r="3093">
          <cell r="A3093">
            <v>42061100901</v>
          </cell>
          <cell r="B3093" t="str">
            <v>REASEGUROS CEDIDOS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</row>
        <row r="3094">
          <cell r="A3094">
            <v>42061100902</v>
          </cell>
          <cell r="B3094" t="str">
            <v>RETROCESION DE SEGUROS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</row>
        <row r="3095">
          <cell r="A3095">
            <v>4206120</v>
          </cell>
          <cell r="B3095" t="str">
            <v>ROTURA DE MAQUINARIA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</row>
        <row r="3096">
          <cell r="A3096">
            <v>420612004</v>
          </cell>
          <cell r="B3096" t="str">
            <v>REASEGUROS CEDIDOS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</row>
        <row r="3097">
          <cell r="A3097">
            <v>420612005</v>
          </cell>
          <cell r="B3097" t="str">
            <v>RETROCESION DE SEGUROS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</row>
        <row r="3098">
          <cell r="A3098">
            <v>420612009</v>
          </cell>
          <cell r="B3098" t="str">
            <v>SEGUROS A FILIALES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</row>
        <row r="3099">
          <cell r="A3099">
            <v>42061200901</v>
          </cell>
          <cell r="B3099" t="str">
            <v>REASEGUROS CEDIDOS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</row>
        <row r="3100">
          <cell r="A3100">
            <v>42061200902</v>
          </cell>
          <cell r="B3100" t="str">
            <v>RETROCESION DE SEGUROS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</row>
        <row r="3101">
          <cell r="A3101">
            <v>4206130</v>
          </cell>
          <cell r="B3101" t="str">
            <v>MONTAJE CONTRA TODO RIESGO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</row>
        <row r="3102">
          <cell r="A3102">
            <v>420613004</v>
          </cell>
          <cell r="B3102" t="str">
            <v>REASEGUROS CEDIDOS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</row>
        <row r="3103">
          <cell r="A3103">
            <v>420613005</v>
          </cell>
          <cell r="B3103" t="str">
            <v>RETROCESION DE SEGUROS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</row>
        <row r="3104">
          <cell r="A3104">
            <v>420613009</v>
          </cell>
          <cell r="B3104" t="str">
            <v>SEGUROS A FILIALES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</row>
        <row r="3105">
          <cell r="A3105">
            <v>42061300901</v>
          </cell>
          <cell r="B3105" t="str">
            <v>REASEGUROS CEDIDOS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</row>
        <row r="3106">
          <cell r="A3106">
            <v>42061300902</v>
          </cell>
          <cell r="B3106" t="str">
            <v>RETROCESION DE SEGUROS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</row>
        <row r="3107">
          <cell r="A3107">
            <v>4206140</v>
          </cell>
          <cell r="B3107" t="str">
            <v>TODO RIESGO EQUIPO ELECTRONICO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</row>
        <row r="3108">
          <cell r="A3108">
            <v>420614004</v>
          </cell>
          <cell r="B3108" t="str">
            <v>REASEGUROS CEDIDOS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</row>
        <row r="3109">
          <cell r="A3109">
            <v>420614005</v>
          </cell>
          <cell r="B3109" t="str">
            <v>RETROCESION DE SEGUROS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</row>
        <row r="3110">
          <cell r="A3110">
            <v>420614009</v>
          </cell>
          <cell r="B3110" t="str">
            <v>SEGUROS A FILIALES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</row>
        <row r="3111">
          <cell r="A3111">
            <v>42061400901</v>
          </cell>
          <cell r="B3111" t="str">
            <v>REASEGUROS CEDIDOS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</row>
        <row r="3112">
          <cell r="A3112">
            <v>42061400902</v>
          </cell>
          <cell r="B3112" t="str">
            <v>RETROCESION DE SEGUROS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</row>
        <row r="3113">
          <cell r="A3113">
            <v>4206150</v>
          </cell>
          <cell r="B3113" t="str">
            <v>CALDEROS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</row>
        <row r="3114">
          <cell r="A3114">
            <v>420615004</v>
          </cell>
          <cell r="B3114" t="str">
            <v>REASEGUROS CEDIDOS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</row>
        <row r="3115">
          <cell r="A3115">
            <v>420615005</v>
          </cell>
          <cell r="B3115" t="str">
            <v>RETROCESION DE SEGUROS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</row>
        <row r="3116">
          <cell r="A3116">
            <v>420615009</v>
          </cell>
          <cell r="B3116" t="str">
            <v>SEGUROS A FILIALES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</row>
        <row r="3117">
          <cell r="A3117">
            <v>42061500901</v>
          </cell>
          <cell r="B3117" t="str">
            <v>REASEGUROS CEDIDOS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</row>
        <row r="3118">
          <cell r="A3118">
            <v>42061500902</v>
          </cell>
          <cell r="B3118" t="str">
            <v>RETROCESION DE SEGUROS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</row>
        <row r="3119">
          <cell r="A3119">
            <v>4206160</v>
          </cell>
          <cell r="B3119" t="str">
            <v>LUCRO CESANTE POR INTERRUPCION DE NEGOCIOS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</row>
        <row r="3120">
          <cell r="A3120">
            <v>420616004</v>
          </cell>
          <cell r="B3120" t="str">
            <v>REASEGUROS CEDIDOS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</row>
        <row r="3121">
          <cell r="A3121">
            <v>420616005</v>
          </cell>
          <cell r="B3121" t="str">
            <v>RETROCESION DE SEGUROS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</row>
        <row r="3122">
          <cell r="A3122">
            <v>420616009</v>
          </cell>
          <cell r="B3122" t="str">
            <v>SEGUROS A FILIALES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</row>
        <row r="3123">
          <cell r="A3123">
            <v>42061600901</v>
          </cell>
          <cell r="B3123" t="str">
            <v>REASEGUROS CEDIDOS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</row>
        <row r="3124">
          <cell r="A3124">
            <v>42061600902</v>
          </cell>
          <cell r="B3124" t="str">
            <v>RETROCESION DE SEGUROS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</row>
        <row r="3125">
          <cell r="A3125">
            <v>4206170</v>
          </cell>
          <cell r="B3125" t="str">
            <v>LUCRO CESANTE ROTURA DE MAQUINARIA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</row>
        <row r="3126">
          <cell r="A3126">
            <v>420617004</v>
          </cell>
          <cell r="B3126" t="str">
            <v>REASEGUROS CEDIDOS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</row>
        <row r="3127">
          <cell r="A3127">
            <v>420617005</v>
          </cell>
          <cell r="B3127" t="str">
            <v>RETROCESION DE SEGUROS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</row>
        <row r="3128">
          <cell r="A3128">
            <v>420617009</v>
          </cell>
          <cell r="B3128" t="str">
            <v>SEGUROS A FILIALES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</row>
        <row r="3129">
          <cell r="A3129">
            <v>42061700901</v>
          </cell>
          <cell r="B3129" t="str">
            <v>REASEGUROS CEDIDOS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</row>
        <row r="3130">
          <cell r="A3130">
            <v>42061700902</v>
          </cell>
          <cell r="B3130" t="str">
            <v>RETROCESION DE SEGUROS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</row>
        <row r="3131">
          <cell r="A3131">
            <v>4206180</v>
          </cell>
          <cell r="B3131" t="str">
            <v>RESPONSABILIDAD CIVIL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</row>
        <row r="3132">
          <cell r="A3132">
            <v>420618004</v>
          </cell>
          <cell r="B3132" t="str">
            <v>REASEGUROS CEDIDOS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</row>
        <row r="3133">
          <cell r="A3133">
            <v>420618005</v>
          </cell>
          <cell r="B3133" t="str">
            <v>RETROCESION DE SEGUROS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</row>
        <row r="3134">
          <cell r="A3134">
            <v>420618009</v>
          </cell>
          <cell r="B3134" t="str">
            <v>SEGUROS A FILIALES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</row>
        <row r="3135">
          <cell r="A3135">
            <v>42061800901</v>
          </cell>
          <cell r="B3135" t="str">
            <v>REASEGUROS CEDIDOS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</row>
        <row r="3136">
          <cell r="A3136">
            <v>42061800902</v>
          </cell>
          <cell r="B3136" t="str">
            <v>RETROCESION DE SEGUROS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</row>
        <row r="3137">
          <cell r="A3137">
            <v>4206190</v>
          </cell>
          <cell r="B3137" t="str">
            <v>RIESGOS PROFESIONALES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</row>
        <row r="3138">
          <cell r="A3138">
            <v>420619004</v>
          </cell>
          <cell r="B3138" t="str">
            <v>REASEGUROS CEDIDOS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</row>
        <row r="3139">
          <cell r="A3139">
            <v>420619005</v>
          </cell>
          <cell r="B3139" t="str">
            <v>RETROCESION DE SEGUROS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</row>
        <row r="3140">
          <cell r="A3140">
            <v>420619009</v>
          </cell>
          <cell r="B3140" t="str">
            <v>SEGUROS A FILIALES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</row>
        <row r="3141">
          <cell r="A3141">
            <v>42061900901</v>
          </cell>
          <cell r="B3141" t="str">
            <v>REASEGUROS CEDIDOS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</row>
        <row r="3142">
          <cell r="A3142">
            <v>42061900902</v>
          </cell>
          <cell r="B3142" t="str">
            <v>RETROCESION DE SEGUROS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</row>
        <row r="3143">
          <cell r="A3143">
            <v>4206200</v>
          </cell>
          <cell r="B3143" t="str">
            <v>GANADERO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</row>
        <row r="3144">
          <cell r="A3144">
            <v>420620004</v>
          </cell>
          <cell r="B3144" t="str">
            <v>REASEGUROS CEDIDOS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</row>
        <row r="3145">
          <cell r="A3145">
            <v>420620005</v>
          </cell>
          <cell r="B3145" t="str">
            <v>RETROCESION DE SEGUROS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</row>
        <row r="3146">
          <cell r="A3146">
            <v>420620009</v>
          </cell>
          <cell r="B3146" t="str">
            <v>SEGUROS A FILIALES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</row>
        <row r="3147">
          <cell r="A3147">
            <v>42062000901</v>
          </cell>
          <cell r="B3147" t="str">
            <v>REASEGUROS CEDIDOS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</row>
        <row r="3148">
          <cell r="A3148">
            <v>42062000902</v>
          </cell>
          <cell r="B3148" t="str">
            <v>RETROCESION DE SEGUROS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</row>
        <row r="3149">
          <cell r="A3149">
            <v>4206210</v>
          </cell>
          <cell r="B3149" t="str">
            <v>AGRICOLA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</row>
        <row r="3150">
          <cell r="A3150">
            <v>420621004</v>
          </cell>
          <cell r="B3150" t="str">
            <v>REASEGUROS CEDIDOS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</row>
        <row r="3151">
          <cell r="A3151">
            <v>420621005</v>
          </cell>
          <cell r="B3151" t="str">
            <v>RETROCESION DE SEGUROS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</row>
        <row r="3152">
          <cell r="A3152">
            <v>420621009</v>
          </cell>
          <cell r="B3152" t="str">
            <v>SEGUROS A FILIALES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</row>
        <row r="3153">
          <cell r="A3153">
            <v>42062100901</v>
          </cell>
          <cell r="B3153" t="str">
            <v>REASEGUROS CEDIDOS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</row>
        <row r="3154">
          <cell r="A3154">
            <v>42062100902</v>
          </cell>
          <cell r="B3154" t="str">
            <v>RETROCESION DE SEGUROS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</row>
        <row r="3155">
          <cell r="A3155">
            <v>4206220</v>
          </cell>
          <cell r="B3155" t="str">
            <v>DOMICILIARIO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</row>
        <row r="3156">
          <cell r="A3156">
            <v>420622004</v>
          </cell>
          <cell r="B3156" t="str">
            <v>REASEGUROS CEDIDOS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</row>
        <row r="3157">
          <cell r="A3157">
            <v>420622005</v>
          </cell>
          <cell r="B3157" t="str">
            <v>RETROCESION DE SEGUROS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</row>
        <row r="3158">
          <cell r="A3158">
            <v>420622009</v>
          </cell>
          <cell r="B3158" t="str">
            <v>SEGUROS A FILIALES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</row>
        <row r="3159">
          <cell r="A3159">
            <v>42062200901</v>
          </cell>
          <cell r="B3159" t="str">
            <v>REASEGUROS CEDIDOS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</row>
        <row r="3160">
          <cell r="A3160">
            <v>42062200902</v>
          </cell>
          <cell r="B3160" t="str">
            <v>RETROCESION DE SEGUROS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</row>
        <row r="3161">
          <cell r="A3161">
            <v>4206230</v>
          </cell>
          <cell r="B3161" t="str">
            <v>CREDITO INTERNO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</row>
        <row r="3162">
          <cell r="A3162">
            <v>420623004</v>
          </cell>
          <cell r="B3162" t="str">
            <v>REASEGUROS CEDIDOS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</row>
        <row r="3163">
          <cell r="A3163">
            <v>420623005</v>
          </cell>
          <cell r="B3163" t="str">
            <v>RETROCESION DE SEGUROS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</row>
        <row r="3164">
          <cell r="A3164">
            <v>420623009</v>
          </cell>
          <cell r="B3164" t="str">
            <v>SEGUROS A FILIALES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</row>
        <row r="3165">
          <cell r="A3165">
            <v>42062300901</v>
          </cell>
          <cell r="B3165" t="str">
            <v>REASEGUROS CEDIDOS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</row>
        <row r="3166">
          <cell r="A3166">
            <v>42062300902</v>
          </cell>
          <cell r="B3166" t="str">
            <v>RETROCESION DE SEGUROS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</row>
        <row r="3167">
          <cell r="A3167">
            <v>4206240</v>
          </cell>
          <cell r="B3167" t="str">
            <v>CREDITO A LA EXPORTACION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</row>
        <row r="3168">
          <cell r="A3168">
            <v>420624004</v>
          </cell>
          <cell r="B3168" t="str">
            <v>REASEGUROS CEDIDOS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</row>
        <row r="3169">
          <cell r="A3169">
            <v>420624005</v>
          </cell>
          <cell r="B3169" t="str">
            <v>RETROCESION DE SEGUROS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</row>
        <row r="3170">
          <cell r="A3170">
            <v>420624009</v>
          </cell>
          <cell r="B3170" t="str">
            <v>SEGUROS A FILIALES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</row>
        <row r="3171">
          <cell r="A3171">
            <v>42062400901</v>
          </cell>
          <cell r="B3171" t="str">
            <v>REASEGUROS CEDIDOS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</row>
        <row r="3172">
          <cell r="A3172">
            <v>42062400902</v>
          </cell>
          <cell r="B3172" t="str">
            <v>RETROCESION DE SEGUROS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</row>
        <row r="3173">
          <cell r="A3173">
            <v>4206250</v>
          </cell>
          <cell r="B3173" t="str">
            <v>MISCELANEOS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</row>
        <row r="3174">
          <cell r="A3174">
            <v>420625004</v>
          </cell>
          <cell r="B3174" t="str">
            <v>REASEGUROS CEDIDOS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</row>
        <row r="3175">
          <cell r="A3175">
            <v>420625005</v>
          </cell>
          <cell r="B3175" t="str">
            <v>RETROCESION DE SEGUROS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</row>
        <row r="3176">
          <cell r="A3176">
            <v>420625009</v>
          </cell>
          <cell r="B3176" t="str">
            <v>SEGUROS A FILIALES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</row>
        <row r="3177">
          <cell r="A3177">
            <v>42062500901</v>
          </cell>
          <cell r="B3177" t="str">
            <v>REASEGUROS CEDIDOS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</row>
        <row r="3178">
          <cell r="A3178">
            <v>42062500902</v>
          </cell>
          <cell r="B3178" t="str">
            <v>RETROCESION DE SEGUROS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</row>
        <row r="3179">
          <cell r="A3179">
            <v>4207</v>
          </cell>
          <cell r="B3179" t="str">
            <v>DE FIANZAS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</row>
        <row r="3180">
          <cell r="A3180">
            <v>4207010</v>
          </cell>
          <cell r="B3180" t="str">
            <v>FIDELIDAD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</row>
        <row r="3181">
          <cell r="A3181">
            <v>420701004</v>
          </cell>
          <cell r="B3181" t="str">
            <v>REAFIANZAMIENTO CEDIDO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</row>
        <row r="3182">
          <cell r="A3182">
            <v>420701005</v>
          </cell>
          <cell r="B3182" t="str">
            <v>RETROCESION DE FIANZAS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</row>
        <row r="3183">
          <cell r="A3183">
            <v>420701009</v>
          </cell>
          <cell r="B3183" t="str">
            <v>FIANZAS CON FILIALES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</row>
        <row r="3184">
          <cell r="A3184">
            <v>42070100901</v>
          </cell>
          <cell r="B3184" t="str">
            <v>REAFIANZAMIENTO CEDIDO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</row>
        <row r="3185">
          <cell r="A3185">
            <v>42070100902</v>
          </cell>
          <cell r="B3185" t="str">
            <v>RETROCESION DE FIANZAS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</row>
        <row r="3186">
          <cell r="A3186">
            <v>4207020</v>
          </cell>
          <cell r="B3186" t="str">
            <v>GARANTIA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</row>
        <row r="3187">
          <cell r="A3187">
            <v>420702004</v>
          </cell>
          <cell r="B3187" t="str">
            <v>REAFIANZAMIENTO CEDIDO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</row>
        <row r="3188">
          <cell r="A3188">
            <v>420702005</v>
          </cell>
          <cell r="B3188" t="str">
            <v>RETROCESION DE FIANZAS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</row>
        <row r="3189">
          <cell r="A3189">
            <v>420702009</v>
          </cell>
          <cell r="B3189" t="str">
            <v>FIANZAS CON FILIALES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</row>
        <row r="3190">
          <cell r="A3190">
            <v>42070200901</v>
          </cell>
          <cell r="B3190" t="str">
            <v>REAFIANZAMIENTO CEDIDO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</row>
        <row r="3191">
          <cell r="A3191">
            <v>42070200902</v>
          </cell>
          <cell r="B3191" t="str">
            <v>RETROCESION DE FIANZAS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</row>
        <row r="3192">
          <cell r="A3192">
            <v>4207030</v>
          </cell>
          <cell r="B3192" t="str">
            <v>MOTORISTAS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</row>
        <row r="3193">
          <cell r="A3193">
            <v>420703004</v>
          </cell>
          <cell r="B3193" t="str">
            <v>REAFIANZAMIENTO CEDIDO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</row>
        <row r="3194">
          <cell r="A3194">
            <v>420703005</v>
          </cell>
          <cell r="B3194" t="str">
            <v>RETROCESION DE FIANZAS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</row>
        <row r="3195">
          <cell r="A3195">
            <v>420703009</v>
          </cell>
          <cell r="B3195" t="str">
            <v>FIANZAS CON FILIALES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</row>
        <row r="3196">
          <cell r="A3196">
            <v>42070300901</v>
          </cell>
          <cell r="B3196" t="str">
            <v>REAFIANZAMIENTO CEDIDO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</row>
        <row r="3197">
          <cell r="A3197">
            <v>42070300902</v>
          </cell>
          <cell r="B3197" t="str">
            <v>RETROCESION DE FIANZAS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</row>
        <row r="3198">
          <cell r="A3198">
            <v>43</v>
          </cell>
          <cell r="B3198" t="str">
            <v>GASTO POR INCREMENTO DE RESERVAS TECNICAS Y CONTINGENCIAL DE FIANZAS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</row>
        <row r="3199">
          <cell r="A3199">
            <v>4301</v>
          </cell>
          <cell r="B3199" t="str">
            <v>DE SEGUROS DE VIDA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</row>
        <row r="3200">
          <cell r="A3200">
            <v>4301010</v>
          </cell>
          <cell r="B3200" t="str">
            <v>MATEMATICAS DE VIDA INDIVIDUAL DE LARGO PLAZO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</row>
        <row r="3201">
          <cell r="A3201">
            <v>430101001</v>
          </cell>
          <cell r="B3201" t="str">
            <v>SEGURO DIRECTO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</row>
        <row r="3202">
          <cell r="A3202">
            <v>430101002</v>
          </cell>
          <cell r="B3202" t="str">
            <v>REASEGURO TOMADO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</row>
        <row r="3203">
          <cell r="A3203">
            <v>430101003</v>
          </cell>
          <cell r="B3203" t="str">
            <v>COASEGURO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</row>
        <row r="3204">
          <cell r="A3204">
            <v>430101009</v>
          </cell>
          <cell r="B3204" t="str">
            <v>SEGUROS CON FILIALES</v>
          </cell>
          <cell r="C3204">
            <v>0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</row>
        <row r="3205">
          <cell r="A3205">
            <v>43010100901</v>
          </cell>
          <cell r="B3205" t="str">
            <v>SEGURO DIRECTO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</row>
        <row r="3206">
          <cell r="A3206">
            <v>43010100902</v>
          </cell>
          <cell r="B3206" t="str">
            <v>REASEGURO TOMADO</v>
          </cell>
          <cell r="C3206">
            <v>0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</row>
        <row r="3207">
          <cell r="A3207">
            <v>43010100903</v>
          </cell>
          <cell r="B3207" t="str">
            <v>COASEGURO</v>
          </cell>
          <cell r="C3207">
            <v>0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</row>
        <row r="3208">
          <cell r="A3208">
            <v>4301020</v>
          </cell>
          <cell r="B3208" t="str">
            <v>RESERVA DE RIESGO EN CURSO DE VIDA INDIVIDUAL DE CORTO PLAZO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</row>
        <row r="3209">
          <cell r="A3209">
            <v>430102001</v>
          </cell>
          <cell r="B3209" t="str">
            <v>SEGURO DIRECTO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</row>
        <row r="3210">
          <cell r="A3210">
            <v>430102002</v>
          </cell>
          <cell r="B3210" t="str">
            <v>REASEGURO TOMADO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</row>
        <row r="3211">
          <cell r="A3211">
            <v>430102003</v>
          </cell>
          <cell r="B3211" t="str">
            <v>COASEGURO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</row>
        <row r="3212">
          <cell r="A3212">
            <v>430102009</v>
          </cell>
          <cell r="B3212" t="str">
            <v>SEGUROS CON FILIALES</v>
          </cell>
          <cell r="C3212">
            <v>0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</row>
        <row r="3213">
          <cell r="A3213">
            <v>43010200901</v>
          </cell>
          <cell r="B3213" t="str">
            <v>SEGURO DIRECTO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</row>
        <row r="3214">
          <cell r="A3214">
            <v>43010200902</v>
          </cell>
          <cell r="B3214" t="str">
            <v>REASEGURO TOMADO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</row>
        <row r="3215">
          <cell r="A3215">
            <v>43010200903</v>
          </cell>
          <cell r="B3215" t="str">
            <v>COASEGURO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</row>
        <row r="3216">
          <cell r="A3216">
            <v>4301030</v>
          </cell>
          <cell r="B3216" t="str">
            <v>RESERVA DE RIESGOS EN CURSO DE VIDA COLECTIVO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</row>
        <row r="3217">
          <cell r="A3217">
            <v>430103001</v>
          </cell>
          <cell r="B3217" t="str">
            <v>SEGURO DIRECTO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</row>
        <row r="3218">
          <cell r="A3218">
            <v>430103002</v>
          </cell>
          <cell r="B3218" t="str">
            <v>REASEGURO TOMADO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</row>
        <row r="3219">
          <cell r="A3219">
            <v>430103003</v>
          </cell>
          <cell r="B3219" t="str">
            <v>COASEGURO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</row>
        <row r="3220">
          <cell r="A3220">
            <v>430103009</v>
          </cell>
          <cell r="B3220" t="str">
            <v>SEGUROS CON FILIALES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</row>
        <row r="3221">
          <cell r="A3221">
            <v>43010300901</v>
          </cell>
          <cell r="B3221" t="str">
            <v>SEGURO DIRECTO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</row>
        <row r="3222">
          <cell r="A3222">
            <v>43010300902</v>
          </cell>
          <cell r="B3222" t="str">
            <v>REASEGURO TOMADO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</row>
        <row r="3223">
          <cell r="A3223">
            <v>43010300903</v>
          </cell>
          <cell r="B3223" t="str">
            <v>COASEGURO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</row>
        <row r="3224">
          <cell r="A3224">
            <v>4301040</v>
          </cell>
          <cell r="B3224" t="str">
            <v>RESERVAS DE RIESGOS EN CURSO DE OTROS PLANES</v>
          </cell>
          <cell r="C3224">
            <v>0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</row>
        <row r="3225">
          <cell r="A3225">
            <v>430104001</v>
          </cell>
          <cell r="B3225" t="str">
            <v>SEGURO DIRECTO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</row>
        <row r="3226">
          <cell r="A3226">
            <v>430104002</v>
          </cell>
          <cell r="B3226" t="str">
            <v>REASEGURO TOMADO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</row>
        <row r="3227">
          <cell r="A3227">
            <v>430104003</v>
          </cell>
          <cell r="B3227" t="str">
            <v>COASEGURO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</row>
        <row r="3228">
          <cell r="A3228">
            <v>430104009</v>
          </cell>
          <cell r="B3228" t="str">
            <v>SEGUROS CON FILIALES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</row>
        <row r="3229">
          <cell r="A3229">
            <v>43010400901</v>
          </cell>
          <cell r="B3229" t="str">
            <v>SEGURO DIRECTO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</row>
        <row r="3230">
          <cell r="A3230">
            <v>43010400902</v>
          </cell>
          <cell r="B3230" t="str">
            <v>REASEGURO TOMADO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</row>
        <row r="3231">
          <cell r="A3231">
            <v>43010400903</v>
          </cell>
          <cell r="B3231" t="str">
            <v>COASEGURO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</row>
        <row r="3232">
          <cell r="A3232">
            <v>4301090</v>
          </cell>
          <cell r="B3232" t="str">
            <v>AJUSTE DE RESERVA ADICIONAL DE SEGURO DE VIDA.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</row>
        <row r="3233">
          <cell r="A3233">
            <v>430109001</v>
          </cell>
          <cell r="B3233" t="str">
            <v>SEGUROS DIRECTOS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</row>
        <row r="3234">
          <cell r="A3234">
            <v>43010900101</v>
          </cell>
          <cell r="B3234" t="str">
            <v>ACCIDENTES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</row>
        <row r="3235">
          <cell r="A3235">
            <v>43010900102</v>
          </cell>
          <cell r="B3235" t="str">
            <v>EXONERACION DEL PAGO DE PRIMAS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</row>
        <row r="3236">
          <cell r="A3236">
            <v>43010900103</v>
          </cell>
          <cell r="B3236" t="str">
            <v>EXTRAPRIMAS Y RIESGOS TARADOS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</row>
        <row r="3237">
          <cell r="A3237">
            <v>43010900104</v>
          </cell>
          <cell r="B3237" t="str">
            <v>CAPITALES COMPLEMENTARIOS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</row>
        <row r="3238">
          <cell r="A3238">
            <v>43010900105</v>
          </cell>
          <cell r="B3238" t="str">
            <v>DIVIDENDOS, CUPONES Y BONOS SOBRE POLIZAS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</row>
        <row r="3239">
          <cell r="A3239">
            <v>43010900109</v>
          </cell>
          <cell r="B3239" t="str">
            <v>DIVERSAS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</row>
        <row r="3240">
          <cell r="A3240">
            <v>430109002</v>
          </cell>
          <cell r="B3240" t="str">
            <v>REASEGUROS TOMADOS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</row>
        <row r="3241">
          <cell r="A3241">
            <v>43010900201</v>
          </cell>
          <cell r="B3241" t="str">
            <v>ACCIDENTES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</row>
        <row r="3242">
          <cell r="A3242">
            <v>43010900202</v>
          </cell>
          <cell r="B3242" t="str">
            <v>EXONERACION DEL PAGO DE PRIMAS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</row>
        <row r="3243">
          <cell r="A3243">
            <v>43010900203</v>
          </cell>
          <cell r="B3243" t="str">
            <v>EXTRAPRIMAS Y RIESGOS TARADOS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</row>
        <row r="3244">
          <cell r="A3244">
            <v>43010900204</v>
          </cell>
          <cell r="B3244" t="str">
            <v>CAPITALES COMPLEMENTARIOS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</row>
        <row r="3245">
          <cell r="A3245">
            <v>43010900205</v>
          </cell>
          <cell r="B3245" t="str">
            <v>DIVIDENDOS, CUPONES Y BONOS SOBRE POLIZAS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</row>
        <row r="3246">
          <cell r="A3246">
            <v>43010900209</v>
          </cell>
          <cell r="B3246" t="str">
            <v>DIVERSAS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</row>
        <row r="3247">
          <cell r="A3247">
            <v>430109003</v>
          </cell>
          <cell r="B3247" t="str">
            <v>COASEGUROS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</row>
        <row r="3248">
          <cell r="A3248">
            <v>43010900301</v>
          </cell>
          <cell r="B3248" t="str">
            <v>ACCIDENTES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</row>
        <row r="3249">
          <cell r="A3249">
            <v>43010900302</v>
          </cell>
          <cell r="B3249" t="str">
            <v>EXONERACION DEL PAGO DE PRIMAS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</row>
        <row r="3250">
          <cell r="A3250">
            <v>43010900303</v>
          </cell>
          <cell r="B3250" t="str">
            <v>EXTRAPRIMAS Y RIESGOS TARADOS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</row>
        <row r="3251">
          <cell r="A3251">
            <v>43010900304</v>
          </cell>
          <cell r="B3251" t="str">
            <v>CAPITALES COMPLEMENTARIOS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</row>
        <row r="3252">
          <cell r="A3252">
            <v>43010900305</v>
          </cell>
          <cell r="B3252" t="str">
            <v>DIVIDENDOS, CUPONES Y BONOS SOBRE POLIZAS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</row>
        <row r="3253">
          <cell r="A3253">
            <v>43010900309</v>
          </cell>
          <cell r="B3253" t="str">
            <v>DIVERSAS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</row>
        <row r="3254">
          <cell r="A3254">
            <v>430109009</v>
          </cell>
          <cell r="B3254" t="str">
            <v>POR OPERACIONES CON FILIALES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</row>
        <row r="3255">
          <cell r="A3255">
            <v>43010900901</v>
          </cell>
          <cell r="B3255" t="str">
            <v>SEGURO DIRECTO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</row>
        <row r="3256">
          <cell r="A3256">
            <v>43010900902</v>
          </cell>
          <cell r="B3256" t="str">
            <v>REASEGURO TOMADO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</row>
        <row r="3257">
          <cell r="A3257">
            <v>43010900903</v>
          </cell>
          <cell r="B3257" t="str">
            <v>COASEGURO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</row>
        <row r="3258">
          <cell r="A3258">
            <v>4302</v>
          </cell>
          <cell r="B3258" t="str">
            <v>DE SEGUROS PREVISIONALES RENTAS Y PENSIONES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</row>
        <row r="3259">
          <cell r="A3259">
            <v>4302010</v>
          </cell>
          <cell r="B3259" t="str">
            <v>RENTAS DE INVALIDEZ Y SOBREVIVENCIA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</row>
        <row r="3260">
          <cell r="A3260">
            <v>430201001</v>
          </cell>
          <cell r="B3260" t="str">
            <v>SEGURO DIRECTO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</row>
        <row r="3261">
          <cell r="A3261">
            <v>430201002</v>
          </cell>
          <cell r="B3261" t="str">
            <v>REASEGURO TOMADO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</row>
        <row r="3262">
          <cell r="A3262">
            <v>430201003</v>
          </cell>
          <cell r="B3262" t="str">
            <v>COASEGURO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</row>
        <row r="3263">
          <cell r="A3263">
            <v>430201009</v>
          </cell>
          <cell r="B3263" t="str">
            <v>SEGUROS CON FILIALES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</row>
        <row r="3264">
          <cell r="A3264">
            <v>43020100901</v>
          </cell>
          <cell r="B3264" t="str">
            <v>SEGURO DIRECTO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</row>
        <row r="3265">
          <cell r="A3265">
            <v>43020100902</v>
          </cell>
          <cell r="B3265" t="str">
            <v>REASEGURO TOMADO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</row>
        <row r="3266">
          <cell r="A3266">
            <v>43020100903</v>
          </cell>
          <cell r="B3266" t="str">
            <v>COASEGURO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</row>
        <row r="3267">
          <cell r="A3267">
            <v>4302020</v>
          </cell>
          <cell r="B3267" t="str">
            <v>SEPELIO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</row>
        <row r="3268">
          <cell r="A3268">
            <v>430202001</v>
          </cell>
          <cell r="B3268" t="str">
            <v>SEGURO DIRECTO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</row>
        <row r="3269">
          <cell r="A3269">
            <v>430202002</v>
          </cell>
          <cell r="B3269" t="str">
            <v>REASEGURO TOMADO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</row>
        <row r="3270">
          <cell r="A3270">
            <v>430202003</v>
          </cell>
          <cell r="B3270" t="str">
            <v>COASEGURO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</row>
        <row r="3271">
          <cell r="A3271">
            <v>430202009</v>
          </cell>
          <cell r="B3271" t="str">
            <v>SEGUROS CON FILIALES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</row>
        <row r="3272">
          <cell r="A3272">
            <v>43020200901</v>
          </cell>
          <cell r="B3272" t="str">
            <v>SEGURO DIRECTO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</row>
        <row r="3273">
          <cell r="A3273">
            <v>43020200902</v>
          </cell>
          <cell r="B3273" t="str">
            <v>REASEGURO TOMADO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</row>
        <row r="3274">
          <cell r="A3274">
            <v>43020200903</v>
          </cell>
          <cell r="B3274" t="str">
            <v>COASEGURO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</row>
        <row r="3275">
          <cell r="A3275">
            <v>4302030</v>
          </cell>
          <cell r="B3275" t="str">
            <v>OTRAS RENTAS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</row>
        <row r="3276">
          <cell r="A3276">
            <v>430203001</v>
          </cell>
          <cell r="B3276" t="str">
            <v>SEGURO DIRECTO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</row>
        <row r="3277">
          <cell r="A3277">
            <v>430203002</v>
          </cell>
          <cell r="B3277" t="str">
            <v>REASEGURO TOMADO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</row>
        <row r="3278">
          <cell r="A3278">
            <v>430203003</v>
          </cell>
          <cell r="B3278" t="str">
            <v>COASEGURO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</row>
        <row r="3279">
          <cell r="A3279">
            <v>430203009</v>
          </cell>
          <cell r="B3279" t="str">
            <v>SEGUROS CON FILIALES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</row>
        <row r="3280">
          <cell r="A3280">
            <v>43020300901</v>
          </cell>
          <cell r="B3280" t="str">
            <v>SEGURO DIRECTO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</row>
        <row r="3281">
          <cell r="A3281">
            <v>43020300902</v>
          </cell>
          <cell r="B3281" t="str">
            <v>REASEGURO TOMADO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</row>
        <row r="3282">
          <cell r="A3282">
            <v>43020300903</v>
          </cell>
          <cell r="B3282" t="str">
            <v>COASEGURO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</row>
        <row r="3283">
          <cell r="A3283">
            <v>4302040</v>
          </cell>
          <cell r="B3283" t="str">
            <v>PENSIONES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</row>
        <row r="3284">
          <cell r="A3284">
            <v>430204001</v>
          </cell>
          <cell r="B3284" t="str">
            <v>SEGURO DIRECTO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</row>
        <row r="3285">
          <cell r="A3285">
            <v>430204002</v>
          </cell>
          <cell r="B3285" t="str">
            <v>REASEGURO TOMADO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</row>
        <row r="3286">
          <cell r="A3286">
            <v>430204003</v>
          </cell>
          <cell r="B3286" t="str">
            <v>COASEGURO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</row>
        <row r="3287">
          <cell r="A3287">
            <v>430204009</v>
          </cell>
          <cell r="B3287" t="str">
            <v>SEGUROS CON FILIALES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</row>
        <row r="3288">
          <cell r="A3288">
            <v>43020400901</v>
          </cell>
          <cell r="B3288" t="str">
            <v>SEGURO DIRECTO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</row>
        <row r="3289">
          <cell r="A3289">
            <v>43020400902</v>
          </cell>
          <cell r="B3289" t="str">
            <v>REASEGURO TOMADO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</row>
        <row r="3290">
          <cell r="A3290">
            <v>43020400903</v>
          </cell>
          <cell r="B3290" t="str">
            <v>COASEGURO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</row>
        <row r="3291">
          <cell r="A3291">
            <v>4303</v>
          </cell>
          <cell r="B3291" t="str">
            <v>DE RIESGOS EN CURSO DE ACCIDENTES Y ENFERMEDADES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</row>
        <row r="3292">
          <cell r="A3292">
            <v>4303010</v>
          </cell>
          <cell r="B3292" t="str">
            <v>SALUD Y HOSPITALIZACION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</row>
        <row r="3293">
          <cell r="A3293">
            <v>430301001</v>
          </cell>
          <cell r="B3293" t="str">
            <v>SEGURO DIRECTO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</row>
        <row r="3294">
          <cell r="A3294">
            <v>430301002</v>
          </cell>
          <cell r="B3294" t="str">
            <v>REASEGURO TOMADO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</row>
        <row r="3295">
          <cell r="A3295">
            <v>430301003</v>
          </cell>
          <cell r="B3295" t="str">
            <v>COASEGURO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</row>
        <row r="3296">
          <cell r="A3296">
            <v>430301009</v>
          </cell>
          <cell r="B3296" t="str">
            <v>SEGUROS CON FILIALES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</row>
        <row r="3297">
          <cell r="A3297">
            <v>43030100901</v>
          </cell>
          <cell r="B3297" t="str">
            <v>SEGURO DIRECTO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</row>
        <row r="3298">
          <cell r="A3298">
            <v>43030100902</v>
          </cell>
          <cell r="B3298" t="str">
            <v>REASEGURO TOMADO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</row>
        <row r="3299">
          <cell r="A3299">
            <v>43030100903</v>
          </cell>
          <cell r="B3299" t="str">
            <v>COASEGURO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</row>
        <row r="3300">
          <cell r="A3300">
            <v>4303020</v>
          </cell>
          <cell r="B3300" t="str">
            <v>ACCIDENTES PERSONALES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</row>
        <row r="3301">
          <cell r="A3301">
            <v>430302001</v>
          </cell>
          <cell r="B3301" t="str">
            <v>SEGURO DIRECTO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</row>
        <row r="3302">
          <cell r="A3302">
            <v>430302002</v>
          </cell>
          <cell r="B3302" t="str">
            <v>REASEGURO TOMADO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</row>
        <row r="3303">
          <cell r="A3303">
            <v>430302003</v>
          </cell>
          <cell r="B3303" t="str">
            <v>COASEGURO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</row>
        <row r="3304">
          <cell r="A3304">
            <v>430302009</v>
          </cell>
          <cell r="B3304" t="str">
            <v>SEGUROS CON FILIALES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</row>
        <row r="3305">
          <cell r="A3305">
            <v>43030200901</v>
          </cell>
          <cell r="B3305" t="str">
            <v>SEGURO DIRECTO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</row>
        <row r="3306">
          <cell r="A3306">
            <v>43030200902</v>
          </cell>
          <cell r="B3306" t="str">
            <v>REASEGURO TOMADO</v>
          </cell>
          <cell r="C3306">
            <v>0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</row>
        <row r="3307">
          <cell r="A3307">
            <v>43030200903</v>
          </cell>
          <cell r="B3307" t="str">
            <v>COASEGURO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0</v>
          </cell>
        </row>
        <row r="3308">
          <cell r="A3308">
            <v>4303030</v>
          </cell>
          <cell r="B3308" t="str">
            <v>ACCIDENTES VIAJES AEREOS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</row>
        <row r="3309">
          <cell r="A3309">
            <v>430303001</v>
          </cell>
          <cell r="B3309" t="str">
            <v>SEGURO DIRECTO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</row>
        <row r="3310">
          <cell r="A3310">
            <v>430303002</v>
          </cell>
          <cell r="B3310" t="str">
            <v>REASEGURO TOMADO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</row>
        <row r="3311">
          <cell r="A3311">
            <v>430303003</v>
          </cell>
          <cell r="B3311" t="str">
            <v>COASEGURO</v>
          </cell>
          <cell r="C3311">
            <v>0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</row>
        <row r="3312">
          <cell r="A3312">
            <v>430303009</v>
          </cell>
          <cell r="B3312" t="str">
            <v>SEGUROS CON FILIALES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</row>
        <row r="3313">
          <cell r="A3313">
            <v>43030300901</v>
          </cell>
          <cell r="B3313" t="str">
            <v>SEGURO DIRECTO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</row>
        <row r="3314">
          <cell r="A3314">
            <v>43030300902</v>
          </cell>
          <cell r="B3314" t="str">
            <v>REASEGURO TOMADO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</row>
        <row r="3315">
          <cell r="A3315">
            <v>43030300903</v>
          </cell>
          <cell r="B3315" t="str">
            <v>COASEGURO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</row>
        <row r="3316">
          <cell r="A3316">
            <v>4303040</v>
          </cell>
          <cell r="B3316" t="str">
            <v>ESCOLARES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</row>
        <row r="3317">
          <cell r="A3317">
            <v>430304001</v>
          </cell>
          <cell r="B3317" t="str">
            <v>SEGURO DIRECTO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</row>
        <row r="3318">
          <cell r="A3318">
            <v>430304002</v>
          </cell>
          <cell r="B3318" t="str">
            <v>REASEGURO TOMADO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</row>
        <row r="3319">
          <cell r="A3319">
            <v>430304003</v>
          </cell>
          <cell r="B3319" t="str">
            <v>COASEGURO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</row>
        <row r="3320">
          <cell r="A3320">
            <v>430304009</v>
          </cell>
          <cell r="B3320" t="str">
            <v>SEGUROS CON FILIALES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</row>
        <row r="3321">
          <cell r="A3321">
            <v>43030400901</v>
          </cell>
          <cell r="B3321" t="str">
            <v>SEGURO DIRECTO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</row>
        <row r="3322">
          <cell r="A3322">
            <v>43030400902</v>
          </cell>
          <cell r="B3322" t="str">
            <v>REASEGURO TOMADO</v>
          </cell>
          <cell r="C3322">
            <v>0</v>
          </cell>
          <cell r="D3322">
            <v>0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</row>
        <row r="3323">
          <cell r="A3323">
            <v>43030400903</v>
          </cell>
          <cell r="B3323" t="str">
            <v>COASEGURO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</row>
        <row r="3324">
          <cell r="A3324">
            <v>4304</v>
          </cell>
          <cell r="B3324" t="str">
            <v>DE RIESGOS EN CURSO DE INCENDIOS Y LINEAS ALIADAS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</row>
        <row r="3325">
          <cell r="A3325">
            <v>4304010</v>
          </cell>
          <cell r="B3325" t="str">
            <v>INCENDIOS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</row>
        <row r="3326">
          <cell r="A3326">
            <v>430401001</v>
          </cell>
          <cell r="B3326" t="str">
            <v>SEGURO DIRECTO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</row>
        <row r="3327">
          <cell r="A3327">
            <v>430401002</v>
          </cell>
          <cell r="B3327" t="str">
            <v>REASEGURO TOMADO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</row>
        <row r="3328">
          <cell r="A3328">
            <v>430401003</v>
          </cell>
          <cell r="B3328" t="str">
            <v>COASEGURO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</row>
        <row r="3329">
          <cell r="A3329">
            <v>430401009</v>
          </cell>
          <cell r="B3329" t="str">
            <v>SEGUROS CON FILIALES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</row>
        <row r="3330">
          <cell r="A3330">
            <v>43040100901</v>
          </cell>
          <cell r="B3330" t="str">
            <v>SEGURO DIRECTO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</row>
        <row r="3331">
          <cell r="A3331">
            <v>43040100902</v>
          </cell>
          <cell r="B3331" t="str">
            <v>REASEGURO TOMADO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  <cell r="K3331">
            <v>0</v>
          </cell>
        </row>
        <row r="3332">
          <cell r="A3332">
            <v>43040100903</v>
          </cell>
          <cell r="B3332" t="str">
            <v>COASEGURO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</row>
        <row r="3333">
          <cell r="A3333">
            <v>4304020</v>
          </cell>
          <cell r="B3333" t="str">
            <v>LINEAS ALIADAS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</row>
        <row r="3334">
          <cell r="A3334">
            <v>430402001</v>
          </cell>
          <cell r="B3334" t="str">
            <v>SEGURO DIRECTO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</row>
        <row r="3335">
          <cell r="A3335">
            <v>430402002</v>
          </cell>
          <cell r="B3335" t="str">
            <v>REASEGURO TOMADO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</row>
        <row r="3336">
          <cell r="A3336">
            <v>430402003</v>
          </cell>
          <cell r="B3336" t="str">
            <v>COASEGURO</v>
          </cell>
          <cell r="C3336">
            <v>0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</row>
        <row r="3337">
          <cell r="A3337">
            <v>430402009</v>
          </cell>
          <cell r="B3337" t="str">
            <v>SEGUROS CON FILIALES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</row>
        <row r="3338">
          <cell r="A3338">
            <v>43040200901</v>
          </cell>
          <cell r="B3338" t="str">
            <v>SEGURO DIRECTO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</row>
        <row r="3339">
          <cell r="A3339">
            <v>43040200902</v>
          </cell>
          <cell r="B3339" t="str">
            <v>REASEGURO TOMADO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  <cell r="K3339">
            <v>0</v>
          </cell>
        </row>
        <row r="3340">
          <cell r="A3340">
            <v>43040200903</v>
          </cell>
          <cell r="B3340" t="str">
            <v>COASEGURO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</row>
        <row r="3341">
          <cell r="A3341">
            <v>4305</v>
          </cell>
          <cell r="B3341" t="str">
            <v>DE RIESGOS EN CURSO DE AUTOMOTORES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</row>
        <row r="3342">
          <cell r="A3342">
            <v>4305010</v>
          </cell>
          <cell r="B3342" t="str">
            <v>AUTOMOTORES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</row>
        <row r="3343">
          <cell r="A3343">
            <v>430501001</v>
          </cell>
          <cell r="B3343" t="str">
            <v>SEGURO DIRECTO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</row>
        <row r="3344">
          <cell r="A3344">
            <v>430501002</v>
          </cell>
          <cell r="B3344" t="str">
            <v>REASEGURO TOMADO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</row>
        <row r="3345">
          <cell r="A3345">
            <v>430501003</v>
          </cell>
          <cell r="B3345" t="str">
            <v>COASEGURO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</row>
        <row r="3346">
          <cell r="A3346">
            <v>430501009</v>
          </cell>
          <cell r="B3346" t="str">
            <v>SEGUROS CON FILIALES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</row>
        <row r="3347">
          <cell r="A3347">
            <v>43050100901</v>
          </cell>
          <cell r="B3347" t="str">
            <v>SEGURO DIRECTO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</row>
        <row r="3348">
          <cell r="A3348">
            <v>43050100902</v>
          </cell>
          <cell r="B3348" t="str">
            <v>REASEGURO TOMADO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</row>
        <row r="3349">
          <cell r="A3349">
            <v>43050100903</v>
          </cell>
          <cell r="B3349" t="str">
            <v>COASEGURO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</row>
        <row r="3350">
          <cell r="A3350">
            <v>4306</v>
          </cell>
          <cell r="B3350" t="str">
            <v>DE RIESGOS EN CURSO-OTROS SEGUROS GENERALES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</row>
        <row r="3351">
          <cell r="A3351">
            <v>4306010</v>
          </cell>
          <cell r="B3351" t="str">
            <v>ROTURA DE CRISTALES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</row>
        <row r="3352">
          <cell r="A3352">
            <v>430601001</v>
          </cell>
          <cell r="B3352" t="str">
            <v>SEGURO DIRECTO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</row>
        <row r="3353">
          <cell r="A3353">
            <v>430601002</v>
          </cell>
          <cell r="B3353" t="str">
            <v>REASEGURO TOMADO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</row>
        <row r="3354">
          <cell r="A3354">
            <v>430601003</v>
          </cell>
          <cell r="B3354" t="str">
            <v>COASEGURO</v>
          </cell>
          <cell r="C3354">
            <v>0</v>
          </cell>
          <cell r="D3354">
            <v>0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</row>
        <row r="3355">
          <cell r="A3355">
            <v>430601009</v>
          </cell>
          <cell r="B3355" t="str">
            <v>SEGUROS CON FILIALES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</row>
        <row r="3356">
          <cell r="A3356">
            <v>43060100901</v>
          </cell>
          <cell r="B3356" t="str">
            <v>SEGURO DIRECTO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</row>
        <row r="3357">
          <cell r="A3357">
            <v>43060100902</v>
          </cell>
          <cell r="B3357" t="str">
            <v>REASEGURO TOMADO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</row>
        <row r="3358">
          <cell r="A3358">
            <v>43060100903</v>
          </cell>
          <cell r="B3358" t="str">
            <v>COASEGURO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</row>
        <row r="3359">
          <cell r="A3359">
            <v>4306020</v>
          </cell>
          <cell r="B3359" t="str">
            <v>TRANSPORTE MARITIMO</v>
          </cell>
          <cell r="C3359">
            <v>0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</row>
        <row r="3360">
          <cell r="A3360">
            <v>430602001</v>
          </cell>
          <cell r="B3360" t="str">
            <v>SEGURO DIRECTO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</row>
        <row r="3361">
          <cell r="A3361">
            <v>430602002</v>
          </cell>
          <cell r="B3361" t="str">
            <v>REASEGURO TOMADO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</row>
        <row r="3362">
          <cell r="A3362">
            <v>430602003</v>
          </cell>
          <cell r="B3362" t="str">
            <v>COASEGURO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</row>
        <row r="3363">
          <cell r="A3363">
            <v>430602009</v>
          </cell>
          <cell r="B3363" t="str">
            <v>SEGUROS CON FILIALES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</row>
        <row r="3364">
          <cell r="A3364">
            <v>43060200901</v>
          </cell>
          <cell r="B3364" t="str">
            <v>SEGURO DIRECTO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</row>
        <row r="3365">
          <cell r="A3365">
            <v>43060200902</v>
          </cell>
          <cell r="B3365" t="str">
            <v>REASEGURO TOMADO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</row>
        <row r="3366">
          <cell r="A3366">
            <v>43060200903</v>
          </cell>
          <cell r="B3366" t="str">
            <v>COASEGURO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</row>
        <row r="3367">
          <cell r="A3367">
            <v>4306030</v>
          </cell>
          <cell r="B3367" t="str">
            <v>TRANSPORTE AEREO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</row>
        <row r="3368">
          <cell r="A3368">
            <v>430603001</v>
          </cell>
          <cell r="B3368" t="str">
            <v>SEGURO DIRECTO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</row>
        <row r="3369">
          <cell r="A3369">
            <v>430603002</v>
          </cell>
          <cell r="B3369" t="str">
            <v>REASEGURO TOMADO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</row>
        <row r="3370">
          <cell r="A3370">
            <v>430603003</v>
          </cell>
          <cell r="B3370" t="str">
            <v>COASEGURO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</row>
        <row r="3371">
          <cell r="A3371">
            <v>430603009</v>
          </cell>
          <cell r="B3371" t="str">
            <v>SEGUROS CON FILIALES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</row>
        <row r="3372">
          <cell r="A3372">
            <v>43060300901</v>
          </cell>
          <cell r="B3372" t="str">
            <v>SEGURO DIRECTO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</row>
        <row r="3373">
          <cell r="A3373">
            <v>43060300902</v>
          </cell>
          <cell r="B3373" t="str">
            <v>REASEGURO TOMADO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</row>
        <row r="3374">
          <cell r="A3374">
            <v>43060300903</v>
          </cell>
          <cell r="B3374" t="str">
            <v>COASEGURO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</row>
        <row r="3375">
          <cell r="A3375">
            <v>4306040</v>
          </cell>
          <cell r="B3375" t="str">
            <v>TRANSPORTE TERRESTRE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</row>
        <row r="3376">
          <cell r="A3376">
            <v>430604001</v>
          </cell>
          <cell r="B3376" t="str">
            <v>SEGURO DIRECTO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</row>
        <row r="3377">
          <cell r="A3377">
            <v>430604002</v>
          </cell>
          <cell r="B3377" t="str">
            <v>REASEGURO TOMADO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</row>
        <row r="3378">
          <cell r="A3378">
            <v>430604003</v>
          </cell>
          <cell r="B3378" t="str">
            <v>COASEGURO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</row>
        <row r="3379">
          <cell r="A3379">
            <v>430604009</v>
          </cell>
          <cell r="B3379" t="str">
            <v>SEGUROS CON FILIALES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</row>
        <row r="3380">
          <cell r="A3380">
            <v>43060400901</v>
          </cell>
          <cell r="B3380" t="str">
            <v>SEGURO DIRECTO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</row>
        <row r="3381">
          <cell r="A3381">
            <v>43060400902</v>
          </cell>
          <cell r="B3381" t="str">
            <v>REASEGURO TOMADO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</row>
        <row r="3382">
          <cell r="A3382">
            <v>43060400903</v>
          </cell>
          <cell r="B3382" t="str">
            <v>COASEGURO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</row>
        <row r="3383">
          <cell r="A3383">
            <v>4306050</v>
          </cell>
          <cell r="B3383" t="str">
            <v>MARITIMOS CASCO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</row>
        <row r="3384">
          <cell r="A3384">
            <v>430605001</v>
          </cell>
          <cell r="B3384" t="str">
            <v>SEGURO DIRECTO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</row>
        <row r="3385">
          <cell r="A3385">
            <v>430605002</v>
          </cell>
          <cell r="B3385" t="str">
            <v>REASEGURO TOMADO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</row>
        <row r="3386">
          <cell r="A3386">
            <v>430605003</v>
          </cell>
          <cell r="B3386" t="str">
            <v>COASEGURO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</row>
        <row r="3387">
          <cell r="A3387">
            <v>430605009</v>
          </cell>
          <cell r="B3387" t="str">
            <v>SEGUROS CON FILIALES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</row>
        <row r="3388">
          <cell r="A3388">
            <v>43060500901</v>
          </cell>
          <cell r="B3388" t="str">
            <v>SEGURO DIRECTO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</row>
        <row r="3389">
          <cell r="A3389">
            <v>43060500902</v>
          </cell>
          <cell r="B3389" t="str">
            <v>REASEGURO TOMADO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</row>
        <row r="3390">
          <cell r="A3390">
            <v>43060500903</v>
          </cell>
          <cell r="B3390" t="str">
            <v>COASEGURO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</row>
        <row r="3391">
          <cell r="A3391">
            <v>4306060</v>
          </cell>
          <cell r="B3391" t="str">
            <v>AVIACION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</row>
        <row r="3392">
          <cell r="A3392">
            <v>430606001</v>
          </cell>
          <cell r="B3392" t="str">
            <v>SEGURO DIRECTO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</row>
        <row r="3393">
          <cell r="A3393">
            <v>430606002</v>
          </cell>
          <cell r="B3393" t="str">
            <v>REASEGURO TOMADO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</row>
        <row r="3394">
          <cell r="A3394">
            <v>430606003</v>
          </cell>
          <cell r="B3394" t="str">
            <v>COASEGURO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</row>
        <row r="3395">
          <cell r="A3395">
            <v>430606009</v>
          </cell>
          <cell r="B3395" t="str">
            <v>SEGUROS CON FILIALES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</row>
        <row r="3396">
          <cell r="A3396">
            <v>43060600901</v>
          </cell>
          <cell r="B3396" t="str">
            <v>SEGURO DIRECTO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</row>
        <row r="3397">
          <cell r="A3397">
            <v>43060600902</v>
          </cell>
          <cell r="B3397" t="str">
            <v>REASEGURO TOMADO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</row>
        <row r="3398">
          <cell r="A3398">
            <v>43060600903</v>
          </cell>
          <cell r="B3398" t="str">
            <v>COASEGURO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</row>
        <row r="3399">
          <cell r="A3399">
            <v>4306070</v>
          </cell>
          <cell r="B3399" t="str">
            <v>ROBO Y HURTO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</row>
        <row r="3400">
          <cell r="A3400">
            <v>430607001</v>
          </cell>
          <cell r="B3400" t="str">
            <v>SEGURO DIRECTO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</row>
        <row r="3401">
          <cell r="A3401">
            <v>430607002</v>
          </cell>
          <cell r="B3401" t="str">
            <v>REASEGURO TOMADO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</row>
        <row r="3402">
          <cell r="A3402">
            <v>430607003</v>
          </cell>
          <cell r="B3402" t="str">
            <v>COASEGURO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</row>
        <row r="3403">
          <cell r="A3403">
            <v>430607009</v>
          </cell>
          <cell r="B3403" t="str">
            <v>SEGUROS CON FILIALES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</row>
        <row r="3404">
          <cell r="A3404">
            <v>43060700901</v>
          </cell>
          <cell r="B3404" t="str">
            <v>SEGURO DIRECTO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</row>
        <row r="3405">
          <cell r="A3405">
            <v>43060700902</v>
          </cell>
          <cell r="B3405" t="str">
            <v>REASEGURO TOMADO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</row>
        <row r="3406">
          <cell r="A3406">
            <v>43060700903</v>
          </cell>
          <cell r="B3406" t="str">
            <v>COASEGURO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</row>
        <row r="3407">
          <cell r="A3407">
            <v>4306080</v>
          </cell>
          <cell r="B3407" t="str">
            <v>FIDELIDAD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</row>
        <row r="3408">
          <cell r="A3408">
            <v>430608001</v>
          </cell>
          <cell r="B3408" t="str">
            <v>SEGURO DIRECTO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</row>
        <row r="3409">
          <cell r="A3409">
            <v>430608002</v>
          </cell>
          <cell r="B3409" t="str">
            <v>REASEGURO TOMADO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</row>
        <row r="3410">
          <cell r="A3410">
            <v>430608003</v>
          </cell>
          <cell r="B3410" t="str">
            <v>COASEGURO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</row>
        <row r="3411">
          <cell r="A3411">
            <v>430608009</v>
          </cell>
          <cell r="B3411" t="str">
            <v>SEGUROS CON FILIALES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</row>
        <row r="3412">
          <cell r="A3412">
            <v>43060800901</v>
          </cell>
          <cell r="B3412" t="str">
            <v>SEGURO DIRECTO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</row>
        <row r="3413">
          <cell r="A3413">
            <v>43060800902</v>
          </cell>
          <cell r="B3413" t="str">
            <v>REASEGURO TOMADO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</row>
        <row r="3414">
          <cell r="A3414">
            <v>43060800903</v>
          </cell>
          <cell r="B3414" t="str">
            <v>COASEGURO</v>
          </cell>
          <cell r="C3414">
            <v>0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</row>
        <row r="3415">
          <cell r="A3415">
            <v>4306090</v>
          </cell>
          <cell r="B3415" t="str">
            <v>SEGURO DE BANCOS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</row>
        <row r="3416">
          <cell r="A3416">
            <v>430609001</v>
          </cell>
          <cell r="B3416" t="str">
            <v>SEGURO DIRECTO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</row>
        <row r="3417">
          <cell r="A3417">
            <v>430609002</v>
          </cell>
          <cell r="B3417" t="str">
            <v>REASEGURO TOMADO</v>
          </cell>
          <cell r="C3417">
            <v>0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</row>
        <row r="3418">
          <cell r="A3418">
            <v>430609003</v>
          </cell>
          <cell r="B3418" t="str">
            <v>COASEGURO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</row>
        <row r="3419">
          <cell r="A3419">
            <v>430609009</v>
          </cell>
          <cell r="B3419" t="str">
            <v>SEGUROS CON FILIALES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</row>
        <row r="3420">
          <cell r="A3420">
            <v>43060900901</v>
          </cell>
          <cell r="B3420" t="str">
            <v>SEGURO DIRECTO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</row>
        <row r="3421">
          <cell r="A3421">
            <v>43060900902</v>
          </cell>
          <cell r="B3421" t="str">
            <v>REASEGURO TOMADO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</row>
        <row r="3422">
          <cell r="A3422">
            <v>43060900903</v>
          </cell>
          <cell r="B3422" t="str">
            <v>COASEGURO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</row>
        <row r="3423">
          <cell r="A3423">
            <v>4306100</v>
          </cell>
          <cell r="B3423" t="str">
            <v>TODO RIESGO PARA CONTRATISTAS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</row>
        <row r="3424">
          <cell r="A3424">
            <v>430610001</v>
          </cell>
          <cell r="B3424" t="str">
            <v>SEGURO DIRECTO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</row>
        <row r="3425">
          <cell r="A3425">
            <v>430610002</v>
          </cell>
          <cell r="B3425" t="str">
            <v>REASEGURO TOMADO</v>
          </cell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</row>
        <row r="3426">
          <cell r="A3426">
            <v>430610003</v>
          </cell>
          <cell r="B3426" t="str">
            <v>COASEGURO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0</v>
          </cell>
        </row>
        <row r="3427">
          <cell r="A3427">
            <v>430610009</v>
          </cell>
          <cell r="B3427" t="str">
            <v>SEGUROS CON FILIALES</v>
          </cell>
          <cell r="C3427">
            <v>0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0</v>
          </cell>
        </row>
        <row r="3428">
          <cell r="A3428">
            <v>43061000901</v>
          </cell>
          <cell r="B3428" t="str">
            <v>SEGURO DIRECTO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0</v>
          </cell>
        </row>
        <row r="3429">
          <cell r="A3429">
            <v>43061000902</v>
          </cell>
          <cell r="B3429" t="str">
            <v>REASEGURO TOMADO</v>
          </cell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</row>
        <row r="3430">
          <cell r="A3430">
            <v>43061000903</v>
          </cell>
          <cell r="B3430" t="str">
            <v>COASEGURO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</row>
        <row r="3431">
          <cell r="A3431">
            <v>4306110</v>
          </cell>
          <cell r="B3431" t="str">
            <v>TODO RIESGO EQUIPO PARA CONTRATISTAS</v>
          </cell>
          <cell r="C3431">
            <v>0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0</v>
          </cell>
        </row>
        <row r="3432">
          <cell r="A3432">
            <v>430611001</v>
          </cell>
          <cell r="B3432" t="str">
            <v>SEGURO DIRECTO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</row>
        <row r="3433">
          <cell r="A3433">
            <v>430611002</v>
          </cell>
          <cell r="B3433" t="str">
            <v>REASEGURO TOMADO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</row>
        <row r="3434">
          <cell r="A3434">
            <v>430611003</v>
          </cell>
          <cell r="B3434" t="str">
            <v>COASEGURO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</row>
        <row r="3435">
          <cell r="A3435">
            <v>430611009</v>
          </cell>
          <cell r="B3435" t="str">
            <v>SEGUROS CON FILIALES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</row>
        <row r="3436">
          <cell r="A3436">
            <v>43061100901</v>
          </cell>
          <cell r="B3436" t="str">
            <v>SEGURO DIRECTO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  <cell r="K3436">
            <v>0</v>
          </cell>
        </row>
        <row r="3437">
          <cell r="A3437">
            <v>43061100902</v>
          </cell>
          <cell r="B3437" t="str">
            <v>REASEGURO TOMADO</v>
          </cell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</row>
        <row r="3438">
          <cell r="A3438">
            <v>43061100903</v>
          </cell>
          <cell r="B3438" t="str">
            <v>COASEGURO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</row>
        <row r="3439">
          <cell r="A3439">
            <v>4306120</v>
          </cell>
          <cell r="B3439" t="str">
            <v>ROTURA DE MAQUINARIA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</row>
        <row r="3440">
          <cell r="A3440">
            <v>430612001</v>
          </cell>
          <cell r="B3440" t="str">
            <v>SEGURO DIRECTO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</row>
        <row r="3441">
          <cell r="A3441">
            <v>430612002</v>
          </cell>
          <cell r="B3441" t="str">
            <v>REASEGURO TOMADO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</row>
        <row r="3442">
          <cell r="A3442">
            <v>430612003</v>
          </cell>
          <cell r="B3442" t="str">
            <v>COASEGURO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</row>
        <row r="3443">
          <cell r="A3443">
            <v>430612009</v>
          </cell>
          <cell r="B3443" t="str">
            <v>SEGUROS CON FILIALES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</row>
        <row r="3444">
          <cell r="A3444">
            <v>43061200901</v>
          </cell>
          <cell r="B3444" t="str">
            <v>SEGURO DIRECTO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</row>
        <row r="3445">
          <cell r="A3445">
            <v>43061200902</v>
          </cell>
          <cell r="B3445" t="str">
            <v>REASEGURO TOMADO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</row>
        <row r="3446">
          <cell r="A3446">
            <v>43061200903</v>
          </cell>
          <cell r="B3446" t="str">
            <v>COASEGURO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</row>
        <row r="3447">
          <cell r="A3447">
            <v>4306130</v>
          </cell>
          <cell r="B3447" t="str">
            <v>MONTAJE CONTRA TODO RIESGO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</row>
        <row r="3448">
          <cell r="A3448">
            <v>430613001</v>
          </cell>
          <cell r="B3448" t="str">
            <v>SEGURO DIRECTO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</row>
        <row r="3449">
          <cell r="A3449">
            <v>430613002</v>
          </cell>
          <cell r="B3449" t="str">
            <v>REASEGURO TOMADO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</row>
        <row r="3450">
          <cell r="A3450">
            <v>430613003</v>
          </cell>
          <cell r="B3450" t="str">
            <v>COASEGURO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</row>
        <row r="3451">
          <cell r="A3451">
            <v>430613009</v>
          </cell>
          <cell r="B3451" t="str">
            <v>SEGUROS CON FILIALES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  <cell r="K3451">
            <v>0</v>
          </cell>
        </row>
        <row r="3452">
          <cell r="A3452">
            <v>43061300901</v>
          </cell>
          <cell r="B3452" t="str">
            <v>SEGURO DIRECTO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</row>
        <row r="3453">
          <cell r="A3453">
            <v>43061300902</v>
          </cell>
          <cell r="B3453" t="str">
            <v>REASEGURO TOMADO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</row>
        <row r="3454">
          <cell r="A3454">
            <v>43061300903</v>
          </cell>
          <cell r="B3454" t="str">
            <v>COASEGURO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0</v>
          </cell>
        </row>
        <row r="3455">
          <cell r="A3455">
            <v>4306140</v>
          </cell>
          <cell r="B3455" t="str">
            <v>TODO RIESGO EQUIPO ELECTRONICO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</row>
        <row r="3456">
          <cell r="A3456">
            <v>430614001</v>
          </cell>
          <cell r="B3456" t="str">
            <v>SEGURO DIRECTO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</row>
        <row r="3457">
          <cell r="A3457">
            <v>430614002</v>
          </cell>
          <cell r="B3457" t="str">
            <v>REASEGURO TOMADO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</row>
        <row r="3458">
          <cell r="A3458">
            <v>430614003</v>
          </cell>
          <cell r="B3458" t="str">
            <v>COASEGURO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</row>
        <row r="3459">
          <cell r="A3459">
            <v>430614009</v>
          </cell>
          <cell r="B3459" t="str">
            <v>SEGUROS CON FILIALES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</row>
        <row r="3460">
          <cell r="A3460">
            <v>43061400901</v>
          </cell>
          <cell r="B3460" t="str">
            <v>SEGURO DIRECTO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</row>
        <row r="3461">
          <cell r="A3461">
            <v>43061400902</v>
          </cell>
          <cell r="B3461" t="str">
            <v>REASEGURO TOMADO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  <cell r="K3461">
            <v>0</v>
          </cell>
        </row>
        <row r="3462">
          <cell r="A3462">
            <v>43061400903</v>
          </cell>
          <cell r="B3462" t="str">
            <v>COASEGURO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</row>
        <row r="3463">
          <cell r="A3463">
            <v>4306150</v>
          </cell>
          <cell r="B3463" t="str">
            <v>CALDEROS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</row>
        <row r="3464">
          <cell r="A3464">
            <v>430615001</v>
          </cell>
          <cell r="B3464" t="str">
            <v>SEGURO DIRECTO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</row>
        <row r="3465">
          <cell r="A3465">
            <v>430615002</v>
          </cell>
          <cell r="B3465" t="str">
            <v>REASEGURO TOMADO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</row>
        <row r="3466">
          <cell r="A3466">
            <v>430615003</v>
          </cell>
          <cell r="B3466" t="str">
            <v>COASEGURO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</row>
        <row r="3467">
          <cell r="A3467">
            <v>430615009</v>
          </cell>
          <cell r="B3467" t="str">
            <v>SEGUROS CON FILIALES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</row>
        <row r="3468">
          <cell r="A3468">
            <v>43061500901</v>
          </cell>
          <cell r="B3468" t="str">
            <v>SEGURO DIRECTO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</row>
        <row r="3469">
          <cell r="A3469">
            <v>43061500902</v>
          </cell>
          <cell r="B3469" t="str">
            <v>REASEGURO TOMADO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</row>
        <row r="3470">
          <cell r="A3470">
            <v>43061500903</v>
          </cell>
          <cell r="B3470" t="str">
            <v>COASEGURO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</row>
        <row r="3471">
          <cell r="A3471">
            <v>4306160</v>
          </cell>
          <cell r="B3471" t="str">
            <v>LUCRO CESANTE POR INTERRUPCION DE NEGOCIOS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</row>
        <row r="3472">
          <cell r="A3472">
            <v>430616001</v>
          </cell>
          <cell r="B3472" t="str">
            <v>SEGURO DIRECTO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</row>
        <row r="3473">
          <cell r="A3473">
            <v>430616002</v>
          </cell>
          <cell r="B3473" t="str">
            <v>REASEGURO TOMADO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</row>
        <row r="3474">
          <cell r="A3474">
            <v>430616003</v>
          </cell>
          <cell r="B3474" t="str">
            <v>COASEGURO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</row>
        <row r="3475">
          <cell r="A3475">
            <v>430616009</v>
          </cell>
          <cell r="B3475" t="str">
            <v>SEGUROS CON FILIALES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</row>
        <row r="3476">
          <cell r="A3476">
            <v>43061600901</v>
          </cell>
          <cell r="B3476" t="str">
            <v>SEGURO DIRECTO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</row>
        <row r="3477">
          <cell r="A3477">
            <v>43061600902</v>
          </cell>
          <cell r="B3477" t="str">
            <v>REASEGURO TOMADO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</row>
        <row r="3478">
          <cell r="A3478">
            <v>43061600903</v>
          </cell>
          <cell r="B3478" t="str">
            <v>COASEGURO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</row>
        <row r="3479">
          <cell r="A3479">
            <v>4306170</v>
          </cell>
          <cell r="B3479" t="str">
            <v>LUCRO CESANTE ROTURA DE MAQUINARIA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</row>
        <row r="3480">
          <cell r="A3480">
            <v>430617001</v>
          </cell>
          <cell r="B3480" t="str">
            <v>SEGURO DIRECTO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</row>
        <row r="3481">
          <cell r="A3481">
            <v>430617002</v>
          </cell>
          <cell r="B3481" t="str">
            <v>REASEGURO TOMADO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</row>
        <row r="3482">
          <cell r="A3482">
            <v>430617003</v>
          </cell>
          <cell r="B3482" t="str">
            <v>COASEGURO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</row>
        <row r="3483">
          <cell r="A3483">
            <v>430617009</v>
          </cell>
          <cell r="B3483" t="str">
            <v>SEGUROS CON FILIALES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</row>
        <row r="3484">
          <cell r="A3484">
            <v>43061700901</v>
          </cell>
          <cell r="B3484" t="str">
            <v>SEGURO DIRECTO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</row>
        <row r="3485">
          <cell r="A3485">
            <v>43061700902</v>
          </cell>
          <cell r="B3485" t="str">
            <v>REASEGURO TOMADO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</row>
        <row r="3486">
          <cell r="A3486">
            <v>43061700903</v>
          </cell>
          <cell r="B3486" t="str">
            <v>COASEGURO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</row>
        <row r="3487">
          <cell r="A3487">
            <v>4306180</v>
          </cell>
          <cell r="B3487" t="str">
            <v>RESPONSABILIDAD CIVIL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</row>
        <row r="3488">
          <cell r="A3488">
            <v>430618001</v>
          </cell>
          <cell r="B3488" t="str">
            <v>SEGURO DIRECTO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</row>
        <row r="3489">
          <cell r="A3489">
            <v>430618002</v>
          </cell>
          <cell r="B3489" t="str">
            <v>REASEGURO TOMADO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</row>
        <row r="3490">
          <cell r="A3490">
            <v>430618003</v>
          </cell>
          <cell r="B3490" t="str">
            <v>COASEGURO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</row>
        <row r="3491">
          <cell r="A3491">
            <v>430618009</v>
          </cell>
          <cell r="B3491" t="str">
            <v>SEGUROS CON FILIALES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</row>
        <row r="3492">
          <cell r="A3492">
            <v>43061800901</v>
          </cell>
          <cell r="B3492" t="str">
            <v>SEGURO DIRECTO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</row>
        <row r="3493">
          <cell r="A3493">
            <v>43061800902</v>
          </cell>
          <cell r="B3493" t="str">
            <v>REASEGURO TOMADO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</row>
        <row r="3494">
          <cell r="A3494">
            <v>43061800903</v>
          </cell>
          <cell r="B3494" t="str">
            <v>COASEGURO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</row>
        <row r="3495">
          <cell r="A3495">
            <v>4306190</v>
          </cell>
          <cell r="B3495" t="str">
            <v>RIESGOS PROFESIONALES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</row>
        <row r="3496">
          <cell r="A3496">
            <v>430619001</v>
          </cell>
          <cell r="B3496" t="str">
            <v>SEGURO DIRECTO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</row>
        <row r="3497">
          <cell r="A3497">
            <v>430619002</v>
          </cell>
          <cell r="B3497" t="str">
            <v>REASEGURO TOMADO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</row>
        <row r="3498">
          <cell r="A3498">
            <v>430619003</v>
          </cell>
          <cell r="B3498" t="str">
            <v>COASEGURO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</row>
        <row r="3499">
          <cell r="A3499">
            <v>430619009</v>
          </cell>
          <cell r="B3499" t="str">
            <v>SEGUROS CON FILIALES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</row>
        <row r="3500">
          <cell r="A3500">
            <v>43061900901</v>
          </cell>
          <cell r="B3500" t="str">
            <v>SEGURO DIRECTO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  <cell r="K3500">
            <v>0</v>
          </cell>
        </row>
        <row r="3501">
          <cell r="A3501">
            <v>43061900902</v>
          </cell>
          <cell r="B3501" t="str">
            <v>REASEGURO TOMADO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</row>
        <row r="3502">
          <cell r="A3502">
            <v>43061900903</v>
          </cell>
          <cell r="B3502" t="str">
            <v>COASEGURO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</row>
        <row r="3503">
          <cell r="A3503">
            <v>4306200</v>
          </cell>
          <cell r="B3503" t="str">
            <v>GANADERO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</row>
        <row r="3504">
          <cell r="A3504">
            <v>430620001</v>
          </cell>
          <cell r="B3504" t="str">
            <v>SEGURO DIRECTO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  <cell r="K3504">
            <v>0</v>
          </cell>
        </row>
        <row r="3505">
          <cell r="A3505">
            <v>430620002</v>
          </cell>
          <cell r="B3505" t="str">
            <v>REASEGURO TOMADO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</row>
        <row r="3506">
          <cell r="A3506">
            <v>430620003</v>
          </cell>
          <cell r="B3506" t="str">
            <v>COASEGURO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  <cell r="J3506">
            <v>0</v>
          </cell>
          <cell r="K3506">
            <v>0</v>
          </cell>
        </row>
        <row r="3507">
          <cell r="A3507">
            <v>430620009</v>
          </cell>
          <cell r="B3507" t="str">
            <v>SEGUROS CON FILIALES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</row>
        <row r="3508">
          <cell r="A3508">
            <v>43062000901</v>
          </cell>
          <cell r="B3508" t="str">
            <v>SEGURO DIRECTO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0</v>
          </cell>
        </row>
        <row r="3509">
          <cell r="A3509">
            <v>43062000902</v>
          </cell>
          <cell r="B3509" t="str">
            <v>REASEGURO TOMADO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</row>
        <row r="3510">
          <cell r="A3510">
            <v>43062000903</v>
          </cell>
          <cell r="B3510" t="str">
            <v>COASEGURO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</row>
        <row r="3511">
          <cell r="A3511">
            <v>4306210</v>
          </cell>
          <cell r="B3511" t="str">
            <v>AGRICOLA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</row>
        <row r="3512">
          <cell r="A3512">
            <v>430621001</v>
          </cell>
          <cell r="B3512" t="str">
            <v>SEGURO DIRECTO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</row>
        <row r="3513">
          <cell r="A3513">
            <v>430621002</v>
          </cell>
          <cell r="B3513" t="str">
            <v>REASEGURO TOMADO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0</v>
          </cell>
        </row>
        <row r="3514">
          <cell r="A3514">
            <v>430621003</v>
          </cell>
          <cell r="B3514" t="str">
            <v>COASEGURO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</row>
        <row r="3515">
          <cell r="A3515">
            <v>430621009</v>
          </cell>
          <cell r="B3515" t="str">
            <v>SEGUROS CON FILIALES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</row>
        <row r="3516">
          <cell r="A3516">
            <v>43062100901</v>
          </cell>
          <cell r="B3516" t="str">
            <v>SEGURO DIRECTO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</row>
        <row r="3517">
          <cell r="A3517">
            <v>43062100902</v>
          </cell>
          <cell r="B3517" t="str">
            <v>REASEGURO TOMADO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</row>
        <row r="3518">
          <cell r="A3518">
            <v>43062100903</v>
          </cell>
          <cell r="B3518" t="str">
            <v>COASEGURO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</row>
        <row r="3519">
          <cell r="A3519">
            <v>4306220</v>
          </cell>
          <cell r="B3519" t="str">
            <v>DOMICILIARIO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</row>
        <row r="3520">
          <cell r="A3520">
            <v>430622001</v>
          </cell>
          <cell r="B3520" t="str">
            <v>SEGURO DIRECTO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</row>
        <row r="3521">
          <cell r="A3521">
            <v>430622002</v>
          </cell>
          <cell r="B3521" t="str">
            <v>REASEGURO TOMADO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</row>
        <row r="3522">
          <cell r="A3522">
            <v>430622003</v>
          </cell>
          <cell r="B3522" t="str">
            <v>COASEGURO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  <cell r="K3522">
            <v>0</v>
          </cell>
        </row>
        <row r="3523">
          <cell r="A3523">
            <v>430622009</v>
          </cell>
          <cell r="B3523" t="str">
            <v>SEGUROS CON FILIALES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</row>
        <row r="3524">
          <cell r="A3524">
            <v>43062200901</v>
          </cell>
          <cell r="B3524" t="str">
            <v>SEGURO DIRECTO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0</v>
          </cell>
        </row>
        <row r="3525">
          <cell r="A3525">
            <v>43062200902</v>
          </cell>
          <cell r="B3525" t="str">
            <v>REASEGURO TOMADO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</row>
        <row r="3526">
          <cell r="A3526">
            <v>43062200903</v>
          </cell>
          <cell r="B3526" t="str">
            <v>COASEGURO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</row>
        <row r="3527">
          <cell r="A3527">
            <v>4306230</v>
          </cell>
          <cell r="B3527" t="str">
            <v>CREDITO INTERNO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</row>
        <row r="3528">
          <cell r="A3528">
            <v>430623001</v>
          </cell>
          <cell r="B3528" t="str">
            <v>SEGURO DIRECTO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</row>
        <row r="3529">
          <cell r="A3529">
            <v>430623002</v>
          </cell>
          <cell r="B3529" t="str">
            <v>REASEGURO TOMADO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</row>
        <row r="3530">
          <cell r="A3530">
            <v>430623003</v>
          </cell>
          <cell r="B3530" t="str">
            <v>COASEGURO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0</v>
          </cell>
        </row>
        <row r="3531">
          <cell r="A3531">
            <v>430623009</v>
          </cell>
          <cell r="B3531" t="str">
            <v>SEGUROS CON FILIALES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</row>
        <row r="3532">
          <cell r="A3532">
            <v>43062300901</v>
          </cell>
          <cell r="B3532" t="str">
            <v>SEGURO DIRECTO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</row>
        <row r="3533">
          <cell r="A3533">
            <v>43062300902</v>
          </cell>
          <cell r="B3533" t="str">
            <v>REASEGURO TOMADO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</row>
        <row r="3534">
          <cell r="A3534">
            <v>43062300903</v>
          </cell>
          <cell r="B3534" t="str">
            <v>COASEGURO</v>
          </cell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0</v>
          </cell>
        </row>
        <row r="3535">
          <cell r="A3535">
            <v>4306240</v>
          </cell>
          <cell r="B3535" t="str">
            <v>CREDITO A LA EXPORTACION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</row>
        <row r="3536">
          <cell r="A3536">
            <v>430624001</v>
          </cell>
          <cell r="B3536" t="str">
            <v>SEGURO DIRECTO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</row>
        <row r="3537">
          <cell r="A3537">
            <v>430624002</v>
          </cell>
          <cell r="B3537" t="str">
            <v>REASEGURO TOMADO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</row>
        <row r="3538">
          <cell r="A3538">
            <v>430624003</v>
          </cell>
          <cell r="B3538" t="str">
            <v>COASEGURO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</row>
        <row r="3539">
          <cell r="A3539">
            <v>430624009</v>
          </cell>
          <cell r="B3539" t="str">
            <v>SEGUROS CON FILIALES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</row>
        <row r="3540">
          <cell r="A3540">
            <v>43062400901</v>
          </cell>
          <cell r="B3540" t="str">
            <v>SEGURO DIRECTO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  <cell r="K3540">
            <v>0</v>
          </cell>
        </row>
        <row r="3541">
          <cell r="A3541">
            <v>43062400902</v>
          </cell>
          <cell r="B3541" t="str">
            <v>REASEGURO TOMADO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</row>
        <row r="3542">
          <cell r="A3542">
            <v>43062400903</v>
          </cell>
          <cell r="B3542" t="str">
            <v>COASEGURO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</row>
        <row r="3543">
          <cell r="A3543">
            <v>4306250</v>
          </cell>
          <cell r="B3543" t="str">
            <v>MISCELANEOS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</row>
        <row r="3544">
          <cell r="A3544">
            <v>430625001</v>
          </cell>
          <cell r="B3544" t="str">
            <v>SEGURO DIRECTO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</row>
        <row r="3545">
          <cell r="A3545">
            <v>430625002</v>
          </cell>
          <cell r="B3545" t="str">
            <v>REASEGURO TOMADO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</row>
        <row r="3546">
          <cell r="A3546">
            <v>430625003</v>
          </cell>
          <cell r="B3546" t="str">
            <v>COASEGURO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</row>
        <row r="3547">
          <cell r="A3547">
            <v>430625009</v>
          </cell>
          <cell r="B3547" t="str">
            <v>SEGUROS CON FILIALES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</row>
        <row r="3548">
          <cell r="A3548">
            <v>43062500901</v>
          </cell>
          <cell r="B3548" t="str">
            <v>SEGURO DIRECTO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</row>
        <row r="3549">
          <cell r="A3549">
            <v>43062500902</v>
          </cell>
          <cell r="B3549" t="str">
            <v>REASEGURO TOMADO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</row>
        <row r="3550">
          <cell r="A3550">
            <v>43062500903</v>
          </cell>
          <cell r="B3550" t="str">
            <v>COASEGURO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</row>
        <row r="3551">
          <cell r="A3551">
            <v>4307</v>
          </cell>
          <cell r="B3551" t="str">
            <v>DE RIESGOS EN CURSO DE FIANZAS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</row>
        <row r="3552">
          <cell r="A3552">
            <v>4307010</v>
          </cell>
          <cell r="B3552" t="str">
            <v>FIDELIDAD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</row>
        <row r="3553">
          <cell r="A3553">
            <v>430701001</v>
          </cell>
          <cell r="B3553" t="str">
            <v>FIANZAS DIRECTAS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</row>
        <row r="3554">
          <cell r="A3554">
            <v>430701002</v>
          </cell>
          <cell r="B3554" t="str">
            <v>REAFIANZAMIENTO TOMADO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</row>
        <row r="3555">
          <cell r="A3555">
            <v>430701003</v>
          </cell>
          <cell r="B3555" t="str">
            <v>COAFIANZAMIENTO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</row>
        <row r="3556">
          <cell r="A3556">
            <v>430701009</v>
          </cell>
          <cell r="B3556" t="str">
            <v>FIANZAS CON FILIALES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</row>
        <row r="3557">
          <cell r="A3557">
            <v>43070100901</v>
          </cell>
          <cell r="B3557" t="str">
            <v>FIANZAS DIRECTAS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</row>
        <row r="3558">
          <cell r="A3558">
            <v>43070100902</v>
          </cell>
          <cell r="B3558" t="str">
            <v>REAFIANZAMIENTO TOMADO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</row>
        <row r="3559">
          <cell r="A3559">
            <v>43070100903</v>
          </cell>
          <cell r="B3559" t="str">
            <v>COAFIANZAMIENTO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  <cell r="K3559">
            <v>0</v>
          </cell>
        </row>
        <row r="3560">
          <cell r="A3560">
            <v>4307020</v>
          </cell>
          <cell r="B3560" t="str">
            <v>GARANTIA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</row>
        <row r="3561">
          <cell r="A3561">
            <v>430702001</v>
          </cell>
          <cell r="B3561" t="str">
            <v>FIANZAS DIRECTAS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</row>
        <row r="3562">
          <cell r="A3562">
            <v>430702002</v>
          </cell>
          <cell r="B3562" t="str">
            <v>REAFIANZAMIENTO TOMADO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</row>
        <row r="3563">
          <cell r="A3563">
            <v>430702003</v>
          </cell>
          <cell r="B3563" t="str">
            <v>COAFIANZAMIENTO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</row>
        <row r="3564">
          <cell r="A3564">
            <v>430702009</v>
          </cell>
          <cell r="B3564" t="str">
            <v>FIANZAS CON FILIALES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</row>
        <row r="3565">
          <cell r="A3565">
            <v>43070200901</v>
          </cell>
          <cell r="B3565" t="str">
            <v>FIANZAS DIRECTAS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</row>
        <row r="3566">
          <cell r="A3566">
            <v>43070200902</v>
          </cell>
          <cell r="B3566" t="str">
            <v>REAFIANZAMIENTO TOMADO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</row>
        <row r="3567">
          <cell r="A3567">
            <v>43070200903</v>
          </cell>
          <cell r="B3567" t="str">
            <v>COAFIANZAMIENTO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</row>
        <row r="3568">
          <cell r="A3568">
            <v>4307030</v>
          </cell>
          <cell r="B3568" t="str">
            <v>MOTORISTAS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</row>
        <row r="3569">
          <cell r="A3569">
            <v>430703001</v>
          </cell>
          <cell r="B3569" t="str">
            <v>FIANZAS DIRECTAS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0</v>
          </cell>
        </row>
        <row r="3570">
          <cell r="A3570">
            <v>430703002</v>
          </cell>
          <cell r="B3570" t="str">
            <v>REAFIANZAMIENTO TOMADO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0</v>
          </cell>
        </row>
        <row r="3571">
          <cell r="A3571">
            <v>430703003</v>
          </cell>
          <cell r="B3571" t="str">
            <v>COAFIANZAMIENTO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</row>
        <row r="3572">
          <cell r="A3572">
            <v>430703009</v>
          </cell>
          <cell r="B3572" t="str">
            <v>FIANZAS CON FILIALES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  <cell r="K3572">
            <v>0</v>
          </cell>
        </row>
        <row r="3573">
          <cell r="A3573">
            <v>43070300901</v>
          </cell>
          <cell r="B3573" t="str">
            <v>FIANZAS DIRECTAS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</row>
        <row r="3574">
          <cell r="A3574">
            <v>43070300902</v>
          </cell>
          <cell r="B3574" t="str">
            <v>REAFIANZAMIENTO TOMADO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</row>
        <row r="3575">
          <cell r="A3575">
            <v>43070300903</v>
          </cell>
          <cell r="B3575" t="str">
            <v>COAFIANZAMIENTO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</row>
        <row r="3576">
          <cell r="A3576">
            <v>4308</v>
          </cell>
          <cell r="B3576" t="str">
            <v>DE PREVISION Y CONTINGENCIAL DE FIANZAS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</row>
        <row r="3577">
          <cell r="A3577">
            <v>4308010</v>
          </cell>
          <cell r="B3577" t="str">
            <v>DE PREVISION PARA RIESGO CONTINGENCIAL DE TERREMOTO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</row>
        <row r="3578">
          <cell r="A3578">
            <v>4308020</v>
          </cell>
          <cell r="B3578" t="str">
            <v>DE PREVISION PARA RIESGOS ESPECIALES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</row>
        <row r="3579">
          <cell r="A3579">
            <v>4308030</v>
          </cell>
          <cell r="B3579" t="str">
            <v>EXTRAORDINARIA DE PREVISION PARA OTROS RIESGOS CICLICOS Y FLUCTUANTES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</row>
        <row r="3580">
          <cell r="A3580">
            <v>4308040</v>
          </cell>
          <cell r="B3580" t="str">
            <v>RESERVA CONTINGENCIAL DE FIANZAS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</row>
        <row r="3581">
          <cell r="A3581">
            <v>4309</v>
          </cell>
          <cell r="B3581" t="str">
            <v>RECLAMOS EN TRAMITE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0</v>
          </cell>
        </row>
        <row r="3582">
          <cell r="A3582">
            <v>4309010</v>
          </cell>
          <cell r="B3582" t="str">
            <v>DE SEGUROS DE VIDA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</row>
        <row r="3583">
          <cell r="A3583">
            <v>4309020</v>
          </cell>
          <cell r="B3583" t="str">
            <v>DE SEGUROS PREVISIONALES RENTAS Y PENSIONES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</row>
        <row r="3584">
          <cell r="A3584">
            <v>4309030</v>
          </cell>
          <cell r="B3584" t="str">
            <v>DE SEGUROS DE ACCIDENTES Y ENFERMEDADES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</row>
        <row r="3585">
          <cell r="A3585">
            <v>430903001</v>
          </cell>
          <cell r="B3585" t="str">
            <v>SALUD Y HOSPITALIZACION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  <cell r="K3585">
            <v>0</v>
          </cell>
        </row>
        <row r="3586">
          <cell r="A3586">
            <v>430903002</v>
          </cell>
          <cell r="B3586" t="str">
            <v>ACCIDENTES PERSONALES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  <cell r="K3586">
            <v>0</v>
          </cell>
        </row>
        <row r="3587">
          <cell r="A3587">
            <v>430903003</v>
          </cell>
          <cell r="B3587" t="str">
            <v>ACCIDENTES VIAJES AEREOS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</row>
        <row r="3588">
          <cell r="A3588">
            <v>430903004</v>
          </cell>
          <cell r="B3588" t="str">
            <v>ESCOLARES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</row>
        <row r="3589">
          <cell r="A3589">
            <v>4309040</v>
          </cell>
          <cell r="B3589" t="str">
            <v>DE SEGUROS DE INCENDIOS Y LINEAS ALIADAS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</row>
        <row r="3590">
          <cell r="A3590">
            <v>4309050</v>
          </cell>
          <cell r="B3590" t="str">
            <v>DE SEGUROS DE AUTOMOTORES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</row>
        <row r="3591">
          <cell r="A3591">
            <v>4309060</v>
          </cell>
          <cell r="B3591" t="str">
            <v>DE SEGUROS DE OTROS SEGUROS GENERALES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</row>
        <row r="3592">
          <cell r="A3592">
            <v>430906001</v>
          </cell>
          <cell r="B3592" t="str">
            <v>ROTURA DE CRISTALES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</row>
        <row r="3593">
          <cell r="A3593">
            <v>430906002</v>
          </cell>
          <cell r="B3593" t="str">
            <v>TRANSPORTE MARITIMO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</row>
        <row r="3594">
          <cell r="A3594">
            <v>430906003</v>
          </cell>
          <cell r="B3594" t="str">
            <v>TRANSPORTE AEREO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</row>
        <row r="3595">
          <cell r="A3595">
            <v>430906004</v>
          </cell>
          <cell r="B3595" t="str">
            <v>TRANSPORTE TERRESTRE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  <cell r="K3595">
            <v>0</v>
          </cell>
        </row>
        <row r="3596">
          <cell r="A3596">
            <v>430906005</v>
          </cell>
          <cell r="B3596" t="str">
            <v>MARITIMOS CASCO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</row>
        <row r="3597">
          <cell r="A3597">
            <v>430906006</v>
          </cell>
          <cell r="B3597" t="str">
            <v>AVIACION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</row>
        <row r="3598">
          <cell r="A3598">
            <v>430906007</v>
          </cell>
          <cell r="B3598" t="str">
            <v>ROBO Y HURTO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</row>
        <row r="3599">
          <cell r="A3599">
            <v>430906008</v>
          </cell>
          <cell r="B3599" t="str">
            <v>FIDELIDAD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</row>
        <row r="3600">
          <cell r="A3600">
            <v>430906009</v>
          </cell>
          <cell r="B3600" t="str">
            <v>SEGURO DE BANCOS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</row>
        <row r="3601">
          <cell r="A3601">
            <v>430906010</v>
          </cell>
          <cell r="B3601" t="str">
            <v>TODO RIESGO PARA CONTRATISTAS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</row>
        <row r="3602">
          <cell r="A3602">
            <v>430906011</v>
          </cell>
          <cell r="B3602" t="str">
            <v>TODO RIESGO EQUIPO PARA CONTRATISTAS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</row>
        <row r="3603">
          <cell r="A3603">
            <v>430906012</v>
          </cell>
          <cell r="B3603" t="str">
            <v>ROTURA DE MAQUINARIA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</row>
        <row r="3604">
          <cell r="A3604">
            <v>430906013</v>
          </cell>
          <cell r="B3604" t="str">
            <v>MONTAJE CONTRA TODO RIESGO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  <cell r="K3604">
            <v>0</v>
          </cell>
        </row>
        <row r="3605">
          <cell r="A3605">
            <v>430906014</v>
          </cell>
          <cell r="B3605" t="str">
            <v>TODO RIESGO EQUIPO ELECTRONICO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</row>
        <row r="3606">
          <cell r="A3606">
            <v>430906015</v>
          </cell>
          <cell r="B3606" t="str">
            <v>CALDEROS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</row>
        <row r="3607">
          <cell r="A3607">
            <v>430906016</v>
          </cell>
          <cell r="B3607" t="str">
            <v>LUCRO CESANTE POR INTERRUPCION DE NEGOCIOS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  <cell r="K3607">
            <v>0</v>
          </cell>
        </row>
        <row r="3608">
          <cell r="A3608">
            <v>430906017</v>
          </cell>
          <cell r="B3608" t="str">
            <v>LUCRO CESANTE ROTURA DE MAQUINARIA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</row>
        <row r="3609">
          <cell r="A3609">
            <v>430906018</v>
          </cell>
          <cell r="B3609" t="str">
            <v>RESPONSABILIDAD CIVIL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</row>
        <row r="3610">
          <cell r="A3610">
            <v>430906019</v>
          </cell>
          <cell r="B3610" t="str">
            <v>RIESGOS PROFESIONALES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</row>
        <row r="3611">
          <cell r="A3611">
            <v>430906020</v>
          </cell>
          <cell r="B3611" t="str">
            <v>GANADERO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</row>
        <row r="3612">
          <cell r="A3612">
            <v>430906021</v>
          </cell>
          <cell r="B3612" t="str">
            <v>AGRICOLA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</row>
        <row r="3613">
          <cell r="A3613">
            <v>430906022</v>
          </cell>
          <cell r="B3613" t="str">
            <v>DOMICILIO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</row>
        <row r="3614">
          <cell r="A3614">
            <v>430906023</v>
          </cell>
          <cell r="B3614" t="str">
            <v>CREDITO INTERNO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</row>
        <row r="3615">
          <cell r="A3615">
            <v>430906024</v>
          </cell>
          <cell r="B3615" t="str">
            <v>CREDITO A LA EXPORTACION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</row>
        <row r="3616">
          <cell r="A3616">
            <v>430906025</v>
          </cell>
          <cell r="B3616" t="str">
            <v>MISCELANEOS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</row>
        <row r="3617">
          <cell r="A3617">
            <v>4309070</v>
          </cell>
          <cell r="B3617" t="str">
            <v>FIANZAS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</row>
        <row r="3618">
          <cell r="A3618">
            <v>430907001</v>
          </cell>
          <cell r="B3618" t="str">
            <v>FIDELIDAD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</row>
        <row r="3619">
          <cell r="A3619">
            <v>430907002</v>
          </cell>
          <cell r="B3619" t="str">
            <v>GARANTIA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</row>
        <row r="3620">
          <cell r="A3620">
            <v>430907003</v>
          </cell>
          <cell r="B3620" t="str">
            <v>MOTORISTAS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</row>
        <row r="3621">
          <cell r="A3621">
            <v>45</v>
          </cell>
          <cell r="B3621" t="str">
            <v>GASTOS DE ADQUISICION Y CONSERVACION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</row>
        <row r="3622">
          <cell r="A3622">
            <v>4501</v>
          </cell>
          <cell r="B3622" t="str">
            <v>COMISIONES Y PARTICIPACIONES DE SEGUROS DE VIDA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</row>
        <row r="3623">
          <cell r="A3623">
            <v>4501010</v>
          </cell>
          <cell r="B3623" t="str">
            <v>DE SEGUROS DE VIDA INDIVIDUAL DE LARGO PLAZO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</row>
        <row r="3624">
          <cell r="A3624">
            <v>450101001</v>
          </cell>
          <cell r="B3624" t="str">
            <v>SEGUROS DIRECTOS</v>
          </cell>
          <cell r="C3624">
            <v>0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</row>
        <row r="3625">
          <cell r="A3625">
            <v>45010100101</v>
          </cell>
          <cell r="B3625" t="str">
            <v>INICIALES</v>
          </cell>
          <cell r="C3625">
            <v>0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</row>
        <row r="3626">
          <cell r="A3626">
            <v>45010100102</v>
          </cell>
          <cell r="B3626" t="str">
            <v>RENOVACIONES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  <cell r="K3626">
            <v>0</v>
          </cell>
        </row>
        <row r="3627">
          <cell r="A3627">
            <v>45010100103</v>
          </cell>
          <cell r="B3627" t="str">
            <v>COMPENSACIONES ADICIONALES SOBRE PRIMAS DE SEGUROS</v>
          </cell>
          <cell r="C3627">
            <v>0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</row>
        <row r="3628">
          <cell r="A3628">
            <v>450101002</v>
          </cell>
          <cell r="B3628" t="str">
            <v>REASEGUROS TOMADOS</v>
          </cell>
          <cell r="C3628">
            <v>0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</row>
        <row r="3629">
          <cell r="A3629">
            <v>450101003</v>
          </cell>
          <cell r="B3629" t="str">
            <v>COASEGUROS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</row>
        <row r="3630">
          <cell r="A3630">
            <v>450101009</v>
          </cell>
          <cell r="B3630" t="str">
            <v>SEGUROS A FILIALES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</row>
        <row r="3631">
          <cell r="A3631">
            <v>45010100901</v>
          </cell>
          <cell r="B3631" t="str">
            <v>SEGUROS DIRECTOS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</row>
        <row r="3632">
          <cell r="A3632">
            <v>45010100902</v>
          </cell>
          <cell r="B3632" t="str">
            <v>REASEGUROS TOMADOS</v>
          </cell>
          <cell r="C3632">
            <v>0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</row>
        <row r="3633">
          <cell r="A3633">
            <v>45010100903</v>
          </cell>
          <cell r="B3633" t="str">
            <v>COASEGUROS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</row>
        <row r="3634">
          <cell r="A3634">
            <v>4501020</v>
          </cell>
          <cell r="B3634" t="str">
            <v>DE VIDA INDIVIDUAL DE CORTO PLAZO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</row>
        <row r="3635">
          <cell r="A3635">
            <v>450102001</v>
          </cell>
          <cell r="B3635" t="str">
            <v>SEGUROS DIRECTOS</v>
          </cell>
          <cell r="C3635">
            <v>0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</row>
        <row r="3636">
          <cell r="A3636">
            <v>45010200101</v>
          </cell>
          <cell r="B3636" t="str">
            <v>INICIALES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</row>
        <row r="3637">
          <cell r="A3637">
            <v>45010200102</v>
          </cell>
          <cell r="B3637" t="str">
            <v>RENOVACIONES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</row>
        <row r="3638">
          <cell r="A3638">
            <v>45010200103</v>
          </cell>
          <cell r="B3638" t="str">
            <v>COMPENSACIONES ADICIONALES SOBRE PRIMAS DE SEGUROS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</row>
        <row r="3639">
          <cell r="A3639">
            <v>450102002</v>
          </cell>
          <cell r="B3639" t="str">
            <v>REASEGUROS TOMADOS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</row>
        <row r="3640">
          <cell r="A3640">
            <v>450102003</v>
          </cell>
          <cell r="B3640" t="str">
            <v>COASEGUROS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</row>
        <row r="3641">
          <cell r="A3641">
            <v>450102009</v>
          </cell>
          <cell r="B3641" t="str">
            <v>SEGUROS A FILIALES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</row>
        <row r="3642">
          <cell r="A3642">
            <v>45010200901</v>
          </cell>
          <cell r="B3642" t="str">
            <v>SEGUROS DIRECTOS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</row>
        <row r="3643">
          <cell r="A3643">
            <v>45010200902</v>
          </cell>
          <cell r="B3643" t="str">
            <v>REASEGUROS TOMADOS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</row>
        <row r="3644">
          <cell r="A3644">
            <v>45010200903</v>
          </cell>
          <cell r="B3644" t="str">
            <v>COASEGUROS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</row>
        <row r="3645">
          <cell r="A3645">
            <v>4501030</v>
          </cell>
          <cell r="B3645" t="str">
            <v>DE VIDA COLECTIVO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</row>
        <row r="3646">
          <cell r="A3646">
            <v>450103001</v>
          </cell>
          <cell r="B3646" t="str">
            <v>SEGUROS DIRECTOS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</row>
        <row r="3647">
          <cell r="A3647">
            <v>45010300101</v>
          </cell>
          <cell r="B3647" t="str">
            <v>INICIALES</v>
          </cell>
          <cell r="C3647">
            <v>0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</row>
        <row r="3648">
          <cell r="A3648">
            <v>45010300102</v>
          </cell>
          <cell r="B3648" t="str">
            <v>RENOVACIONES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</row>
        <row r="3649">
          <cell r="A3649">
            <v>45010300103</v>
          </cell>
          <cell r="B3649" t="str">
            <v>COMPENSACIONES ADICIONALES SOBRE PRIMAS DE SEGUROS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</row>
        <row r="3650">
          <cell r="A3650">
            <v>450103002</v>
          </cell>
          <cell r="B3650" t="str">
            <v>REASEGUROS TOMADOS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</row>
        <row r="3651">
          <cell r="A3651">
            <v>450103003</v>
          </cell>
          <cell r="B3651" t="str">
            <v>COASEGUROS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</row>
        <row r="3652">
          <cell r="A3652">
            <v>450103009</v>
          </cell>
          <cell r="B3652" t="str">
            <v>SEGUROS A FILIALES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</row>
        <row r="3653">
          <cell r="A3653">
            <v>45010300901</v>
          </cell>
          <cell r="B3653" t="str">
            <v>SEGUROS DIRECTOS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</row>
        <row r="3654">
          <cell r="A3654">
            <v>45010300902</v>
          </cell>
          <cell r="B3654" t="str">
            <v>REASEGUROS TOMADOS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0</v>
          </cell>
        </row>
        <row r="3655">
          <cell r="A3655">
            <v>45010300903</v>
          </cell>
          <cell r="B3655" t="str">
            <v>COASEGUROS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0</v>
          </cell>
        </row>
        <row r="3656">
          <cell r="A3656">
            <v>4501040</v>
          </cell>
          <cell r="B3656" t="str">
            <v>DE VIDA OTROS PLANES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0</v>
          </cell>
        </row>
        <row r="3657">
          <cell r="A3657">
            <v>450104001</v>
          </cell>
          <cell r="B3657" t="str">
            <v>SEGUROS DIRECTOS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</row>
        <row r="3658">
          <cell r="A3658">
            <v>45010400101</v>
          </cell>
          <cell r="B3658" t="str">
            <v>INICIALES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</row>
        <row r="3659">
          <cell r="A3659">
            <v>45010400102</v>
          </cell>
          <cell r="B3659" t="str">
            <v>RENOVACIONES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</row>
        <row r="3660">
          <cell r="A3660">
            <v>45010400103</v>
          </cell>
          <cell r="B3660" t="str">
            <v>COMPENSACIONES ADICIONALES SOBRE PRIMAS DE SEGUROS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</row>
        <row r="3661">
          <cell r="A3661">
            <v>450104002</v>
          </cell>
          <cell r="B3661" t="str">
            <v>REASEGUROS TOMADOS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</row>
        <row r="3662">
          <cell r="A3662">
            <v>450104003</v>
          </cell>
          <cell r="B3662" t="str">
            <v>COASEGUROS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</row>
        <row r="3663">
          <cell r="A3663">
            <v>450104009</v>
          </cell>
          <cell r="B3663" t="str">
            <v>SEGUROS A FILIALES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</row>
        <row r="3664">
          <cell r="A3664">
            <v>45010400901</v>
          </cell>
          <cell r="B3664" t="str">
            <v>SEGUROS DIRECTOS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  <cell r="K3664">
            <v>0</v>
          </cell>
        </row>
        <row r="3665">
          <cell r="A3665">
            <v>45010400902</v>
          </cell>
          <cell r="B3665" t="str">
            <v>REASEGUROS TOMADOS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</row>
        <row r="3666">
          <cell r="A3666">
            <v>45010400903</v>
          </cell>
          <cell r="B3666" t="str">
            <v>COASEGUROS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</row>
        <row r="3667">
          <cell r="A3667">
            <v>4502</v>
          </cell>
          <cell r="B3667" t="str">
            <v>COMISIONES Y PARTICIPACIONES DE SEGUROS PREVISIONALES, RENTAS Y PENSIONES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  <cell r="K3667">
            <v>0</v>
          </cell>
        </row>
        <row r="3668">
          <cell r="A3668">
            <v>4502010</v>
          </cell>
          <cell r="B3668" t="str">
            <v>RENTAS DE INVALIDEZ Y SOBREVIVENCIA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</row>
        <row r="3669">
          <cell r="A3669">
            <v>450201001</v>
          </cell>
          <cell r="B3669" t="str">
            <v>SEGUROS DIRECTOS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</row>
        <row r="3670">
          <cell r="A3670">
            <v>45020100101</v>
          </cell>
          <cell r="B3670" t="str">
            <v>INICIALES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</row>
        <row r="3671">
          <cell r="A3671">
            <v>45020100102</v>
          </cell>
          <cell r="B3671" t="str">
            <v>RENOVACIONES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</row>
        <row r="3672">
          <cell r="A3672">
            <v>45020100103</v>
          </cell>
          <cell r="B3672" t="str">
            <v>COMPENSACIONES ADICIONALES SOBRE PRIMAS DE SEGUROS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</row>
        <row r="3673">
          <cell r="A3673">
            <v>450201002</v>
          </cell>
          <cell r="B3673" t="str">
            <v>REASEGUROS TOMADOS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</row>
        <row r="3674">
          <cell r="A3674">
            <v>450201003</v>
          </cell>
          <cell r="B3674" t="str">
            <v>COASEGUROS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0</v>
          </cell>
        </row>
        <row r="3675">
          <cell r="A3675">
            <v>450201009</v>
          </cell>
          <cell r="B3675" t="str">
            <v>SEGUROS A FILIALES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</row>
        <row r="3676">
          <cell r="A3676">
            <v>45020100901</v>
          </cell>
          <cell r="B3676" t="str">
            <v>SEGUROS DIRECTOS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</row>
        <row r="3677">
          <cell r="A3677">
            <v>45020100902</v>
          </cell>
          <cell r="B3677" t="str">
            <v>REASEGUROS TOMADOS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</row>
        <row r="3678">
          <cell r="A3678">
            <v>45020100903</v>
          </cell>
          <cell r="B3678" t="str">
            <v>COASEGUROS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</row>
        <row r="3679">
          <cell r="A3679">
            <v>4502020</v>
          </cell>
          <cell r="B3679" t="str">
            <v>SEPELIO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</row>
        <row r="3680">
          <cell r="A3680">
            <v>450202001</v>
          </cell>
          <cell r="B3680" t="str">
            <v>SEGUROS DIRECTOS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</row>
        <row r="3681">
          <cell r="A3681">
            <v>45020200101</v>
          </cell>
          <cell r="B3681" t="str">
            <v>INICIALES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</row>
        <row r="3682">
          <cell r="A3682">
            <v>45020200102</v>
          </cell>
          <cell r="B3682" t="str">
            <v>RENOVACIONES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J3682">
            <v>0</v>
          </cell>
          <cell r="K3682">
            <v>0</v>
          </cell>
        </row>
        <row r="3683">
          <cell r="A3683">
            <v>45020200103</v>
          </cell>
          <cell r="B3683" t="str">
            <v>COMPENSACIONES ADICIONALES SOBRE PRIMAS DE SEGUROS</v>
          </cell>
          <cell r="C3683">
            <v>0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</row>
        <row r="3684">
          <cell r="A3684">
            <v>450202002</v>
          </cell>
          <cell r="B3684" t="str">
            <v>REASEGUROS TOMADOS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</row>
        <row r="3685">
          <cell r="A3685">
            <v>450202003</v>
          </cell>
          <cell r="B3685" t="str">
            <v>COASEGUROS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</row>
        <row r="3686">
          <cell r="A3686">
            <v>450202009</v>
          </cell>
          <cell r="B3686" t="str">
            <v>SEGUROS A FILIALES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</row>
        <row r="3687">
          <cell r="A3687">
            <v>45020200901</v>
          </cell>
          <cell r="B3687" t="str">
            <v>SEGUROS DIRECTOS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</row>
        <row r="3688">
          <cell r="A3688">
            <v>45020200902</v>
          </cell>
          <cell r="B3688" t="str">
            <v>REASEGUROS TOMADOS</v>
          </cell>
          <cell r="C3688">
            <v>0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</row>
        <row r="3689">
          <cell r="A3689">
            <v>45020200903</v>
          </cell>
          <cell r="B3689" t="str">
            <v>COASEGUROS</v>
          </cell>
          <cell r="C3689">
            <v>0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</row>
        <row r="3690">
          <cell r="A3690">
            <v>4502030</v>
          </cell>
          <cell r="B3690" t="str">
            <v>OTRAS RENTAS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  <cell r="K3690">
            <v>0</v>
          </cell>
        </row>
        <row r="3691">
          <cell r="A3691">
            <v>450203001</v>
          </cell>
          <cell r="B3691" t="str">
            <v>SEGUROS DIRECTOS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</row>
        <row r="3692">
          <cell r="A3692">
            <v>45020300101</v>
          </cell>
          <cell r="B3692" t="str">
            <v>INICIALES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</row>
        <row r="3693">
          <cell r="A3693">
            <v>45020300102</v>
          </cell>
          <cell r="B3693" t="str">
            <v>RENOVACIONES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</row>
        <row r="3694">
          <cell r="A3694">
            <v>45020300103</v>
          </cell>
          <cell r="B3694" t="str">
            <v>COMPENSACIONES ADICIONALES SOBRE PRIMAS DE SEGUROS</v>
          </cell>
          <cell r="C3694">
            <v>0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</row>
        <row r="3695">
          <cell r="A3695">
            <v>450203002</v>
          </cell>
          <cell r="B3695" t="str">
            <v>REASEGUROS TOMADOS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  <cell r="K3695">
            <v>0</v>
          </cell>
        </row>
        <row r="3696">
          <cell r="A3696">
            <v>450203003</v>
          </cell>
          <cell r="B3696" t="str">
            <v>COASEGUROS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</row>
        <row r="3697">
          <cell r="A3697">
            <v>450203009</v>
          </cell>
          <cell r="B3697" t="str">
            <v>SEGUROS A FILIALES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</row>
        <row r="3698">
          <cell r="A3698">
            <v>45020300901</v>
          </cell>
          <cell r="B3698" t="str">
            <v>SEGUROS DIRECTOS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</row>
        <row r="3699">
          <cell r="A3699">
            <v>45020300902</v>
          </cell>
          <cell r="B3699" t="str">
            <v>REASEGUROS TOMADOS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</row>
        <row r="3700">
          <cell r="A3700">
            <v>45020300903</v>
          </cell>
          <cell r="B3700" t="str">
            <v>COASEGUROS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</row>
        <row r="3701">
          <cell r="A3701">
            <v>4502040</v>
          </cell>
          <cell r="B3701" t="str">
            <v>PENSIONES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</row>
        <row r="3702">
          <cell r="A3702">
            <v>450204001</v>
          </cell>
          <cell r="B3702" t="str">
            <v>SEGUROS DIRECTOS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</row>
        <row r="3703">
          <cell r="A3703">
            <v>45020400101</v>
          </cell>
          <cell r="B3703" t="str">
            <v>INICIALES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</row>
        <row r="3704">
          <cell r="A3704">
            <v>45020400102</v>
          </cell>
          <cell r="B3704" t="str">
            <v>RENOVACIONES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</row>
        <row r="3705">
          <cell r="A3705">
            <v>45020400103</v>
          </cell>
          <cell r="B3705" t="str">
            <v>COMPENSACIONES ADICIONALES SOBRE PRIMAS DE SEGUROS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</row>
        <row r="3706">
          <cell r="A3706">
            <v>450204002</v>
          </cell>
          <cell r="B3706" t="str">
            <v>REASEGUROS TOMADOS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</row>
        <row r="3707">
          <cell r="A3707">
            <v>450204003</v>
          </cell>
          <cell r="B3707" t="str">
            <v>COASEGUROS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</row>
        <row r="3708">
          <cell r="A3708">
            <v>450204009</v>
          </cell>
          <cell r="B3708" t="str">
            <v>SEGUROS A FILIALES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</row>
        <row r="3709">
          <cell r="A3709">
            <v>45020400901</v>
          </cell>
          <cell r="B3709" t="str">
            <v>SEGUROS DIRECTOS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  <cell r="K3709">
            <v>0</v>
          </cell>
        </row>
        <row r="3710">
          <cell r="A3710">
            <v>45020400902</v>
          </cell>
          <cell r="B3710" t="str">
            <v>REASEGUROS TOMADOS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</row>
        <row r="3711">
          <cell r="A3711">
            <v>45020400903</v>
          </cell>
          <cell r="B3711" t="str">
            <v>COASEGUROS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</row>
        <row r="3712">
          <cell r="A3712">
            <v>4503</v>
          </cell>
          <cell r="B3712" t="str">
            <v>COMISIONES Y PARTICIPACIONES DE SEGUROS DE ACCIDENTES Y ENFERMEDADES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</row>
        <row r="3713">
          <cell r="A3713">
            <v>4503010</v>
          </cell>
          <cell r="B3713" t="str">
            <v>SALUD Y HOSPITALIZACION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  <cell r="K3713">
            <v>0</v>
          </cell>
        </row>
        <row r="3714">
          <cell r="A3714">
            <v>450301001</v>
          </cell>
          <cell r="B3714" t="str">
            <v>SEGUROS DIRECTOS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  <cell r="K3714">
            <v>0</v>
          </cell>
        </row>
        <row r="3715">
          <cell r="A3715">
            <v>45030100101</v>
          </cell>
          <cell r="B3715" t="str">
            <v>INICIALES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</row>
        <row r="3716">
          <cell r="A3716">
            <v>45030100102</v>
          </cell>
          <cell r="B3716" t="str">
            <v>RENOVACIONES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</row>
        <row r="3717">
          <cell r="A3717">
            <v>45030100103</v>
          </cell>
          <cell r="B3717" t="str">
            <v>COMPENSACIONES ADICIONALES SOBRE PRIMAS DE SEGUROS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</row>
        <row r="3718">
          <cell r="A3718">
            <v>450301002</v>
          </cell>
          <cell r="B3718" t="str">
            <v>REASEGUROS TOMADOS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</row>
        <row r="3719">
          <cell r="A3719">
            <v>450301003</v>
          </cell>
          <cell r="B3719" t="str">
            <v>COASEGUROS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</row>
        <row r="3720">
          <cell r="A3720">
            <v>450301009</v>
          </cell>
          <cell r="B3720" t="str">
            <v>SEGUROS A FILIALES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</row>
        <row r="3721">
          <cell r="A3721">
            <v>45030100901</v>
          </cell>
          <cell r="B3721" t="str">
            <v>SEGUROS DIRECTOS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  <cell r="K3721">
            <v>0</v>
          </cell>
        </row>
        <row r="3722">
          <cell r="A3722">
            <v>45030100902</v>
          </cell>
          <cell r="B3722" t="str">
            <v>REASEGUROS TOMADOS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0</v>
          </cell>
        </row>
        <row r="3723">
          <cell r="A3723">
            <v>45030100903</v>
          </cell>
          <cell r="B3723" t="str">
            <v>COASEGUROS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  <cell r="K3723">
            <v>0</v>
          </cell>
        </row>
        <row r="3724">
          <cell r="A3724">
            <v>4503020</v>
          </cell>
          <cell r="B3724" t="str">
            <v>ACCIDENTES PERSONALES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0</v>
          </cell>
        </row>
        <row r="3725">
          <cell r="A3725">
            <v>450302001</v>
          </cell>
          <cell r="B3725" t="str">
            <v>SEGUROS DIRECTOS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</row>
        <row r="3726">
          <cell r="A3726">
            <v>45030200101</v>
          </cell>
          <cell r="B3726" t="str">
            <v>INICIALES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0</v>
          </cell>
        </row>
        <row r="3727">
          <cell r="A3727">
            <v>45030200102</v>
          </cell>
          <cell r="B3727" t="str">
            <v>RENOVACIONES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</row>
        <row r="3728">
          <cell r="A3728">
            <v>45030200103</v>
          </cell>
          <cell r="B3728" t="str">
            <v>COMPENSACIONES ADICIONALES SOBRE PRIMAS DE SEGUROS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</row>
        <row r="3729">
          <cell r="A3729">
            <v>450302002</v>
          </cell>
          <cell r="B3729" t="str">
            <v>REASEGUROS TOMADOS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</row>
        <row r="3730">
          <cell r="A3730">
            <v>450302003</v>
          </cell>
          <cell r="B3730" t="str">
            <v>COASEGUROS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  <cell r="K3730">
            <v>0</v>
          </cell>
        </row>
        <row r="3731">
          <cell r="A3731">
            <v>450302009</v>
          </cell>
          <cell r="B3731" t="str">
            <v>SEGUROS A FILIALES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  <cell r="K3731">
            <v>0</v>
          </cell>
        </row>
        <row r="3732">
          <cell r="A3732">
            <v>45030200901</v>
          </cell>
          <cell r="B3732" t="str">
            <v>SEGUROS DIRECTOS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</row>
        <row r="3733">
          <cell r="A3733">
            <v>45030200902</v>
          </cell>
          <cell r="B3733" t="str">
            <v>REASEGUROS TOMADOS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</row>
        <row r="3734">
          <cell r="A3734">
            <v>45030200903</v>
          </cell>
          <cell r="B3734" t="str">
            <v>COASEGUROS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0</v>
          </cell>
        </row>
        <row r="3735">
          <cell r="A3735">
            <v>4503030</v>
          </cell>
          <cell r="B3735" t="str">
            <v>ACCIDENTES VIAJES AEREOS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0</v>
          </cell>
        </row>
        <row r="3736">
          <cell r="A3736">
            <v>450303001</v>
          </cell>
          <cell r="B3736" t="str">
            <v>SEGUROS DIRECTOS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</row>
        <row r="3737">
          <cell r="A3737">
            <v>45030300101</v>
          </cell>
          <cell r="B3737" t="str">
            <v>INICIALES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</row>
        <row r="3738">
          <cell r="A3738">
            <v>45030300102</v>
          </cell>
          <cell r="B3738" t="str">
            <v>RENOVACIONES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</row>
        <row r="3739">
          <cell r="A3739">
            <v>45030300103</v>
          </cell>
          <cell r="B3739" t="str">
            <v>COMPENSACIONES ADICIONALES SOBRE PRIMAS DE SEGUROS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</row>
        <row r="3740">
          <cell r="A3740">
            <v>450303002</v>
          </cell>
          <cell r="B3740" t="str">
            <v>REASEGUROS TOMADOS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</row>
        <row r="3741">
          <cell r="A3741">
            <v>450303003</v>
          </cell>
          <cell r="B3741" t="str">
            <v>COASEGUROS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</row>
        <row r="3742">
          <cell r="A3742">
            <v>450303009</v>
          </cell>
          <cell r="B3742" t="str">
            <v>SEGUROS A FILIALES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</row>
        <row r="3743">
          <cell r="A3743">
            <v>45030300901</v>
          </cell>
          <cell r="B3743" t="str">
            <v>SEGUROS DIRECTOS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</row>
        <row r="3744">
          <cell r="A3744">
            <v>45030300902</v>
          </cell>
          <cell r="B3744" t="str">
            <v>REASEGUROS TOMADOS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</row>
        <row r="3745">
          <cell r="A3745">
            <v>45030300903</v>
          </cell>
          <cell r="B3745" t="str">
            <v>COASEGUROS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</row>
        <row r="3746">
          <cell r="A3746">
            <v>4503040</v>
          </cell>
          <cell r="B3746" t="str">
            <v>ESCOLARES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0</v>
          </cell>
        </row>
        <row r="3747">
          <cell r="A3747">
            <v>450304001</v>
          </cell>
          <cell r="B3747" t="str">
            <v>SEGUROS DIRECTOS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0</v>
          </cell>
        </row>
        <row r="3748">
          <cell r="A3748">
            <v>45030400101</v>
          </cell>
          <cell r="B3748" t="str">
            <v>INICIALES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</row>
        <row r="3749">
          <cell r="A3749">
            <v>45030400102</v>
          </cell>
          <cell r="B3749" t="str">
            <v>RENOVACIONES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</row>
        <row r="3750">
          <cell r="A3750">
            <v>45030400103</v>
          </cell>
          <cell r="B3750" t="str">
            <v>COMPENSACIONES ADICIONALES SOBRE PRIMAS DE SEGUROS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</row>
        <row r="3751">
          <cell r="A3751">
            <v>450304002</v>
          </cell>
          <cell r="B3751" t="str">
            <v>REASEGUROS TOMADOS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</row>
        <row r="3752">
          <cell r="A3752">
            <v>450304003</v>
          </cell>
          <cell r="B3752" t="str">
            <v>COASEGUROS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</row>
        <row r="3753">
          <cell r="A3753">
            <v>450304009</v>
          </cell>
          <cell r="B3753" t="str">
            <v>SEGUROS A FILIALES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0</v>
          </cell>
        </row>
        <row r="3754">
          <cell r="A3754">
            <v>45030400901</v>
          </cell>
          <cell r="B3754" t="str">
            <v>SEGUROS DIRECTOS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</row>
        <row r="3755">
          <cell r="A3755">
            <v>45030400902</v>
          </cell>
          <cell r="B3755" t="str">
            <v>REASEGUROS TOMADOS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</row>
        <row r="3756">
          <cell r="A3756">
            <v>45030400903</v>
          </cell>
          <cell r="B3756" t="str">
            <v>COASEGUROS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</row>
        <row r="3757">
          <cell r="A3757">
            <v>4504</v>
          </cell>
          <cell r="B3757" t="str">
            <v>COMISIONES Y PARTICIPACIONES DE SEGUROS DE INCENDIOS Y LINEAS ALIADAS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</row>
        <row r="3758">
          <cell r="A3758">
            <v>4504010</v>
          </cell>
          <cell r="B3758" t="str">
            <v>INCENDIOS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</row>
        <row r="3759">
          <cell r="A3759">
            <v>450401001</v>
          </cell>
          <cell r="B3759" t="str">
            <v>SEGUROS DIRECTOS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</row>
        <row r="3760">
          <cell r="A3760">
            <v>45040100101</v>
          </cell>
          <cell r="B3760" t="str">
            <v>INICIALES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</row>
        <row r="3761">
          <cell r="A3761">
            <v>45040100102</v>
          </cell>
          <cell r="B3761" t="str">
            <v>RENOVACIONES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</row>
        <row r="3762">
          <cell r="A3762">
            <v>45040100103</v>
          </cell>
          <cell r="B3762" t="str">
            <v>COMPENSACIONES ADICIONALES SOBRE PRIMAS DE SEGUROS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</row>
        <row r="3763">
          <cell r="A3763">
            <v>450401002</v>
          </cell>
          <cell r="B3763" t="str">
            <v>REASEGUROS TOMADOS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</row>
        <row r="3764">
          <cell r="A3764">
            <v>450401003</v>
          </cell>
          <cell r="B3764" t="str">
            <v>COASEGUROS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</row>
        <row r="3765">
          <cell r="A3765">
            <v>450401009</v>
          </cell>
          <cell r="B3765" t="str">
            <v>SEGUROS A FILIALES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</row>
        <row r="3766">
          <cell r="A3766">
            <v>45040100901</v>
          </cell>
          <cell r="B3766" t="str">
            <v>SEGUROS DIRECTOS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</row>
        <row r="3767">
          <cell r="A3767">
            <v>45040100902</v>
          </cell>
          <cell r="B3767" t="str">
            <v>REASEGUROS TOMADOS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</row>
        <row r="3768">
          <cell r="A3768">
            <v>45040100903</v>
          </cell>
          <cell r="B3768" t="str">
            <v>COASEGUROS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</row>
        <row r="3769">
          <cell r="A3769">
            <v>4504020</v>
          </cell>
          <cell r="B3769" t="str">
            <v>LINEAS ALIADAS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</row>
        <row r="3770">
          <cell r="A3770">
            <v>450402001</v>
          </cell>
          <cell r="B3770" t="str">
            <v>SEGUROS DIRECTOS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</row>
        <row r="3771">
          <cell r="A3771">
            <v>45040200101</v>
          </cell>
          <cell r="B3771" t="str">
            <v>INICIALES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</row>
        <row r="3772">
          <cell r="A3772">
            <v>45040200102</v>
          </cell>
          <cell r="B3772" t="str">
            <v>RENOVACIONES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</row>
        <row r="3773">
          <cell r="A3773">
            <v>45040200103</v>
          </cell>
          <cell r="B3773" t="str">
            <v>COMPENSACIONES ADICIONALES SOBRE PRIMAS DE SEGUROS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</row>
        <row r="3774">
          <cell r="A3774">
            <v>450402002</v>
          </cell>
          <cell r="B3774" t="str">
            <v>REASEGUROS TOMADOS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</row>
        <row r="3775">
          <cell r="A3775">
            <v>450402003</v>
          </cell>
          <cell r="B3775" t="str">
            <v>COASEGUROS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</row>
        <row r="3776">
          <cell r="A3776">
            <v>450402009</v>
          </cell>
          <cell r="B3776" t="str">
            <v>SEGUROS A FILIALES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</row>
        <row r="3777">
          <cell r="A3777">
            <v>45040200901</v>
          </cell>
          <cell r="B3777" t="str">
            <v>SEGUROS DIRECTOS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</row>
        <row r="3778">
          <cell r="A3778">
            <v>45040200902</v>
          </cell>
          <cell r="B3778" t="str">
            <v>REASEGUROS TOMADOS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</row>
        <row r="3779">
          <cell r="A3779">
            <v>45040200903</v>
          </cell>
          <cell r="B3779" t="str">
            <v>COASEGUROS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</row>
        <row r="3780">
          <cell r="A3780">
            <v>4505</v>
          </cell>
          <cell r="B3780" t="str">
            <v>COMISIONES Y PARTICIPACIONES DE SEGUROS DE AUTOMOTORES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</row>
        <row r="3781">
          <cell r="A3781">
            <v>4505010</v>
          </cell>
          <cell r="B3781" t="str">
            <v>AUTOMOTORES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</row>
        <row r="3782">
          <cell r="A3782">
            <v>450501001</v>
          </cell>
          <cell r="B3782" t="str">
            <v>SEGUROS DIRECTOS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</row>
        <row r="3783">
          <cell r="A3783">
            <v>45050100101</v>
          </cell>
          <cell r="B3783" t="str">
            <v>INICIALES</v>
          </cell>
          <cell r="C3783">
            <v>0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  <cell r="J3783">
            <v>0</v>
          </cell>
          <cell r="K3783">
            <v>0</v>
          </cell>
        </row>
        <row r="3784">
          <cell r="A3784">
            <v>45050100102</v>
          </cell>
          <cell r="B3784" t="str">
            <v>RENOVACIONES</v>
          </cell>
          <cell r="C3784">
            <v>0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</row>
        <row r="3785">
          <cell r="A3785">
            <v>45050100103</v>
          </cell>
          <cell r="B3785" t="str">
            <v>COMPENSACIONES ADICIONALES SOBRE PRIMAS DE SEGUROS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</row>
        <row r="3786">
          <cell r="A3786">
            <v>450501002</v>
          </cell>
          <cell r="B3786" t="str">
            <v>REASEGUROS TOMADOS</v>
          </cell>
          <cell r="C3786">
            <v>0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  <cell r="K3786">
            <v>0</v>
          </cell>
        </row>
        <row r="3787">
          <cell r="A3787">
            <v>450501003</v>
          </cell>
          <cell r="B3787" t="str">
            <v>COASEGUROS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</row>
        <row r="3788">
          <cell r="A3788">
            <v>450501009</v>
          </cell>
          <cell r="B3788" t="str">
            <v>SEGUROS A FILIALES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  <cell r="K3788">
            <v>0</v>
          </cell>
        </row>
        <row r="3789">
          <cell r="A3789">
            <v>45050100901</v>
          </cell>
          <cell r="B3789" t="str">
            <v>SEGUROS DIRECTOS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</row>
        <row r="3790">
          <cell r="A3790">
            <v>45050100902</v>
          </cell>
          <cell r="B3790" t="str">
            <v>REASEGUROS TOMADOS</v>
          </cell>
          <cell r="C3790">
            <v>0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  <cell r="J3790">
            <v>0</v>
          </cell>
          <cell r="K3790">
            <v>0</v>
          </cell>
        </row>
        <row r="3791">
          <cell r="A3791">
            <v>45050100903</v>
          </cell>
          <cell r="B3791" t="str">
            <v>COASEGUROS</v>
          </cell>
          <cell r="C3791">
            <v>0</v>
          </cell>
          <cell r="D3791">
            <v>0</v>
          </cell>
          <cell r="E3791">
            <v>0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  <cell r="J3791">
            <v>0</v>
          </cell>
          <cell r="K3791">
            <v>0</v>
          </cell>
        </row>
        <row r="3792">
          <cell r="A3792">
            <v>4506</v>
          </cell>
          <cell r="B3792" t="str">
            <v>COMISIONES Y PARTICIPACIONES DE OTROS SEGUROS GENERALES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</row>
        <row r="3793">
          <cell r="A3793">
            <v>4506010</v>
          </cell>
          <cell r="B3793" t="str">
            <v>ROTURA DE CRISTALES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</row>
        <row r="3794">
          <cell r="A3794">
            <v>450601001</v>
          </cell>
          <cell r="B3794" t="str">
            <v>SEGUROS DIRECTOS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</row>
        <row r="3795">
          <cell r="A3795">
            <v>45060100101</v>
          </cell>
          <cell r="B3795" t="str">
            <v>INICIALES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</row>
        <row r="3796">
          <cell r="A3796">
            <v>45060100102</v>
          </cell>
          <cell r="B3796" t="str">
            <v>RENOVACIONES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</row>
        <row r="3797">
          <cell r="A3797">
            <v>45060100103</v>
          </cell>
          <cell r="B3797" t="str">
            <v>COMPENSACIONES ADICIONALES SOBRE PRIMAS DE SEGUROS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</row>
        <row r="3798">
          <cell r="A3798">
            <v>450601002</v>
          </cell>
          <cell r="B3798" t="str">
            <v>REASEGUROS TOMADOS</v>
          </cell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</row>
        <row r="3799">
          <cell r="A3799">
            <v>450601003</v>
          </cell>
          <cell r="B3799" t="str">
            <v>COASEGUROS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</row>
        <row r="3800">
          <cell r="A3800">
            <v>450601009</v>
          </cell>
          <cell r="B3800" t="str">
            <v>SEGUROS A FILIALES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</row>
        <row r="3801">
          <cell r="A3801">
            <v>45060100901</v>
          </cell>
          <cell r="B3801" t="str">
            <v>SEGUROS DIRECTOS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</row>
        <row r="3802">
          <cell r="A3802">
            <v>45060100902</v>
          </cell>
          <cell r="B3802" t="str">
            <v>REASEGUROS TOMADOS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</row>
        <row r="3803">
          <cell r="A3803">
            <v>45060100903</v>
          </cell>
          <cell r="B3803" t="str">
            <v>COASEGUROS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  <cell r="J3803">
            <v>0</v>
          </cell>
          <cell r="K3803">
            <v>0</v>
          </cell>
        </row>
        <row r="3804">
          <cell r="A3804">
            <v>4506020</v>
          </cell>
          <cell r="B3804" t="str">
            <v>TRANSPORTE MARITIMO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</row>
        <row r="3805">
          <cell r="A3805">
            <v>450602001</v>
          </cell>
          <cell r="B3805" t="str">
            <v>SEGUROS DIRECTOS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</row>
        <row r="3806">
          <cell r="A3806">
            <v>45060200101</v>
          </cell>
          <cell r="B3806" t="str">
            <v>INICIALES</v>
          </cell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</row>
        <row r="3807">
          <cell r="A3807">
            <v>45060200102</v>
          </cell>
          <cell r="B3807" t="str">
            <v>RENOVACIONES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</row>
        <row r="3808">
          <cell r="A3808">
            <v>45060200103</v>
          </cell>
          <cell r="B3808" t="str">
            <v>COMPENSACIONES ADICIONALES SOBRE PRIMAS DE SEGUROS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</row>
        <row r="3809">
          <cell r="A3809">
            <v>450602002</v>
          </cell>
          <cell r="B3809" t="str">
            <v>REASEGUROS TOMADOS</v>
          </cell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</row>
        <row r="3810">
          <cell r="A3810">
            <v>450602003</v>
          </cell>
          <cell r="B3810" t="str">
            <v>COASEGUROS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</row>
        <row r="3811">
          <cell r="A3811">
            <v>450602009</v>
          </cell>
          <cell r="B3811" t="str">
            <v>SEGUROS A FILIALES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</row>
        <row r="3812">
          <cell r="A3812">
            <v>45060200901</v>
          </cell>
          <cell r="B3812" t="str">
            <v>SEGUROS DIRECTOS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</row>
        <row r="3813">
          <cell r="A3813">
            <v>45060200902</v>
          </cell>
          <cell r="B3813" t="str">
            <v>REASEGUROS TOMADOS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</row>
        <row r="3814">
          <cell r="A3814">
            <v>45060200903</v>
          </cell>
          <cell r="B3814" t="str">
            <v>COASEGUROS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0</v>
          </cell>
        </row>
        <row r="3815">
          <cell r="A3815">
            <v>4506030</v>
          </cell>
          <cell r="B3815" t="str">
            <v>TRANSPORTE AEREO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  <cell r="K3815">
            <v>0</v>
          </cell>
        </row>
        <row r="3816">
          <cell r="A3816">
            <v>450603001</v>
          </cell>
          <cell r="B3816" t="str">
            <v>SEGUROS DIRECTOS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  <cell r="K3816">
            <v>0</v>
          </cell>
        </row>
        <row r="3817">
          <cell r="A3817">
            <v>45060300101</v>
          </cell>
          <cell r="B3817" t="str">
            <v>INICIALES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</row>
        <row r="3818">
          <cell r="A3818">
            <v>45060300102</v>
          </cell>
          <cell r="B3818" t="str">
            <v>RENOVACIONES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</row>
        <row r="3819">
          <cell r="A3819">
            <v>45060300103</v>
          </cell>
          <cell r="B3819" t="str">
            <v>COMPENSACIONES ADICIONALES SOBRE PRIMAS DE SEGUROS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</row>
        <row r="3820">
          <cell r="A3820">
            <v>450603002</v>
          </cell>
          <cell r="B3820" t="str">
            <v>REASEGUROS TOMADOS</v>
          </cell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</row>
        <row r="3821">
          <cell r="A3821">
            <v>450603003</v>
          </cell>
          <cell r="B3821" t="str">
            <v>COASEGUROS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</row>
        <row r="3822">
          <cell r="A3822">
            <v>450603009</v>
          </cell>
          <cell r="B3822" t="str">
            <v>SEGUROS A FILIALES</v>
          </cell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</row>
        <row r="3823">
          <cell r="A3823">
            <v>45060300901</v>
          </cell>
          <cell r="B3823" t="str">
            <v>SEGUROS DIRECTOS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  <cell r="K3823">
            <v>0</v>
          </cell>
        </row>
        <row r="3824">
          <cell r="A3824">
            <v>45060300902</v>
          </cell>
          <cell r="B3824" t="str">
            <v>REASEGUROS TOMADOS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  <cell r="K3824">
            <v>0</v>
          </cell>
        </row>
        <row r="3825">
          <cell r="A3825">
            <v>45060300903</v>
          </cell>
          <cell r="B3825" t="str">
            <v>COASEGUROS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</row>
        <row r="3826">
          <cell r="A3826">
            <v>4506040</v>
          </cell>
          <cell r="B3826" t="str">
            <v>TRANSPORTE TERRESTRE</v>
          </cell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  <cell r="J3826">
            <v>0</v>
          </cell>
          <cell r="K3826">
            <v>0</v>
          </cell>
        </row>
        <row r="3827">
          <cell r="A3827">
            <v>450604001</v>
          </cell>
          <cell r="B3827" t="str">
            <v>SEGUROS DIRECTOS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  <cell r="K3827">
            <v>0</v>
          </cell>
        </row>
        <row r="3828">
          <cell r="A3828">
            <v>45060400101</v>
          </cell>
          <cell r="B3828" t="str">
            <v>INICIALES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</row>
        <row r="3829">
          <cell r="A3829">
            <v>45060400102</v>
          </cell>
          <cell r="B3829" t="str">
            <v>RENOVACIONES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</row>
        <row r="3830">
          <cell r="A3830">
            <v>45060400103</v>
          </cell>
          <cell r="B3830" t="str">
            <v>COMPENSACIONES ADICIONALES SOBRE PRIMAS DE SEGUROS</v>
          </cell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</row>
        <row r="3831">
          <cell r="A3831">
            <v>450604002</v>
          </cell>
          <cell r="B3831" t="str">
            <v>REASEGUROS TOMADOS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</row>
        <row r="3832">
          <cell r="A3832">
            <v>450604003</v>
          </cell>
          <cell r="B3832" t="str">
            <v>COASEGUROS</v>
          </cell>
          <cell r="C3832">
            <v>0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</row>
        <row r="3833">
          <cell r="A3833">
            <v>450604009</v>
          </cell>
          <cell r="B3833" t="str">
            <v>SEGUROS A FILIALES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</row>
        <row r="3834">
          <cell r="A3834">
            <v>45060400901</v>
          </cell>
          <cell r="B3834" t="str">
            <v>SEGUROS DIRECTOS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  <cell r="J3834">
            <v>0</v>
          </cell>
          <cell r="K3834">
            <v>0</v>
          </cell>
        </row>
        <row r="3835">
          <cell r="A3835">
            <v>45060400902</v>
          </cell>
          <cell r="B3835" t="str">
            <v>REASEGUROS TOMADOS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</row>
        <row r="3836">
          <cell r="A3836">
            <v>45060400903</v>
          </cell>
          <cell r="B3836" t="str">
            <v>COASEGUROS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  <cell r="J3836">
            <v>0</v>
          </cell>
          <cell r="K3836">
            <v>0</v>
          </cell>
        </row>
        <row r="3837">
          <cell r="A3837">
            <v>4506050</v>
          </cell>
          <cell r="B3837" t="str">
            <v>MARITIMOS CASCO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  <cell r="J3837">
            <v>0</v>
          </cell>
          <cell r="K3837">
            <v>0</v>
          </cell>
        </row>
        <row r="3838">
          <cell r="A3838">
            <v>450605001</v>
          </cell>
          <cell r="B3838" t="str">
            <v>SEGUROS DIRECTOS</v>
          </cell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>
            <v>0</v>
          </cell>
          <cell r="I3838">
            <v>0</v>
          </cell>
          <cell r="J3838">
            <v>0</v>
          </cell>
          <cell r="K3838">
            <v>0</v>
          </cell>
        </row>
        <row r="3839">
          <cell r="A3839">
            <v>45060500101</v>
          </cell>
          <cell r="B3839" t="str">
            <v>INICIALES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  <cell r="K3839">
            <v>0</v>
          </cell>
        </row>
        <row r="3840">
          <cell r="A3840">
            <v>45060500102</v>
          </cell>
          <cell r="B3840" t="str">
            <v>RENOVACIONES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</row>
        <row r="3841">
          <cell r="A3841">
            <v>45060500103</v>
          </cell>
          <cell r="B3841" t="str">
            <v>COMPENSACIONES ADICIONALES SOBRE PRIMAS DE SEGUROS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</row>
        <row r="3842">
          <cell r="A3842">
            <v>450605002</v>
          </cell>
          <cell r="B3842" t="str">
            <v>REASEGUROS TOMADOS</v>
          </cell>
          <cell r="C3842">
            <v>0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</row>
        <row r="3843">
          <cell r="A3843">
            <v>450605003</v>
          </cell>
          <cell r="B3843" t="str">
            <v>COASEGUROS</v>
          </cell>
          <cell r="C3843">
            <v>0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</row>
        <row r="3844">
          <cell r="A3844">
            <v>450605009</v>
          </cell>
          <cell r="B3844" t="str">
            <v>SEGUROS A FILIALES</v>
          </cell>
          <cell r="C3844">
            <v>0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</row>
        <row r="3845">
          <cell r="A3845">
            <v>45060500901</v>
          </cell>
          <cell r="B3845" t="str">
            <v>SEGUROS DIRECTOS</v>
          </cell>
          <cell r="C3845">
            <v>0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</row>
        <row r="3846">
          <cell r="A3846">
            <v>45060500902</v>
          </cell>
          <cell r="B3846" t="str">
            <v>REASEGUROS TOMADOS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</row>
        <row r="3847">
          <cell r="A3847">
            <v>45060500903</v>
          </cell>
          <cell r="B3847" t="str">
            <v>COASEGUROS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</row>
        <row r="3848">
          <cell r="A3848">
            <v>4506060</v>
          </cell>
          <cell r="B3848" t="str">
            <v>AVIACION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</row>
        <row r="3849">
          <cell r="A3849">
            <v>450606001</v>
          </cell>
          <cell r="B3849" t="str">
            <v>SEGUROS DIRECTOS</v>
          </cell>
          <cell r="C3849">
            <v>0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  <cell r="K3849">
            <v>0</v>
          </cell>
        </row>
        <row r="3850">
          <cell r="A3850">
            <v>45060600101</v>
          </cell>
          <cell r="B3850" t="str">
            <v>INICIALES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</row>
        <row r="3851">
          <cell r="A3851">
            <v>45060600102</v>
          </cell>
          <cell r="B3851" t="str">
            <v>RENOVACIONES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</row>
        <row r="3852">
          <cell r="A3852">
            <v>45060600103</v>
          </cell>
          <cell r="B3852" t="str">
            <v>COMPENSACIONES ADICIONALES SOBRE PRIMAS DE SEGUROS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</row>
        <row r="3853">
          <cell r="A3853">
            <v>450606002</v>
          </cell>
          <cell r="B3853" t="str">
            <v>REASEGUROS TOMADOS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</row>
        <row r="3854">
          <cell r="A3854">
            <v>450606003</v>
          </cell>
          <cell r="B3854" t="str">
            <v>COASEGUROS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</row>
        <row r="3855">
          <cell r="A3855">
            <v>450606009</v>
          </cell>
          <cell r="B3855" t="str">
            <v>SEGUROS A FILIALES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</row>
        <row r="3856">
          <cell r="A3856">
            <v>45060600901</v>
          </cell>
          <cell r="B3856" t="str">
            <v>SEGUROS DIRECTOS</v>
          </cell>
          <cell r="C3856">
            <v>0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</row>
        <row r="3857">
          <cell r="A3857">
            <v>45060600902</v>
          </cell>
          <cell r="B3857" t="str">
            <v>REASEGUROS TOMADOS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</row>
        <row r="3858">
          <cell r="A3858">
            <v>45060600903</v>
          </cell>
          <cell r="B3858" t="str">
            <v>COASEGUROS</v>
          </cell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  <cell r="H3858">
            <v>0</v>
          </cell>
          <cell r="I3858">
            <v>0</v>
          </cell>
          <cell r="J3858">
            <v>0</v>
          </cell>
          <cell r="K3858">
            <v>0</v>
          </cell>
        </row>
        <row r="3859">
          <cell r="A3859">
            <v>4506070</v>
          </cell>
          <cell r="B3859" t="str">
            <v>ROBO Y HURTO</v>
          </cell>
          <cell r="C3859">
            <v>0</v>
          </cell>
          <cell r="D3859">
            <v>0</v>
          </cell>
          <cell r="E3859">
            <v>0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</row>
        <row r="3860">
          <cell r="A3860">
            <v>450607001</v>
          </cell>
          <cell r="B3860" t="str">
            <v>SEGUROS DIRECTOS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</row>
        <row r="3861">
          <cell r="A3861">
            <v>45060700101</v>
          </cell>
          <cell r="B3861" t="str">
            <v>INICIALES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</row>
        <row r="3862">
          <cell r="A3862">
            <v>45060700102</v>
          </cell>
          <cell r="B3862" t="str">
            <v>RENOVACIONES</v>
          </cell>
          <cell r="C3862">
            <v>0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  <cell r="K3862">
            <v>0</v>
          </cell>
        </row>
        <row r="3863">
          <cell r="A3863">
            <v>45060700103</v>
          </cell>
          <cell r="B3863" t="str">
            <v>COMPENSACIONES ADICIONALES SOBRE PRIMAS DE SEGUROS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</row>
        <row r="3864">
          <cell r="A3864">
            <v>450607002</v>
          </cell>
          <cell r="B3864" t="str">
            <v>REASEGUROS TOMADOS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</row>
        <row r="3865">
          <cell r="A3865">
            <v>450607003</v>
          </cell>
          <cell r="B3865" t="str">
            <v>COASEGUROS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</row>
        <row r="3866">
          <cell r="A3866">
            <v>450607009</v>
          </cell>
          <cell r="B3866" t="str">
            <v>SEGUROS A FILIALES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  <cell r="K3866">
            <v>0</v>
          </cell>
        </row>
        <row r="3867">
          <cell r="A3867">
            <v>45060700901</v>
          </cell>
          <cell r="B3867" t="str">
            <v>SEGUROS DIRECTOS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</row>
        <row r="3868">
          <cell r="A3868">
            <v>45060700902</v>
          </cell>
          <cell r="B3868" t="str">
            <v>REASEGUROS TOMADOS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</row>
        <row r="3869">
          <cell r="A3869">
            <v>45060700903</v>
          </cell>
          <cell r="B3869" t="str">
            <v>COASEGUROS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</row>
        <row r="3870">
          <cell r="A3870">
            <v>4506080</v>
          </cell>
          <cell r="B3870" t="str">
            <v>FIDELIDAD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  <cell r="K3870">
            <v>0</v>
          </cell>
        </row>
        <row r="3871">
          <cell r="A3871">
            <v>450608001</v>
          </cell>
          <cell r="B3871" t="str">
            <v>SEGUROS DIRECTOS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  <cell r="J3871">
            <v>0</v>
          </cell>
          <cell r="K3871">
            <v>0</v>
          </cell>
        </row>
        <row r="3872">
          <cell r="A3872">
            <v>45060800101</v>
          </cell>
          <cell r="B3872" t="str">
            <v>INICIALES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</row>
        <row r="3873">
          <cell r="A3873">
            <v>45060800102</v>
          </cell>
          <cell r="B3873" t="str">
            <v>RENOVACIONES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</row>
        <row r="3874">
          <cell r="A3874">
            <v>45060800103</v>
          </cell>
          <cell r="B3874" t="str">
            <v>COMPENSACIONES ADICIONALES SOBRE PRIMAS DE SEGUROS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</row>
        <row r="3875">
          <cell r="A3875">
            <v>450608002</v>
          </cell>
          <cell r="B3875" t="str">
            <v>REASEGUROS TOMADOS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  <cell r="J3875">
            <v>0</v>
          </cell>
          <cell r="K3875">
            <v>0</v>
          </cell>
        </row>
        <row r="3876">
          <cell r="A3876">
            <v>450608003</v>
          </cell>
          <cell r="B3876" t="str">
            <v>COASEGUROS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  <cell r="J3876">
            <v>0</v>
          </cell>
          <cell r="K3876">
            <v>0</v>
          </cell>
        </row>
        <row r="3877">
          <cell r="A3877">
            <v>450608009</v>
          </cell>
          <cell r="B3877" t="str">
            <v>SEGUROS A FILIALES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  <cell r="J3877">
            <v>0</v>
          </cell>
          <cell r="K3877">
            <v>0</v>
          </cell>
        </row>
        <row r="3878">
          <cell r="A3878">
            <v>45060800901</v>
          </cell>
          <cell r="B3878" t="str">
            <v>SEGUROS DIRECTOS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  <cell r="K3878">
            <v>0</v>
          </cell>
        </row>
        <row r="3879">
          <cell r="A3879">
            <v>45060800902</v>
          </cell>
          <cell r="B3879" t="str">
            <v>REASEGUROS TOMADOS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0</v>
          </cell>
        </row>
        <row r="3880">
          <cell r="A3880">
            <v>45060800903</v>
          </cell>
          <cell r="B3880" t="str">
            <v>COASEGUROS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0</v>
          </cell>
        </row>
        <row r="3881">
          <cell r="A3881">
            <v>4506090</v>
          </cell>
          <cell r="B3881" t="str">
            <v>SEGURO DE BANCOS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  <cell r="J3881">
            <v>0</v>
          </cell>
          <cell r="K3881">
            <v>0</v>
          </cell>
        </row>
        <row r="3882">
          <cell r="A3882">
            <v>450609001</v>
          </cell>
          <cell r="B3882" t="str">
            <v>SEGUROS DIRECTOS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  <cell r="K3882">
            <v>0</v>
          </cell>
        </row>
        <row r="3883">
          <cell r="A3883">
            <v>45060900101</v>
          </cell>
          <cell r="B3883" t="str">
            <v>INICIALES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  <cell r="J3883">
            <v>0</v>
          </cell>
          <cell r="K3883">
            <v>0</v>
          </cell>
        </row>
        <row r="3884">
          <cell r="A3884">
            <v>45060900102</v>
          </cell>
          <cell r="B3884" t="str">
            <v>RENOVACIONES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  <cell r="K3884">
            <v>0</v>
          </cell>
        </row>
        <row r="3885">
          <cell r="A3885">
            <v>45060900103</v>
          </cell>
          <cell r="B3885" t="str">
            <v>COMPENSACIONES ADICIONALES SOBRE PRIMAS DE SEGUROS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  <cell r="J3885">
            <v>0</v>
          </cell>
          <cell r="K3885">
            <v>0</v>
          </cell>
        </row>
        <row r="3886">
          <cell r="A3886">
            <v>450609002</v>
          </cell>
          <cell r="B3886" t="str">
            <v>REASEGUROS TOMADOS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  <cell r="K3886">
            <v>0</v>
          </cell>
        </row>
        <row r="3887">
          <cell r="A3887">
            <v>450609003</v>
          </cell>
          <cell r="B3887" t="str">
            <v>COASEGUROS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>
            <v>0</v>
          </cell>
          <cell r="I3887">
            <v>0</v>
          </cell>
          <cell r="J3887">
            <v>0</v>
          </cell>
          <cell r="K3887">
            <v>0</v>
          </cell>
        </row>
        <row r="3888">
          <cell r="A3888">
            <v>450609009</v>
          </cell>
          <cell r="B3888" t="str">
            <v>SEGUROS A FILIALES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  <cell r="K3888">
            <v>0</v>
          </cell>
        </row>
        <row r="3889">
          <cell r="A3889">
            <v>45060900901</v>
          </cell>
          <cell r="B3889" t="str">
            <v>SEGUROS DIRECTOS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  <cell r="J3889">
            <v>0</v>
          </cell>
          <cell r="K3889">
            <v>0</v>
          </cell>
        </row>
        <row r="3890">
          <cell r="A3890">
            <v>45060900902</v>
          </cell>
          <cell r="B3890" t="str">
            <v>REASEGUROS TOMADOS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  <cell r="J3890">
            <v>0</v>
          </cell>
          <cell r="K3890">
            <v>0</v>
          </cell>
        </row>
        <row r="3891">
          <cell r="A3891">
            <v>45060900903</v>
          </cell>
          <cell r="B3891" t="str">
            <v>COASEGUROS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  <cell r="J3891">
            <v>0</v>
          </cell>
          <cell r="K3891">
            <v>0</v>
          </cell>
        </row>
        <row r="3892">
          <cell r="A3892">
            <v>4506100</v>
          </cell>
          <cell r="B3892" t="str">
            <v>TODO RIESGO PARA CONTRATISTAS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</row>
        <row r="3893">
          <cell r="A3893">
            <v>450610001</v>
          </cell>
          <cell r="B3893" t="str">
            <v>SEGUROS DIRECTOS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  <cell r="J3893">
            <v>0</v>
          </cell>
          <cell r="K3893">
            <v>0</v>
          </cell>
        </row>
        <row r="3894">
          <cell r="A3894">
            <v>45061000101</v>
          </cell>
          <cell r="B3894" t="str">
            <v>INICIALES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  <cell r="K3894">
            <v>0</v>
          </cell>
        </row>
        <row r="3895">
          <cell r="A3895">
            <v>45061000102</v>
          </cell>
          <cell r="B3895" t="str">
            <v>RENOVACIONES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</row>
        <row r="3896">
          <cell r="A3896">
            <v>45061000103</v>
          </cell>
          <cell r="B3896" t="str">
            <v>COMPENSACIONES ADICIONALES SOBRE PRIMAS DE SEGUROS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</row>
        <row r="3897">
          <cell r="A3897">
            <v>450610002</v>
          </cell>
          <cell r="B3897" t="str">
            <v>REASEGUROS TOMADOS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  <cell r="J3897">
            <v>0</v>
          </cell>
          <cell r="K3897">
            <v>0</v>
          </cell>
        </row>
        <row r="3898">
          <cell r="A3898">
            <v>450610003</v>
          </cell>
          <cell r="B3898" t="str">
            <v>COASEGUROS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  <cell r="J3898">
            <v>0</v>
          </cell>
          <cell r="K3898">
            <v>0</v>
          </cell>
        </row>
        <row r="3899">
          <cell r="A3899">
            <v>450610009</v>
          </cell>
          <cell r="B3899" t="str">
            <v>SEGUROS A FILIALES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  <cell r="J3899">
            <v>0</v>
          </cell>
          <cell r="K3899">
            <v>0</v>
          </cell>
        </row>
        <row r="3900">
          <cell r="A3900">
            <v>45061000901</v>
          </cell>
          <cell r="B3900" t="str">
            <v>SEGUROS DIRECTOS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  <cell r="K3900">
            <v>0</v>
          </cell>
        </row>
        <row r="3901">
          <cell r="A3901">
            <v>45061000902</v>
          </cell>
          <cell r="B3901" t="str">
            <v>REASEGUROS TOMADOS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</row>
        <row r="3902">
          <cell r="A3902">
            <v>45061000903</v>
          </cell>
          <cell r="B3902" t="str">
            <v>COASEGUROS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</row>
        <row r="3903">
          <cell r="A3903">
            <v>4506110</v>
          </cell>
          <cell r="B3903" t="str">
            <v>TODO RIESGO EQUIPO PARA CONTRATISTAS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  <cell r="K3903">
            <v>0</v>
          </cell>
        </row>
        <row r="3904">
          <cell r="A3904">
            <v>450611001</v>
          </cell>
          <cell r="B3904" t="str">
            <v>SEGUROS DIRECTOS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</row>
        <row r="3905">
          <cell r="A3905">
            <v>45061100101</v>
          </cell>
          <cell r="B3905" t="str">
            <v>INICIALES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</row>
        <row r="3906">
          <cell r="A3906">
            <v>45061100102</v>
          </cell>
          <cell r="B3906" t="str">
            <v>RENOVACIONES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</row>
        <row r="3907">
          <cell r="A3907">
            <v>45061100103</v>
          </cell>
          <cell r="B3907" t="str">
            <v>COMPENSACIONES ADICIONALES SOBRE PRIMAS DE SEGUROS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</row>
        <row r="3908">
          <cell r="A3908">
            <v>450611002</v>
          </cell>
          <cell r="B3908" t="str">
            <v>REASEGUROS TOMADOS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</row>
        <row r="3909">
          <cell r="A3909">
            <v>450611003</v>
          </cell>
          <cell r="B3909" t="str">
            <v>COASEGUROS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  <cell r="K3909">
            <v>0</v>
          </cell>
        </row>
        <row r="3910">
          <cell r="A3910">
            <v>450611009</v>
          </cell>
          <cell r="B3910" t="str">
            <v>SEGUROS A FILIALES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</row>
        <row r="3911">
          <cell r="A3911">
            <v>45061100901</v>
          </cell>
          <cell r="B3911" t="str">
            <v>SEGUROS DIRECTOS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</row>
        <row r="3912">
          <cell r="A3912">
            <v>45061100902</v>
          </cell>
          <cell r="B3912" t="str">
            <v>REASEGUROS TOMADOS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</row>
        <row r="3913">
          <cell r="A3913">
            <v>45061100903</v>
          </cell>
          <cell r="B3913" t="str">
            <v>COASEGUROS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</row>
        <row r="3914">
          <cell r="A3914">
            <v>4506120</v>
          </cell>
          <cell r="B3914" t="str">
            <v>ROTURA DE MAQUINARIA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</row>
        <row r="3915">
          <cell r="A3915">
            <v>450612001</v>
          </cell>
          <cell r="B3915" t="str">
            <v>SEGUROS DIRECTOS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</row>
        <row r="3916">
          <cell r="A3916">
            <v>45061200101</v>
          </cell>
          <cell r="B3916" t="str">
            <v>INICIALES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</row>
        <row r="3917">
          <cell r="A3917">
            <v>45061200102</v>
          </cell>
          <cell r="B3917" t="str">
            <v>RENOVACIONES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  <cell r="K3917">
            <v>0</v>
          </cell>
        </row>
        <row r="3918">
          <cell r="A3918">
            <v>45061200103</v>
          </cell>
          <cell r="B3918" t="str">
            <v>COMPENSACIONES ADICIONALES SOBRE PRIMAS DE SEGUROS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  <cell r="J3918">
            <v>0</v>
          </cell>
          <cell r="K3918">
            <v>0</v>
          </cell>
        </row>
        <row r="3919">
          <cell r="A3919">
            <v>450612002</v>
          </cell>
          <cell r="B3919" t="str">
            <v>REASEGUROS TOMADOS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  <cell r="J3919">
            <v>0</v>
          </cell>
          <cell r="K3919">
            <v>0</v>
          </cell>
        </row>
        <row r="3920">
          <cell r="A3920">
            <v>450612003</v>
          </cell>
          <cell r="B3920" t="str">
            <v>COASEGUROS</v>
          </cell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</row>
        <row r="3921">
          <cell r="A3921">
            <v>450612009</v>
          </cell>
          <cell r="B3921" t="str">
            <v>SEGUROS A FILIALES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  <cell r="H3921">
            <v>0</v>
          </cell>
          <cell r="I3921">
            <v>0</v>
          </cell>
          <cell r="J3921">
            <v>0</v>
          </cell>
          <cell r="K3921">
            <v>0</v>
          </cell>
        </row>
        <row r="3922">
          <cell r="A3922">
            <v>45061200901</v>
          </cell>
          <cell r="B3922" t="str">
            <v>SEGUROS DIRECTOS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</row>
        <row r="3923">
          <cell r="A3923">
            <v>45061200902</v>
          </cell>
          <cell r="B3923" t="str">
            <v>REASEGUROS TOMADOS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</row>
        <row r="3924">
          <cell r="A3924">
            <v>45061200903</v>
          </cell>
          <cell r="B3924" t="str">
            <v>COASEGUROS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</row>
        <row r="3925">
          <cell r="A3925">
            <v>4506130</v>
          </cell>
          <cell r="B3925" t="str">
            <v>MONTAJE CONTRA TODO RIESGO</v>
          </cell>
          <cell r="C3925">
            <v>0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</row>
        <row r="3926">
          <cell r="A3926">
            <v>450613001</v>
          </cell>
          <cell r="B3926" t="str">
            <v>SEGUROS DIRECTOS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</row>
        <row r="3927">
          <cell r="A3927">
            <v>45061300101</v>
          </cell>
          <cell r="B3927" t="str">
            <v>INICIALES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  <cell r="K3927">
            <v>0</v>
          </cell>
        </row>
        <row r="3928">
          <cell r="A3928">
            <v>45061300102</v>
          </cell>
          <cell r="B3928" t="str">
            <v>RENOVACIONES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  <cell r="K3928">
            <v>0</v>
          </cell>
        </row>
        <row r="3929">
          <cell r="A3929">
            <v>45061300103</v>
          </cell>
          <cell r="B3929" t="str">
            <v>COMPENSACIONES ADICIONALES SOBRE PRIMAS DE SEGUROS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  <cell r="J3929">
            <v>0</v>
          </cell>
          <cell r="K3929">
            <v>0</v>
          </cell>
        </row>
        <row r="3930">
          <cell r="A3930">
            <v>450613002</v>
          </cell>
          <cell r="B3930" t="str">
            <v>REASEGUROS TOMADOS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  <cell r="K3930">
            <v>0</v>
          </cell>
        </row>
        <row r="3931">
          <cell r="A3931">
            <v>450613003</v>
          </cell>
          <cell r="B3931" t="str">
            <v>COASEGUROS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  <cell r="K3931">
            <v>0</v>
          </cell>
        </row>
        <row r="3932">
          <cell r="A3932">
            <v>450613009</v>
          </cell>
          <cell r="B3932" t="str">
            <v>SEGUROS A FILIALES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  <cell r="J3932">
            <v>0</v>
          </cell>
          <cell r="K3932">
            <v>0</v>
          </cell>
        </row>
        <row r="3933">
          <cell r="A3933">
            <v>45061300901</v>
          </cell>
          <cell r="B3933" t="str">
            <v>SEGUROS DIRECTOS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</row>
        <row r="3934">
          <cell r="A3934">
            <v>45061300902</v>
          </cell>
          <cell r="B3934" t="str">
            <v>REASEGUROS TOMADOS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</row>
        <row r="3935">
          <cell r="A3935">
            <v>45061300903</v>
          </cell>
          <cell r="B3935" t="str">
            <v>COASEGUROS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</row>
        <row r="3936">
          <cell r="A3936">
            <v>4506140</v>
          </cell>
          <cell r="B3936" t="str">
            <v>TODO RIESGO EQUIPO ELECTRONICO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</row>
        <row r="3937">
          <cell r="A3937">
            <v>450614001</v>
          </cell>
          <cell r="B3937" t="str">
            <v>SEGUROS DIRECTOS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</row>
        <row r="3938">
          <cell r="A3938">
            <v>45061400101</v>
          </cell>
          <cell r="B3938" t="str">
            <v>INICIALES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</row>
        <row r="3939">
          <cell r="A3939">
            <v>45061400102</v>
          </cell>
          <cell r="B3939" t="str">
            <v>RENOVACIONES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</row>
        <row r="3940">
          <cell r="A3940">
            <v>45061400103</v>
          </cell>
          <cell r="B3940" t="str">
            <v>COMPENSACIONES ADICIONALES SOBRE PRIMAS DE SEGUROS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</row>
        <row r="3941">
          <cell r="A3941">
            <v>450614002</v>
          </cell>
          <cell r="B3941" t="str">
            <v>REASEGUROS TOMADOS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</row>
        <row r="3942">
          <cell r="A3942">
            <v>450614003</v>
          </cell>
          <cell r="B3942" t="str">
            <v>COASEGUROS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</row>
        <row r="3943">
          <cell r="A3943">
            <v>450614009</v>
          </cell>
          <cell r="B3943" t="str">
            <v>SEGUROS A FILIALES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</row>
        <row r="3944">
          <cell r="A3944">
            <v>45061400901</v>
          </cell>
          <cell r="B3944" t="str">
            <v>SEGUROS DIRECTOS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</row>
        <row r="3945">
          <cell r="A3945">
            <v>45061400902</v>
          </cell>
          <cell r="B3945" t="str">
            <v>REASEGUROS TOMADOS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0</v>
          </cell>
        </row>
        <row r="3946">
          <cell r="A3946">
            <v>45061400903</v>
          </cell>
          <cell r="B3946" t="str">
            <v>COASEGUROS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</row>
        <row r="3947">
          <cell r="A3947">
            <v>4506150</v>
          </cell>
          <cell r="B3947" t="str">
            <v>CALDEROS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</row>
        <row r="3948">
          <cell r="A3948">
            <v>450615001</v>
          </cell>
          <cell r="B3948" t="str">
            <v>SEGUROS DIRECTOS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  <cell r="K3948">
            <v>0</v>
          </cell>
        </row>
        <row r="3949">
          <cell r="A3949">
            <v>45061500101</v>
          </cell>
          <cell r="B3949" t="str">
            <v>INICIALES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  <cell r="K3949">
            <v>0</v>
          </cell>
        </row>
        <row r="3950">
          <cell r="A3950">
            <v>45061500102</v>
          </cell>
          <cell r="B3950" t="str">
            <v>RENOVACIONES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</row>
        <row r="3951">
          <cell r="A3951">
            <v>45061500103</v>
          </cell>
          <cell r="B3951" t="str">
            <v>COMPENSACIONES ADICIONALES SOBRE PRIMAS DE SEGUROS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  <cell r="K3951">
            <v>0</v>
          </cell>
        </row>
        <row r="3952">
          <cell r="A3952">
            <v>450615002</v>
          </cell>
          <cell r="B3952" t="str">
            <v>REASEGUROS TOMADOS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  <cell r="K3952">
            <v>0</v>
          </cell>
        </row>
        <row r="3953">
          <cell r="A3953">
            <v>450615003</v>
          </cell>
          <cell r="B3953" t="str">
            <v>COASEGUROS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</row>
        <row r="3954">
          <cell r="A3954">
            <v>450615009</v>
          </cell>
          <cell r="B3954" t="str">
            <v>SEGUROS A FILIALES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</row>
        <row r="3955">
          <cell r="A3955">
            <v>45061500901</v>
          </cell>
          <cell r="B3955" t="str">
            <v>SEGUROS DIRECTOS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</row>
        <row r="3956">
          <cell r="A3956">
            <v>45061500902</v>
          </cell>
          <cell r="B3956" t="str">
            <v>REASEGUROS TOMADOS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</row>
        <row r="3957">
          <cell r="A3957">
            <v>45061500903</v>
          </cell>
          <cell r="B3957" t="str">
            <v>COASEGUROS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</row>
        <row r="3958">
          <cell r="A3958">
            <v>4506160</v>
          </cell>
          <cell r="B3958" t="str">
            <v>LUCRO CESANTE POR INTERRUPCION DE NEGOCIOS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</row>
        <row r="3959">
          <cell r="A3959">
            <v>450616001</v>
          </cell>
          <cell r="B3959" t="str">
            <v>SEGUROS DIRECTOS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</row>
        <row r="3960">
          <cell r="A3960">
            <v>45061600101</v>
          </cell>
          <cell r="B3960" t="str">
            <v>INICIALES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</row>
        <row r="3961">
          <cell r="A3961">
            <v>45061600102</v>
          </cell>
          <cell r="B3961" t="str">
            <v>RENOVACIONES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</row>
        <row r="3962">
          <cell r="A3962">
            <v>45061600103</v>
          </cell>
          <cell r="B3962" t="str">
            <v>COMPENSACIONES ADICIONALES SOBRE PRIMAS DE SEGUROS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</row>
        <row r="3963">
          <cell r="A3963">
            <v>450616002</v>
          </cell>
          <cell r="B3963" t="str">
            <v>REASEGUROS TOMADOS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</row>
        <row r="3964">
          <cell r="A3964">
            <v>450616003</v>
          </cell>
          <cell r="B3964" t="str">
            <v>COASEGUROS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</row>
        <row r="3965">
          <cell r="A3965">
            <v>450616009</v>
          </cell>
          <cell r="B3965" t="str">
            <v>SEGUROS A FILIALES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</row>
        <row r="3966">
          <cell r="A3966">
            <v>45061600901</v>
          </cell>
          <cell r="B3966" t="str">
            <v>SEGUROS DIRECTOS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0</v>
          </cell>
        </row>
        <row r="3967">
          <cell r="A3967">
            <v>45061600902</v>
          </cell>
          <cell r="B3967" t="str">
            <v>REASEGUROS TOMADOS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</row>
        <row r="3968">
          <cell r="A3968">
            <v>45061600903</v>
          </cell>
          <cell r="B3968" t="str">
            <v>COASEGUROS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</row>
        <row r="3969">
          <cell r="A3969">
            <v>4506170</v>
          </cell>
          <cell r="B3969" t="str">
            <v>LUCRO CESANTE ROTURA DE MAQUINARIA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</row>
        <row r="3970">
          <cell r="A3970">
            <v>450617001</v>
          </cell>
          <cell r="B3970" t="str">
            <v>SEGUROS DIRECTOS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</row>
        <row r="3971">
          <cell r="A3971">
            <v>45061700101</v>
          </cell>
          <cell r="B3971" t="str">
            <v>INICIALES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  <cell r="J3971">
            <v>0</v>
          </cell>
          <cell r="K3971">
            <v>0</v>
          </cell>
        </row>
        <row r="3972">
          <cell r="A3972">
            <v>45061700102</v>
          </cell>
          <cell r="B3972" t="str">
            <v>RENOVACIONES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</row>
        <row r="3973">
          <cell r="A3973">
            <v>45061700103</v>
          </cell>
          <cell r="B3973" t="str">
            <v>COMPENSACIONES ADICIONALES SOBRE PRIMAS DE SEGUROS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</row>
        <row r="3974">
          <cell r="A3974">
            <v>450617002</v>
          </cell>
          <cell r="B3974" t="str">
            <v>REASEGUROS TOMADOS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</row>
        <row r="3975">
          <cell r="A3975">
            <v>450617003</v>
          </cell>
          <cell r="B3975" t="str">
            <v>COASEGUROS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</row>
        <row r="3976">
          <cell r="A3976">
            <v>450617009</v>
          </cell>
          <cell r="B3976" t="str">
            <v>SEGUROS A FILIALES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</row>
        <row r="3977">
          <cell r="A3977">
            <v>45061700901</v>
          </cell>
          <cell r="B3977" t="str">
            <v>SEGUROS DIRECTOS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</row>
        <row r="3978">
          <cell r="A3978">
            <v>45061700902</v>
          </cell>
          <cell r="B3978" t="str">
            <v>REASEGUROS TOMADOS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</row>
        <row r="3979">
          <cell r="A3979">
            <v>45061700903</v>
          </cell>
          <cell r="B3979" t="str">
            <v>COASEGUROS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</row>
        <row r="3980">
          <cell r="A3980">
            <v>4506180</v>
          </cell>
          <cell r="B3980" t="str">
            <v>RESPONSABILIDAD CIVIL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</row>
        <row r="3981">
          <cell r="A3981">
            <v>450618001</v>
          </cell>
          <cell r="B3981" t="str">
            <v>SEGUROS DIRECTOS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</row>
        <row r="3982">
          <cell r="A3982">
            <v>45061800101</v>
          </cell>
          <cell r="B3982" t="str">
            <v>INICIALES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</row>
        <row r="3983">
          <cell r="A3983">
            <v>45061800102</v>
          </cell>
          <cell r="B3983" t="str">
            <v>RENOVACIONES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</row>
        <row r="3984">
          <cell r="A3984">
            <v>45061800103</v>
          </cell>
          <cell r="B3984" t="str">
            <v>COMPENSACIONES ADICIONALES SOBRE PRIMAS DE SEGUROS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</row>
        <row r="3985">
          <cell r="A3985">
            <v>450618002</v>
          </cell>
          <cell r="B3985" t="str">
            <v>REASEGUROS TOMADOS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</row>
        <row r="3986">
          <cell r="A3986">
            <v>450618003</v>
          </cell>
          <cell r="B3986" t="str">
            <v>COASEGUROS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</row>
        <row r="3987">
          <cell r="A3987">
            <v>450618009</v>
          </cell>
          <cell r="B3987" t="str">
            <v>SEGUROS A FILIALES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</row>
        <row r="3988">
          <cell r="A3988">
            <v>45061800901</v>
          </cell>
          <cell r="B3988" t="str">
            <v>SEGUROS DIRECTOS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</row>
        <row r="3989">
          <cell r="A3989">
            <v>45061800902</v>
          </cell>
          <cell r="B3989" t="str">
            <v>REASEGUROS TOMADOS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</row>
        <row r="3990">
          <cell r="A3990">
            <v>45061800903</v>
          </cell>
          <cell r="B3990" t="str">
            <v>COASEGUROS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</row>
        <row r="3991">
          <cell r="A3991">
            <v>4506190</v>
          </cell>
          <cell r="B3991" t="str">
            <v>RIESGOS PROFESIONALES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</row>
        <row r="3992">
          <cell r="A3992">
            <v>450619001</v>
          </cell>
          <cell r="B3992" t="str">
            <v>SEGUROS DIRECTOS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</row>
        <row r="3993">
          <cell r="A3993">
            <v>45061900101</v>
          </cell>
          <cell r="B3993" t="str">
            <v>INICIALES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</row>
        <row r="3994">
          <cell r="A3994">
            <v>45061900102</v>
          </cell>
          <cell r="B3994" t="str">
            <v>RENOVACIONES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</row>
        <row r="3995">
          <cell r="A3995">
            <v>45061900103</v>
          </cell>
          <cell r="B3995" t="str">
            <v>COMPENSACIONES ADICIONALES SOBRE PRIMAS DE SEGUROS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</row>
        <row r="3996">
          <cell r="A3996">
            <v>450619002</v>
          </cell>
          <cell r="B3996" t="str">
            <v>REASEGUROS TOMADOS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</row>
        <row r="3997">
          <cell r="A3997">
            <v>450619003</v>
          </cell>
          <cell r="B3997" t="str">
            <v>COASEGUROS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</row>
        <row r="3998">
          <cell r="A3998">
            <v>450619009</v>
          </cell>
          <cell r="B3998" t="str">
            <v>SEGUROS A FILIALES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</row>
        <row r="3999">
          <cell r="A3999">
            <v>45061900901</v>
          </cell>
          <cell r="B3999" t="str">
            <v>SEGUROS DIRECTOS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</row>
        <row r="4000">
          <cell r="A4000">
            <v>45061900902</v>
          </cell>
          <cell r="B4000" t="str">
            <v>REASEGUROS TOMADOS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</row>
        <row r="4001">
          <cell r="A4001">
            <v>45061900903</v>
          </cell>
          <cell r="B4001" t="str">
            <v>COASEGUROS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</row>
        <row r="4002">
          <cell r="A4002">
            <v>4506200</v>
          </cell>
          <cell r="B4002" t="str">
            <v>GANADERO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</row>
        <row r="4003">
          <cell r="A4003">
            <v>450620001</v>
          </cell>
          <cell r="B4003" t="str">
            <v>SEGUROS DIRECTOS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</row>
        <row r="4004">
          <cell r="A4004">
            <v>45062000101</v>
          </cell>
          <cell r="B4004" t="str">
            <v>INICIALES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</row>
        <row r="4005">
          <cell r="A4005">
            <v>45062000102</v>
          </cell>
          <cell r="B4005" t="str">
            <v>RENOVACIONES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</row>
        <row r="4006">
          <cell r="A4006">
            <v>45062000103</v>
          </cell>
          <cell r="B4006" t="str">
            <v>COMPENSACIONES ADICIONALES SOBRE PRIMAS DE SEGUROS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  <cell r="K4006">
            <v>0</v>
          </cell>
        </row>
        <row r="4007">
          <cell r="A4007">
            <v>450620002</v>
          </cell>
          <cell r="B4007" t="str">
            <v>REASEGUROS TOMADOS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  <cell r="K4007">
            <v>0</v>
          </cell>
        </row>
        <row r="4008">
          <cell r="A4008">
            <v>450620003</v>
          </cell>
          <cell r="B4008" t="str">
            <v>COASEGUROS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0</v>
          </cell>
          <cell r="K4008">
            <v>0</v>
          </cell>
        </row>
        <row r="4009">
          <cell r="A4009">
            <v>450620009</v>
          </cell>
          <cell r="B4009" t="str">
            <v>SEGUROS A FILIALES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</row>
        <row r="4010">
          <cell r="A4010">
            <v>45062000901</v>
          </cell>
          <cell r="B4010" t="str">
            <v>SEGUROS DIRECTOS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</row>
        <row r="4011">
          <cell r="A4011">
            <v>45062000902</v>
          </cell>
          <cell r="B4011" t="str">
            <v>REASEGUROS TOMADOS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</row>
        <row r="4012">
          <cell r="A4012">
            <v>45062000903</v>
          </cell>
          <cell r="B4012" t="str">
            <v>COASEGUROS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</row>
        <row r="4013">
          <cell r="A4013">
            <v>4506210</v>
          </cell>
          <cell r="B4013" t="str">
            <v>AGRICOLA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</row>
        <row r="4014">
          <cell r="A4014">
            <v>450621001</v>
          </cell>
          <cell r="B4014" t="str">
            <v>SEGUROS DIRECTOS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</row>
        <row r="4015">
          <cell r="A4015">
            <v>45062100101</v>
          </cell>
          <cell r="B4015" t="str">
            <v>INICIALES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0</v>
          </cell>
        </row>
        <row r="4016">
          <cell r="A4016">
            <v>45062100102</v>
          </cell>
          <cell r="B4016" t="str">
            <v>RENOVACIONES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  <cell r="J4016">
            <v>0</v>
          </cell>
          <cell r="K4016">
            <v>0</v>
          </cell>
        </row>
        <row r="4017">
          <cell r="A4017">
            <v>45062100103</v>
          </cell>
          <cell r="B4017" t="str">
            <v>COMPENSACIONES ADICIONALES SOBRE PRIMAS DE SEGUROS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</row>
        <row r="4018">
          <cell r="A4018">
            <v>450621002</v>
          </cell>
          <cell r="B4018" t="str">
            <v>REASEGUROS TOMADOS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</row>
        <row r="4019">
          <cell r="A4019">
            <v>450621003</v>
          </cell>
          <cell r="B4019" t="str">
            <v>COASEGUROS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</row>
        <row r="4020">
          <cell r="A4020">
            <v>450621009</v>
          </cell>
          <cell r="B4020" t="str">
            <v>SEGUROS A FILIALES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</row>
        <row r="4021">
          <cell r="A4021">
            <v>45062100901</v>
          </cell>
          <cell r="B4021" t="str">
            <v>SEGUROS DIRECTOS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  <cell r="K4021">
            <v>0</v>
          </cell>
        </row>
        <row r="4022">
          <cell r="A4022">
            <v>45062100902</v>
          </cell>
          <cell r="B4022" t="str">
            <v>REASEGUROS TOMADOS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</row>
        <row r="4023">
          <cell r="A4023">
            <v>45062100903</v>
          </cell>
          <cell r="B4023" t="str">
            <v>COASEGUROS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</row>
        <row r="4024">
          <cell r="A4024">
            <v>4506220</v>
          </cell>
          <cell r="B4024" t="str">
            <v>DOMICILIARIO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</row>
        <row r="4025">
          <cell r="A4025">
            <v>450622001</v>
          </cell>
          <cell r="B4025" t="str">
            <v>SEGUROS DIRECTOS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</row>
        <row r="4026">
          <cell r="A4026">
            <v>45062200101</v>
          </cell>
          <cell r="B4026" t="str">
            <v>INICIALES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</row>
        <row r="4027">
          <cell r="A4027">
            <v>45062200102</v>
          </cell>
          <cell r="B4027" t="str">
            <v>RENOVACIONES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</row>
        <row r="4028">
          <cell r="A4028">
            <v>45062200103</v>
          </cell>
          <cell r="B4028" t="str">
            <v>COMPENSACIONES ADICIONALES SOBRE PRIMAS DE SEGUROS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  <cell r="K4028">
            <v>0</v>
          </cell>
        </row>
        <row r="4029">
          <cell r="A4029">
            <v>450622002</v>
          </cell>
          <cell r="B4029" t="str">
            <v>REASEGUROS TOMADOS</v>
          </cell>
          <cell r="C4029">
            <v>0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  <cell r="J4029">
            <v>0</v>
          </cell>
          <cell r="K4029">
            <v>0</v>
          </cell>
        </row>
        <row r="4030">
          <cell r="A4030">
            <v>450622003</v>
          </cell>
          <cell r="B4030" t="str">
            <v>COASEGUROS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0</v>
          </cell>
        </row>
        <row r="4031">
          <cell r="A4031">
            <v>450622009</v>
          </cell>
          <cell r="B4031" t="str">
            <v>SEGUROS A FILIALES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</row>
        <row r="4032">
          <cell r="A4032">
            <v>45062200901</v>
          </cell>
          <cell r="B4032" t="str">
            <v>SEGUROS DIRECTOS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</row>
        <row r="4033">
          <cell r="A4033">
            <v>45062200902</v>
          </cell>
          <cell r="B4033" t="str">
            <v>REASEGUROS TOMADOS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</row>
        <row r="4034">
          <cell r="A4034">
            <v>45062200903</v>
          </cell>
          <cell r="B4034" t="str">
            <v>COASEGUROS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</row>
        <row r="4035">
          <cell r="A4035">
            <v>4506230</v>
          </cell>
          <cell r="B4035" t="str">
            <v>CREDITO INTERNO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</row>
        <row r="4036">
          <cell r="A4036">
            <v>450623001</v>
          </cell>
          <cell r="B4036" t="str">
            <v>SEGUROS DIRECTOS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  <cell r="J4036">
            <v>0</v>
          </cell>
          <cell r="K4036">
            <v>0</v>
          </cell>
        </row>
        <row r="4037">
          <cell r="A4037">
            <v>45062300101</v>
          </cell>
          <cell r="B4037" t="str">
            <v>INICIALES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J4037">
            <v>0</v>
          </cell>
          <cell r="K4037">
            <v>0</v>
          </cell>
        </row>
        <row r="4038">
          <cell r="A4038">
            <v>45062300102</v>
          </cell>
          <cell r="B4038" t="str">
            <v>RENOVACIONES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</row>
        <row r="4039">
          <cell r="A4039">
            <v>45062300103</v>
          </cell>
          <cell r="B4039" t="str">
            <v>COMPENSACIONES ADICIONALES SOBRE PRIMAS DE SEGUROS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</row>
        <row r="4040">
          <cell r="A4040">
            <v>450623002</v>
          </cell>
          <cell r="B4040" t="str">
            <v>REASEGUROS TOMADOS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</row>
        <row r="4041">
          <cell r="A4041">
            <v>450623003</v>
          </cell>
          <cell r="B4041" t="str">
            <v>COASEGUROS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</row>
        <row r="4042">
          <cell r="A4042">
            <v>450623009</v>
          </cell>
          <cell r="B4042" t="str">
            <v>SEGUROS A FILIALES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</row>
        <row r="4043">
          <cell r="A4043">
            <v>45062300901</v>
          </cell>
          <cell r="B4043" t="str">
            <v>SEGUROS DIRECTOS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</row>
        <row r="4044">
          <cell r="A4044">
            <v>45062300902</v>
          </cell>
          <cell r="B4044" t="str">
            <v>REASEGUROS TOMADOS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  <cell r="J4044">
            <v>0</v>
          </cell>
          <cell r="K4044">
            <v>0</v>
          </cell>
        </row>
        <row r="4045">
          <cell r="A4045">
            <v>45062300903</v>
          </cell>
          <cell r="B4045" t="str">
            <v>COASEGUROS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  <cell r="K4045">
            <v>0</v>
          </cell>
        </row>
        <row r="4046">
          <cell r="A4046">
            <v>4506240</v>
          </cell>
          <cell r="B4046" t="str">
            <v>CREDITO A LA EXPORTACION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  <cell r="K4046">
            <v>0</v>
          </cell>
        </row>
        <row r="4047">
          <cell r="A4047">
            <v>450624001</v>
          </cell>
          <cell r="B4047" t="str">
            <v>SEGUROS DIRECTOS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  <cell r="K4047">
            <v>0</v>
          </cell>
        </row>
        <row r="4048">
          <cell r="A4048">
            <v>45062400101</v>
          </cell>
          <cell r="B4048" t="str">
            <v>INICIALES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  <cell r="K4048">
            <v>0</v>
          </cell>
        </row>
        <row r="4049">
          <cell r="A4049">
            <v>45062400102</v>
          </cell>
          <cell r="B4049" t="str">
            <v>RENOVACIONES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  <cell r="K4049">
            <v>0</v>
          </cell>
        </row>
        <row r="4050">
          <cell r="A4050">
            <v>45062400103</v>
          </cell>
          <cell r="B4050" t="str">
            <v>COMPENSACIONES ADICIONALES SOBRE PRIMAS DE SEGUROS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  <cell r="K4050">
            <v>0</v>
          </cell>
        </row>
        <row r="4051">
          <cell r="A4051">
            <v>450624002</v>
          </cell>
          <cell r="B4051" t="str">
            <v>REASEGUROS TOMADOS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  <cell r="K4051">
            <v>0</v>
          </cell>
        </row>
        <row r="4052">
          <cell r="A4052">
            <v>450624003</v>
          </cell>
          <cell r="B4052" t="str">
            <v>COASEGUROS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  <cell r="K4052">
            <v>0</v>
          </cell>
        </row>
        <row r="4053">
          <cell r="A4053">
            <v>450624009</v>
          </cell>
          <cell r="B4053" t="str">
            <v>SEGUROS A FILIALES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  <cell r="K4053">
            <v>0</v>
          </cell>
        </row>
        <row r="4054">
          <cell r="A4054">
            <v>45062400901</v>
          </cell>
          <cell r="B4054" t="str">
            <v>SEGUROS DIRECTOS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  <cell r="K4054">
            <v>0</v>
          </cell>
        </row>
        <row r="4055">
          <cell r="A4055">
            <v>45062400902</v>
          </cell>
          <cell r="B4055" t="str">
            <v>REASEGUROS TOMADOS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</row>
        <row r="4056">
          <cell r="A4056">
            <v>45062400903</v>
          </cell>
          <cell r="B4056" t="str">
            <v>COASEGUROS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</row>
        <row r="4057">
          <cell r="A4057">
            <v>4506250</v>
          </cell>
          <cell r="B4057" t="str">
            <v>MISCELANEOS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</row>
        <row r="4058">
          <cell r="A4058">
            <v>450625001</v>
          </cell>
          <cell r="B4058" t="str">
            <v>SEGUROS DIRECTOS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</row>
        <row r="4059">
          <cell r="A4059">
            <v>45062500101</v>
          </cell>
          <cell r="B4059" t="str">
            <v>INICIALES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</row>
        <row r="4060">
          <cell r="A4060">
            <v>45062500102</v>
          </cell>
          <cell r="B4060" t="str">
            <v>RENOVACIONES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</row>
        <row r="4061">
          <cell r="A4061">
            <v>45062500103</v>
          </cell>
          <cell r="B4061" t="str">
            <v>COMPENSACIONES ADICIONALES SOBRE PRIMAS DE SEGUROS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</row>
        <row r="4062">
          <cell r="A4062">
            <v>450625002</v>
          </cell>
          <cell r="B4062" t="str">
            <v>REASEGUROS TOMADOS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</row>
        <row r="4063">
          <cell r="A4063">
            <v>450625003</v>
          </cell>
          <cell r="B4063" t="str">
            <v>COASEGUROS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</row>
        <row r="4064">
          <cell r="A4064">
            <v>450625009</v>
          </cell>
          <cell r="B4064" t="str">
            <v>SEGUROS A FILIALES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</row>
        <row r="4065">
          <cell r="A4065">
            <v>45062500901</v>
          </cell>
          <cell r="B4065" t="str">
            <v>SEGUROS DIRECTOS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  <cell r="K4065">
            <v>0</v>
          </cell>
        </row>
        <row r="4066">
          <cell r="A4066">
            <v>45062500902</v>
          </cell>
          <cell r="B4066" t="str">
            <v>REASEGUROS TOMADOS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</row>
        <row r="4067">
          <cell r="A4067">
            <v>45062500903</v>
          </cell>
          <cell r="B4067" t="str">
            <v>COASEGUROS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  <cell r="K4067">
            <v>0</v>
          </cell>
        </row>
        <row r="4068">
          <cell r="A4068">
            <v>4507</v>
          </cell>
          <cell r="B4068" t="str">
            <v>COMISIONES Y PARTICIPACIONES DE FIANZAS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</row>
        <row r="4069">
          <cell r="A4069">
            <v>4507010</v>
          </cell>
          <cell r="B4069" t="str">
            <v>FIDELIDAD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  <cell r="K4069">
            <v>0</v>
          </cell>
        </row>
        <row r="4070">
          <cell r="A4070">
            <v>450701001</v>
          </cell>
          <cell r="B4070" t="str">
            <v>FIANZAS DIRECTAS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</row>
        <row r="4071">
          <cell r="A4071">
            <v>45070100101</v>
          </cell>
          <cell r="B4071" t="str">
            <v>INICIALES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</row>
        <row r="4072">
          <cell r="A4072">
            <v>45070100102</v>
          </cell>
          <cell r="B4072" t="str">
            <v>RENOVACIONES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  <cell r="K4072">
            <v>0</v>
          </cell>
        </row>
        <row r="4073">
          <cell r="A4073">
            <v>45070100103</v>
          </cell>
          <cell r="B4073" t="str">
            <v>COMPENSACIONES ADIOCIONALES SOBRE PRIMAS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  <cell r="K4073">
            <v>0</v>
          </cell>
        </row>
        <row r="4074">
          <cell r="A4074">
            <v>450701002</v>
          </cell>
          <cell r="B4074" t="str">
            <v>REAFIANZAMIENTO TOMADO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  <cell r="K4074">
            <v>0</v>
          </cell>
        </row>
        <row r="4075">
          <cell r="A4075">
            <v>450701003</v>
          </cell>
          <cell r="B4075" t="str">
            <v>COAFIANZAMIENTOS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  <cell r="K4075">
            <v>0</v>
          </cell>
        </row>
        <row r="4076">
          <cell r="A4076">
            <v>450701009</v>
          </cell>
          <cell r="B4076" t="str">
            <v>FIANZAS DE FILIALES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  <cell r="K4076">
            <v>0</v>
          </cell>
        </row>
        <row r="4077">
          <cell r="A4077">
            <v>45070100901</v>
          </cell>
          <cell r="B4077" t="str">
            <v>FIANZAS DIRECTAS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  <cell r="K4077">
            <v>0</v>
          </cell>
        </row>
        <row r="4078">
          <cell r="A4078">
            <v>45070100902</v>
          </cell>
          <cell r="B4078" t="str">
            <v>REAFIANZAMIENTO TOMADO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</row>
        <row r="4079">
          <cell r="A4079">
            <v>45070100903</v>
          </cell>
          <cell r="B4079" t="str">
            <v>COAFIANZAMIENTOS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  <cell r="K4079">
            <v>0</v>
          </cell>
        </row>
        <row r="4080">
          <cell r="A4080">
            <v>4507020</v>
          </cell>
          <cell r="B4080" t="str">
            <v>GARANTIA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  <cell r="J4080">
            <v>0</v>
          </cell>
          <cell r="K4080">
            <v>0</v>
          </cell>
        </row>
        <row r="4081">
          <cell r="A4081">
            <v>450702001</v>
          </cell>
          <cell r="B4081" t="str">
            <v>FIANZAS DIRECTAS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  <cell r="K4081">
            <v>0</v>
          </cell>
        </row>
        <row r="4082">
          <cell r="A4082">
            <v>45070200101</v>
          </cell>
          <cell r="B4082" t="str">
            <v>INICIALES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  <cell r="K4082">
            <v>0</v>
          </cell>
        </row>
        <row r="4083">
          <cell r="A4083">
            <v>45070200102</v>
          </cell>
          <cell r="B4083" t="str">
            <v>RENOVACIONES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</row>
        <row r="4084">
          <cell r="A4084">
            <v>45070200103</v>
          </cell>
          <cell r="B4084" t="str">
            <v>COMPENSACIONES ADIOCIONALES SOBRE PRIMAS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  <cell r="K4084">
            <v>0</v>
          </cell>
        </row>
        <row r="4085">
          <cell r="A4085">
            <v>450702002</v>
          </cell>
          <cell r="B4085" t="str">
            <v>REAFIANZAMIENTO TOMADO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  <cell r="K4085">
            <v>0</v>
          </cell>
        </row>
        <row r="4086">
          <cell r="A4086">
            <v>450702003</v>
          </cell>
          <cell r="B4086" t="str">
            <v>COAFIANZAMIENTOS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</row>
        <row r="4087">
          <cell r="A4087">
            <v>450702009</v>
          </cell>
          <cell r="B4087" t="str">
            <v>FIANZAS DE FILIALES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  <cell r="K4087">
            <v>0</v>
          </cell>
        </row>
        <row r="4088">
          <cell r="A4088">
            <v>45070200901</v>
          </cell>
          <cell r="B4088" t="str">
            <v>FIANZAS DIRECTAS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  <cell r="K4088">
            <v>0</v>
          </cell>
        </row>
        <row r="4089">
          <cell r="A4089">
            <v>45070200902</v>
          </cell>
          <cell r="B4089" t="str">
            <v>REAFIANZAMIENTO TOMADO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</row>
        <row r="4090">
          <cell r="A4090">
            <v>45070200903</v>
          </cell>
          <cell r="B4090" t="str">
            <v>COAFIANZAMIENTOS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  <cell r="K4090">
            <v>0</v>
          </cell>
        </row>
        <row r="4091">
          <cell r="A4091">
            <v>4507030</v>
          </cell>
          <cell r="B4091" t="str">
            <v>MOTORISTAS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  <cell r="K4091">
            <v>0</v>
          </cell>
        </row>
        <row r="4092">
          <cell r="A4092">
            <v>450703001</v>
          </cell>
          <cell r="B4092" t="str">
            <v>FIANZAS DIRECTAS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  <cell r="K4092">
            <v>0</v>
          </cell>
        </row>
        <row r="4093">
          <cell r="A4093">
            <v>45070300101</v>
          </cell>
          <cell r="B4093" t="str">
            <v>INICIALES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  <cell r="K4093">
            <v>0</v>
          </cell>
        </row>
        <row r="4094">
          <cell r="A4094">
            <v>45070300102</v>
          </cell>
          <cell r="B4094" t="str">
            <v>RENOVACIONES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0</v>
          </cell>
        </row>
        <row r="4095">
          <cell r="A4095">
            <v>45070300103</v>
          </cell>
          <cell r="B4095" t="str">
            <v>COMPENSACIONES ADIOCIONALES SOBRE PRIMAS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</row>
        <row r="4096">
          <cell r="A4096">
            <v>450703002</v>
          </cell>
          <cell r="B4096" t="str">
            <v>REAFIANZAMIENTO TOMADO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</row>
        <row r="4097">
          <cell r="A4097">
            <v>450703003</v>
          </cell>
          <cell r="B4097" t="str">
            <v>COAFIANZAMIENTOS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  <cell r="K4097">
            <v>0</v>
          </cell>
        </row>
        <row r="4098">
          <cell r="A4098">
            <v>450703009</v>
          </cell>
          <cell r="B4098" t="str">
            <v>FIANZAS DE FILIALES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  <cell r="K4098">
            <v>0</v>
          </cell>
        </row>
        <row r="4099">
          <cell r="A4099">
            <v>45070300901</v>
          </cell>
          <cell r="B4099" t="str">
            <v>FIANZAS DIRECTAS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</row>
        <row r="4100">
          <cell r="A4100">
            <v>45070300902</v>
          </cell>
          <cell r="B4100" t="str">
            <v>REAFIANZAMIENTO TOMADO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  <cell r="K4100">
            <v>0</v>
          </cell>
        </row>
        <row r="4101">
          <cell r="A4101">
            <v>45070300903</v>
          </cell>
          <cell r="B4101" t="str">
            <v>COAFIANZAMIENTOS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  <cell r="K4101">
            <v>0</v>
          </cell>
        </row>
        <row r="4102">
          <cell r="A4102">
            <v>4509</v>
          </cell>
          <cell r="B4102" t="str">
            <v>GASTOS DE ADQUISICION Y CONSERVACION CON ASEGURADOS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  <cell r="K4102">
            <v>0</v>
          </cell>
        </row>
        <row r="4103">
          <cell r="A4103">
            <v>4509010</v>
          </cell>
          <cell r="B4103" t="str">
            <v>ACCIDENTES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  <cell r="K4103">
            <v>0</v>
          </cell>
        </row>
        <row r="4104">
          <cell r="A4104">
            <v>4509020</v>
          </cell>
          <cell r="B4104" t="str">
            <v>EXONERACIONES DE PAGO DE PRIMAS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  <cell r="K4104">
            <v>0</v>
          </cell>
        </row>
        <row r="4105">
          <cell r="A4105">
            <v>4509030</v>
          </cell>
          <cell r="B4105" t="str">
            <v>EXTRAPRIMAS DE RIESGOS ANORMALES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  <cell r="J4105">
            <v>0</v>
          </cell>
          <cell r="K4105">
            <v>0</v>
          </cell>
        </row>
        <row r="4106">
          <cell r="A4106">
            <v>4509040</v>
          </cell>
          <cell r="B4106" t="str">
            <v>DIVIDENDOS, CUPONES Y BONOS SOBRE POLIZAS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  <cell r="J4106">
            <v>0</v>
          </cell>
          <cell r="K4106">
            <v>0</v>
          </cell>
        </row>
        <row r="4107">
          <cell r="A4107">
            <v>4509050</v>
          </cell>
          <cell r="B4107" t="str">
            <v>PREMIOS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  <cell r="K4107">
            <v>0</v>
          </cell>
        </row>
        <row r="4108">
          <cell r="A4108">
            <v>4510</v>
          </cell>
          <cell r="B4108" t="str">
            <v>GASTOS POR OBLIGACIONES CON REASEGURADAS Y REAFIANZADAS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  <cell r="K4108">
            <v>0</v>
          </cell>
        </row>
        <row r="4109">
          <cell r="A4109">
            <v>4510010</v>
          </cell>
          <cell r="B4109" t="str">
            <v>GASTOS POR OBLIGACIONES EN CUENTA CORRIENTE CON REASEGURADAS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  <cell r="K4109">
            <v>0</v>
          </cell>
        </row>
        <row r="4110">
          <cell r="A4110">
            <v>4510020</v>
          </cell>
          <cell r="B4110" t="str">
            <v>GASTOS POR PRIMAS RETENIDAS CON REASEGURADAS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  <cell r="K4110">
            <v>0</v>
          </cell>
        </row>
        <row r="4111">
          <cell r="A4111">
            <v>4510030</v>
          </cell>
          <cell r="B4111" t="str">
            <v>GASTOS POR OBLIGACIONES EN CUENTA CORRIENTE CON REAFIANZADAS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  <cell r="J4111">
            <v>0</v>
          </cell>
          <cell r="K4111">
            <v>0</v>
          </cell>
        </row>
        <row r="4112">
          <cell r="A4112">
            <v>4510040</v>
          </cell>
          <cell r="B4112" t="str">
            <v>GASTOS POR PRIMAS RETENIDAS CON REAFIANZADAS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  <cell r="K4112">
            <v>0</v>
          </cell>
        </row>
        <row r="4113">
          <cell r="A4113">
            <v>4511</v>
          </cell>
          <cell r="B4113" t="str">
            <v>GASTOS DE COBRANZA DE PRIMAS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  <cell r="K4113">
            <v>0</v>
          </cell>
        </row>
        <row r="4114">
          <cell r="A4114">
            <v>4511010</v>
          </cell>
          <cell r="B4114" t="str">
            <v>SUELDOS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  <cell r="K4114">
            <v>0</v>
          </cell>
        </row>
        <row r="4115">
          <cell r="A4115">
            <v>4511020</v>
          </cell>
          <cell r="B4115" t="str">
            <v>REMUNERACIONES EXTRAORDINARIAS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  <cell r="K4115">
            <v>0</v>
          </cell>
        </row>
        <row r="4116">
          <cell r="A4116">
            <v>4511030</v>
          </cell>
          <cell r="B4116" t="str">
            <v>AGUINALDOS Y BONIFICACIONES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  <cell r="J4116">
            <v>0</v>
          </cell>
          <cell r="K4116">
            <v>0</v>
          </cell>
        </row>
        <row r="4117">
          <cell r="A4117">
            <v>451103001</v>
          </cell>
          <cell r="B4117" t="str">
            <v>AGUINALDOS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  <cell r="K4117">
            <v>0</v>
          </cell>
        </row>
        <row r="4118">
          <cell r="A4118">
            <v>451103002</v>
          </cell>
          <cell r="B4118" t="str">
            <v>BONIFICACIONES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  <cell r="K4118">
            <v>0</v>
          </cell>
        </row>
        <row r="4119">
          <cell r="A4119">
            <v>4511040</v>
          </cell>
          <cell r="B4119" t="str">
            <v>VACACIONES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  <cell r="K4119">
            <v>0</v>
          </cell>
        </row>
        <row r="4120">
          <cell r="A4120">
            <v>4511050</v>
          </cell>
          <cell r="B4120" t="str">
            <v>CAPACITACION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</row>
        <row r="4121">
          <cell r="A4121">
            <v>4511060</v>
          </cell>
          <cell r="B4121" t="str">
            <v>INDEMNIZACIONES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  <cell r="K4121">
            <v>0</v>
          </cell>
        </row>
        <row r="4122">
          <cell r="A4122">
            <v>4511070</v>
          </cell>
          <cell r="B4122" t="str">
            <v>OBLIGACIONES LABORALES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  <cell r="K4122">
            <v>0</v>
          </cell>
        </row>
        <row r="4123">
          <cell r="A4123">
            <v>4511080</v>
          </cell>
          <cell r="B4123" t="str">
            <v>OTRAS PRESTACIONES AL PERSONAL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  <cell r="K4123">
            <v>0</v>
          </cell>
        </row>
        <row r="4124">
          <cell r="A4124">
            <v>4511090</v>
          </cell>
          <cell r="B4124" t="str">
            <v>VIATICOS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</row>
        <row r="4125">
          <cell r="A4125">
            <v>4511100</v>
          </cell>
          <cell r="B4125" t="str">
            <v>TRANSPORTES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  <cell r="K4125">
            <v>0</v>
          </cell>
        </row>
        <row r="4126">
          <cell r="A4126">
            <v>4511110</v>
          </cell>
          <cell r="B4126" t="str">
            <v>COMUNICACIONES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  <cell r="K4126">
            <v>0</v>
          </cell>
        </row>
        <row r="4127">
          <cell r="A4127">
            <v>451111001</v>
          </cell>
          <cell r="B4127" t="str">
            <v>SERVICIO TELEFONICO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  <cell r="K4127">
            <v>0</v>
          </cell>
        </row>
        <row r="4128">
          <cell r="A4128">
            <v>451111002</v>
          </cell>
          <cell r="B4128" t="str">
            <v>FRANQUEO POSTAL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</row>
        <row r="4129">
          <cell r="A4129">
            <v>4511120</v>
          </cell>
          <cell r="B4129" t="str">
            <v>SEGUROS Y FIANZAS AL PERSONAL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  <cell r="K4129">
            <v>0</v>
          </cell>
        </row>
        <row r="4130">
          <cell r="A4130">
            <v>4511130</v>
          </cell>
          <cell r="B4130" t="str">
            <v>PAPELERIA, UTILES Y ENSERES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  <cell r="K4130">
            <v>0</v>
          </cell>
        </row>
        <row r="4131">
          <cell r="A4131">
            <v>4511140</v>
          </cell>
          <cell r="B4131" t="str">
            <v>CUOTAS PATRONALES DE PREVISION SOCIAL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  <cell r="K4131">
            <v>0</v>
          </cell>
        </row>
        <row r="4132">
          <cell r="A4132">
            <v>451114001</v>
          </cell>
          <cell r="B4132" t="str">
            <v>CUOTA PATRONAL - I.S.S.S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  <cell r="K4132">
            <v>0</v>
          </cell>
        </row>
        <row r="4133">
          <cell r="A4133">
            <v>451114002</v>
          </cell>
          <cell r="B4133" t="str">
            <v>ADMINISTRADORA DE FONDOS DE PENSIONES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  <cell r="J4133">
            <v>0</v>
          </cell>
          <cell r="K4133">
            <v>0</v>
          </cell>
        </row>
        <row r="4134">
          <cell r="A4134">
            <v>451114003</v>
          </cell>
          <cell r="B4134" t="str">
            <v>UNIDAD DE PENSIONES - I.S.S.S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  <cell r="J4134">
            <v>0</v>
          </cell>
          <cell r="K4134">
            <v>0</v>
          </cell>
        </row>
        <row r="4135">
          <cell r="A4135">
            <v>4511150</v>
          </cell>
          <cell r="B4135" t="str">
            <v>LEGALES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  <cell r="K4135">
            <v>0</v>
          </cell>
        </row>
        <row r="4136">
          <cell r="A4136">
            <v>4511160</v>
          </cell>
          <cell r="B4136" t="str">
            <v>ALQUILERES Y OTROS GASTOS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  <cell r="K4136">
            <v>0</v>
          </cell>
        </row>
        <row r="4137">
          <cell r="A4137">
            <v>4511170</v>
          </cell>
          <cell r="B4137" t="str">
            <v>UNIFORMES Y EQUIPO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  <cell r="K4137">
            <v>0</v>
          </cell>
        </row>
        <row r="4138">
          <cell r="A4138">
            <v>4511990</v>
          </cell>
          <cell r="B4138" t="str">
            <v>OTROS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  <cell r="K4138">
            <v>0</v>
          </cell>
        </row>
        <row r="4139">
          <cell r="A4139">
            <v>4515</v>
          </cell>
          <cell r="B4139" t="str">
            <v>OTROS GASTOS DE ADQUISICION Y CONSERVACION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  <cell r="K4139">
            <v>0</v>
          </cell>
        </row>
        <row r="4140">
          <cell r="A4140">
            <v>4515010</v>
          </cell>
          <cell r="B4140" t="str">
            <v>SUELDOS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  <cell r="K4140">
            <v>0</v>
          </cell>
        </row>
        <row r="4141">
          <cell r="A4141">
            <v>4515020</v>
          </cell>
          <cell r="B4141" t="str">
            <v>REMUNERACIONES EXTRAORDINARIAS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  <cell r="J4141">
            <v>0</v>
          </cell>
          <cell r="K4141">
            <v>0</v>
          </cell>
        </row>
        <row r="4142">
          <cell r="A4142">
            <v>4515030</v>
          </cell>
          <cell r="B4142" t="str">
            <v>AGUINALDOS Y BONIFICACIONES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  <cell r="J4142">
            <v>0</v>
          </cell>
          <cell r="K4142">
            <v>0</v>
          </cell>
        </row>
        <row r="4143">
          <cell r="A4143">
            <v>451503001</v>
          </cell>
          <cell r="B4143" t="str">
            <v>AGUINALDOS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  <cell r="K4143">
            <v>0</v>
          </cell>
        </row>
        <row r="4144">
          <cell r="A4144">
            <v>451503002</v>
          </cell>
          <cell r="B4144" t="str">
            <v>BONIFICACIONES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  <cell r="K4144">
            <v>0</v>
          </cell>
        </row>
        <row r="4145">
          <cell r="A4145">
            <v>4515040</v>
          </cell>
          <cell r="B4145" t="str">
            <v>VACACIONES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  <cell r="J4145">
            <v>0</v>
          </cell>
          <cell r="K4145">
            <v>0</v>
          </cell>
        </row>
        <row r="4146">
          <cell r="A4146">
            <v>4515050</v>
          </cell>
          <cell r="B4146" t="str">
            <v>CAPACITACION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  <cell r="K4146">
            <v>0</v>
          </cell>
        </row>
        <row r="4147">
          <cell r="A4147">
            <v>4515060</v>
          </cell>
          <cell r="B4147" t="str">
            <v>INDEMNIZACIONES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  <cell r="K4147">
            <v>0</v>
          </cell>
        </row>
        <row r="4148">
          <cell r="A4148">
            <v>4515070</v>
          </cell>
          <cell r="B4148" t="str">
            <v>OBLIGACIONES LABORALES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  <cell r="K4148">
            <v>0</v>
          </cell>
        </row>
        <row r="4149">
          <cell r="A4149">
            <v>4515080</v>
          </cell>
          <cell r="B4149" t="str">
            <v>OTRAS PRESTACIONES AL PERSONAL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  <cell r="K4149">
            <v>0</v>
          </cell>
        </row>
        <row r="4150">
          <cell r="A4150">
            <v>4515090</v>
          </cell>
          <cell r="B4150" t="str">
            <v>GASTOS DE REPRESENTACION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  <cell r="J4150">
            <v>0</v>
          </cell>
          <cell r="K4150">
            <v>0</v>
          </cell>
        </row>
        <row r="4151">
          <cell r="A4151">
            <v>4515100</v>
          </cell>
          <cell r="B4151" t="str">
            <v>VIATICOS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  <cell r="K4151">
            <v>0</v>
          </cell>
        </row>
        <row r="4152">
          <cell r="A4152">
            <v>4515110</v>
          </cell>
          <cell r="B4152" t="str">
            <v>TRANSPORTE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  <cell r="K4152">
            <v>0</v>
          </cell>
        </row>
        <row r="4153">
          <cell r="A4153">
            <v>451511001</v>
          </cell>
          <cell r="B4153" t="str">
            <v>COMBUTIBLES Y LUBRICANTES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  <cell r="J4153">
            <v>0</v>
          </cell>
          <cell r="K4153">
            <v>0</v>
          </cell>
        </row>
        <row r="4154">
          <cell r="A4154">
            <v>451511002</v>
          </cell>
          <cell r="B4154" t="str">
            <v>GASTOS DE VIAJE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  <cell r="K4154">
            <v>0</v>
          </cell>
        </row>
        <row r="4155">
          <cell r="A4155">
            <v>451511003</v>
          </cell>
          <cell r="B4155" t="str">
            <v>ENCOMIENDAS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  <cell r="K4155">
            <v>0</v>
          </cell>
        </row>
        <row r="4156">
          <cell r="A4156">
            <v>4515120</v>
          </cell>
          <cell r="B4156" t="str">
            <v>COMUNICACIONES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  <cell r="K4156">
            <v>0</v>
          </cell>
        </row>
        <row r="4157">
          <cell r="A4157">
            <v>451512001</v>
          </cell>
          <cell r="B4157" t="str">
            <v>SERVICIOS TELEFONICOS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  <cell r="K4157">
            <v>0</v>
          </cell>
        </row>
        <row r="4158">
          <cell r="A4158">
            <v>451512002</v>
          </cell>
          <cell r="B4158" t="str">
            <v>FRANQUEO POSTAL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  <cell r="K4158">
            <v>0</v>
          </cell>
        </row>
        <row r="4159">
          <cell r="A4159">
            <v>4515130</v>
          </cell>
          <cell r="B4159" t="str">
            <v>PUBLICIDAD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  <cell r="J4159">
            <v>0</v>
          </cell>
          <cell r="K4159">
            <v>0</v>
          </cell>
        </row>
        <row r="4160">
          <cell r="A4160">
            <v>4515140</v>
          </cell>
          <cell r="B4160" t="str">
            <v>SEGUROS AL PERSONAL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  <cell r="K4160">
            <v>0</v>
          </cell>
        </row>
        <row r="4161">
          <cell r="A4161">
            <v>4515150</v>
          </cell>
          <cell r="B4161" t="str">
            <v>PAPELERIA, UTILES Y ENSERES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  <cell r="J4161">
            <v>0</v>
          </cell>
          <cell r="K4161">
            <v>0</v>
          </cell>
        </row>
        <row r="4162">
          <cell r="A4162">
            <v>4515160</v>
          </cell>
          <cell r="B4162" t="str">
            <v>EXAMENES-MEDICOS A LOS ASEGURADOS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  <cell r="K4162">
            <v>0</v>
          </cell>
        </row>
        <row r="4163">
          <cell r="A4163">
            <v>4515170</v>
          </cell>
          <cell r="B4163" t="str">
            <v>GASTOS DE INSPECCION DE RIESGOS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  <cell r="K4163">
            <v>0</v>
          </cell>
        </row>
        <row r="4164">
          <cell r="A4164">
            <v>4515180</v>
          </cell>
          <cell r="B4164" t="str">
            <v>OTROS HONORARIOS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  <cell r="K4164">
            <v>0</v>
          </cell>
        </row>
        <row r="4165">
          <cell r="A4165">
            <v>4515190</v>
          </cell>
          <cell r="B4165" t="str">
            <v>CUOTAS PATRONALES DE PREVISION SOCIAL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  <cell r="K4165">
            <v>0</v>
          </cell>
        </row>
        <row r="4166">
          <cell r="A4166">
            <v>451519001</v>
          </cell>
          <cell r="B4166" t="str">
            <v>CUOTA PATRONAL - I.S.S.S.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  <cell r="K4166">
            <v>0</v>
          </cell>
        </row>
        <row r="4167">
          <cell r="A4167">
            <v>451519002</v>
          </cell>
          <cell r="B4167" t="str">
            <v>ADMINISTRADORA DE FONDOS DE PENSIONES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  <cell r="K4167">
            <v>0</v>
          </cell>
        </row>
        <row r="4168">
          <cell r="A4168">
            <v>451519003</v>
          </cell>
          <cell r="B4168" t="str">
            <v>UNIDAD DE PENSIONES - I.S.S.S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  <cell r="K4168">
            <v>0</v>
          </cell>
        </row>
        <row r="4169">
          <cell r="A4169">
            <v>4515200</v>
          </cell>
          <cell r="B4169" t="str">
            <v>LEGALES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  <cell r="K4169">
            <v>0</v>
          </cell>
        </row>
        <row r="4170">
          <cell r="A4170">
            <v>4515210</v>
          </cell>
          <cell r="B4170" t="str">
            <v>ALQUILERES Y OTROS GASTOS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  <cell r="K4170">
            <v>0</v>
          </cell>
        </row>
        <row r="4171">
          <cell r="A4171">
            <v>4515220</v>
          </cell>
          <cell r="B4171" t="str">
            <v>SUSCRIPCIONES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  <cell r="K4171">
            <v>0</v>
          </cell>
        </row>
        <row r="4172">
          <cell r="A4172">
            <v>4515230</v>
          </cell>
          <cell r="B4172" t="str">
            <v>CONTRIBUCIONES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  <cell r="K4172">
            <v>0</v>
          </cell>
        </row>
        <row r="4173">
          <cell r="A4173">
            <v>4515240</v>
          </cell>
          <cell r="B4173" t="str">
            <v>ADECUACION Y MANTENIMIENTO DE LOCALES AJENOS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  <cell r="K4173">
            <v>0</v>
          </cell>
        </row>
        <row r="4174">
          <cell r="A4174">
            <v>4515250</v>
          </cell>
          <cell r="B4174" t="str">
            <v>MANTENIMIENTO DE EDIFICIO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0</v>
          </cell>
        </row>
        <row r="4175">
          <cell r="A4175">
            <v>4515260</v>
          </cell>
          <cell r="B4175" t="str">
            <v>MANTENIMIENTO DE VEHICULOS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  <cell r="J4175">
            <v>0</v>
          </cell>
          <cell r="K4175">
            <v>0</v>
          </cell>
        </row>
        <row r="4176">
          <cell r="A4176">
            <v>4515270</v>
          </cell>
          <cell r="B4176" t="str">
            <v>MANTENIMIENTO DE MOBILIARIO Y EQUIPO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  <cell r="K4176">
            <v>0</v>
          </cell>
        </row>
        <row r="4177">
          <cell r="A4177">
            <v>4515280</v>
          </cell>
          <cell r="B4177" t="str">
            <v>CONVENCIONES DE AGENTES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</row>
        <row r="4178">
          <cell r="A4178">
            <v>4515290</v>
          </cell>
          <cell r="B4178" t="str">
            <v>SEGURIDAD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  <cell r="K4178">
            <v>0</v>
          </cell>
        </row>
        <row r="4179">
          <cell r="A4179">
            <v>4515300</v>
          </cell>
          <cell r="B4179" t="str">
            <v>UNIFORMES Y EQUIPO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  <cell r="K4179">
            <v>0</v>
          </cell>
        </row>
        <row r="4180">
          <cell r="A4180">
            <v>4515310</v>
          </cell>
          <cell r="B4180" t="str">
            <v>DEPRECIACION DE BIENES MUEBLES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  <cell r="K4180">
            <v>0</v>
          </cell>
        </row>
        <row r="4181">
          <cell r="A4181">
            <v>4515320</v>
          </cell>
          <cell r="B4181" t="str">
            <v>DEPRECIACION DE BIENES INMUEBLES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  <cell r="K4181">
            <v>0</v>
          </cell>
        </row>
        <row r="4182">
          <cell r="A4182">
            <v>4515990</v>
          </cell>
          <cell r="B4182" t="str">
            <v>OTROS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</row>
        <row r="4183">
          <cell r="A4183">
            <v>46</v>
          </cell>
          <cell r="B4183" t="str">
            <v>DEVOLUCIONES Y CANCELACIONES DE PRIMAS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  <cell r="K4183">
            <v>0</v>
          </cell>
        </row>
        <row r="4184">
          <cell r="A4184">
            <v>4601</v>
          </cell>
          <cell r="B4184" t="str">
            <v>DE SEGUROS DE VIDA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  <cell r="K4184">
            <v>0</v>
          </cell>
        </row>
        <row r="4185">
          <cell r="A4185">
            <v>4601010</v>
          </cell>
          <cell r="B4185" t="str">
            <v>DEVOLUCIONES Y CANCELACIONES DE VIDA INDIVIDUAL DE LARGO PLAZO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  <cell r="K4185">
            <v>0</v>
          </cell>
        </row>
        <row r="4186">
          <cell r="A4186">
            <v>460101001</v>
          </cell>
          <cell r="B4186" t="str">
            <v>SEGUROS DIRECTOS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  <cell r="K4186">
            <v>0</v>
          </cell>
        </row>
        <row r="4187">
          <cell r="A4187">
            <v>46010100101</v>
          </cell>
          <cell r="B4187" t="str">
            <v>INICIALES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  <cell r="K4187">
            <v>0</v>
          </cell>
        </row>
        <row r="4188">
          <cell r="A4188">
            <v>46010100102</v>
          </cell>
          <cell r="B4188" t="str">
            <v>RENOVACIONES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  <cell r="K4188">
            <v>0</v>
          </cell>
        </row>
        <row r="4189">
          <cell r="A4189">
            <v>460101002</v>
          </cell>
          <cell r="B4189" t="str">
            <v>REASEGUROS TOMADOS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  <cell r="K4189">
            <v>0</v>
          </cell>
        </row>
        <row r="4190">
          <cell r="A4190">
            <v>460101003</v>
          </cell>
          <cell r="B4190" t="str">
            <v>COASEGUROS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  <cell r="K4190">
            <v>0</v>
          </cell>
        </row>
        <row r="4191">
          <cell r="A4191">
            <v>460101009</v>
          </cell>
          <cell r="B4191" t="str">
            <v>SEGUROS DE FILIALES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  <cell r="K4191">
            <v>0</v>
          </cell>
        </row>
        <row r="4192">
          <cell r="A4192">
            <v>46010100901</v>
          </cell>
          <cell r="B4192" t="str">
            <v>SEGUROS DIRECTOS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  <cell r="K4192">
            <v>0</v>
          </cell>
        </row>
        <row r="4193">
          <cell r="A4193">
            <v>46010100902</v>
          </cell>
          <cell r="B4193" t="str">
            <v>REASEGUROS TOMADOS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  <cell r="K4193">
            <v>0</v>
          </cell>
        </row>
        <row r="4194">
          <cell r="A4194">
            <v>46010100903</v>
          </cell>
          <cell r="B4194" t="str">
            <v>COASEGUROS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  <cell r="J4194">
            <v>0</v>
          </cell>
          <cell r="K4194">
            <v>0</v>
          </cell>
        </row>
        <row r="4195">
          <cell r="A4195">
            <v>4601020</v>
          </cell>
          <cell r="B4195" t="str">
            <v>DE VIDA INDIVIDUAL DE CORTO PLAZO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</row>
        <row r="4196">
          <cell r="A4196">
            <v>460102001</v>
          </cell>
          <cell r="B4196" t="str">
            <v>SEGUROS DIRECTOS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  <cell r="K4196">
            <v>0</v>
          </cell>
        </row>
        <row r="4197">
          <cell r="A4197">
            <v>46010200101</v>
          </cell>
          <cell r="B4197" t="str">
            <v>INICIALES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  <cell r="K4197">
            <v>0</v>
          </cell>
        </row>
        <row r="4198">
          <cell r="A4198">
            <v>46010200102</v>
          </cell>
          <cell r="B4198" t="str">
            <v>RENOVACIONES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  <cell r="K4198">
            <v>0</v>
          </cell>
        </row>
        <row r="4199">
          <cell r="A4199">
            <v>460102002</v>
          </cell>
          <cell r="B4199" t="str">
            <v>REASEGUROS TOMADOS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  <cell r="K4199">
            <v>0</v>
          </cell>
        </row>
        <row r="4200">
          <cell r="A4200">
            <v>460102003</v>
          </cell>
          <cell r="B4200" t="str">
            <v>COASEGUROS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  <cell r="K4200">
            <v>0</v>
          </cell>
        </row>
        <row r="4201">
          <cell r="A4201">
            <v>460102009</v>
          </cell>
          <cell r="B4201" t="str">
            <v>SEGUROS DE FILIALES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  <cell r="K4201">
            <v>0</v>
          </cell>
        </row>
        <row r="4202">
          <cell r="A4202">
            <v>46010200901</v>
          </cell>
          <cell r="B4202" t="str">
            <v>SEGUROS DIRECTOS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  <cell r="K4202">
            <v>0</v>
          </cell>
        </row>
        <row r="4203">
          <cell r="A4203">
            <v>46010200902</v>
          </cell>
          <cell r="B4203" t="str">
            <v>REASEGUROS TOMADOS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  <cell r="K4203">
            <v>0</v>
          </cell>
        </row>
        <row r="4204">
          <cell r="A4204">
            <v>46010200903</v>
          </cell>
          <cell r="B4204" t="str">
            <v>COASEGUROS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  <cell r="K4204">
            <v>0</v>
          </cell>
        </row>
        <row r="4205">
          <cell r="A4205">
            <v>4601030</v>
          </cell>
          <cell r="B4205" t="str">
            <v>DE VIDA COLECTIVO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  <cell r="K4205">
            <v>0</v>
          </cell>
        </row>
        <row r="4206">
          <cell r="A4206">
            <v>460103001</v>
          </cell>
          <cell r="B4206" t="str">
            <v>SEGUROS DIRECTOS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  <cell r="K4206">
            <v>0</v>
          </cell>
        </row>
        <row r="4207">
          <cell r="A4207">
            <v>46010300101</v>
          </cell>
          <cell r="B4207" t="str">
            <v>INICIALES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  <cell r="K4207">
            <v>0</v>
          </cell>
        </row>
        <row r="4208">
          <cell r="A4208">
            <v>46010300102</v>
          </cell>
          <cell r="B4208" t="str">
            <v>RENOVACIONES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  <cell r="J4208">
            <v>0</v>
          </cell>
          <cell r="K4208">
            <v>0</v>
          </cell>
        </row>
        <row r="4209">
          <cell r="A4209">
            <v>460103002</v>
          </cell>
          <cell r="B4209" t="str">
            <v>REASEGUROS TOMADOS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  <cell r="J4209">
            <v>0</v>
          </cell>
          <cell r="K4209">
            <v>0</v>
          </cell>
        </row>
        <row r="4210">
          <cell r="A4210">
            <v>460103003</v>
          </cell>
          <cell r="B4210" t="str">
            <v>COASEGUROS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  <cell r="J4210">
            <v>0</v>
          </cell>
          <cell r="K4210">
            <v>0</v>
          </cell>
        </row>
        <row r="4211">
          <cell r="A4211">
            <v>460103009</v>
          </cell>
          <cell r="B4211" t="str">
            <v>SEGUROS DE FILIALES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  <cell r="J4211">
            <v>0</v>
          </cell>
          <cell r="K4211">
            <v>0</v>
          </cell>
        </row>
        <row r="4212">
          <cell r="A4212">
            <v>46010300901</v>
          </cell>
          <cell r="B4212" t="str">
            <v>SEGUROS DIRECTOS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  <cell r="J4212">
            <v>0</v>
          </cell>
          <cell r="K4212">
            <v>0</v>
          </cell>
        </row>
        <row r="4213">
          <cell r="A4213">
            <v>46010300902</v>
          </cell>
          <cell r="B4213" t="str">
            <v>REASEGUROS TOMADOS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  <cell r="J4213">
            <v>0</v>
          </cell>
          <cell r="K4213">
            <v>0</v>
          </cell>
        </row>
        <row r="4214">
          <cell r="A4214">
            <v>46010300903</v>
          </cell>
          <cell r="B4214" t="str">
            <v>COASEGUROS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</row>
        <row r="4215">
          <cell r="A4215">
            <v>4601040</v>
          </cell>
          <cell r="B4215" t="str">
            <v>DE VIDA OTROS PLANES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  <cell r="K4215">
            <v>0</v>
          </cell>
        </row>
        <row r="4216">
          <cell r="A4216">
            <v>460104001</v>
          </cell>
          <cell r="B4216" t="str">
            <v>SEGUROS DIRECTOS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0</v>
          </cell>
        </row>
        <row r="4217">
          <cell r="A4217">
            <v>46010400101</v>
          </cell>
          <cell r="B4217" t="str">
            <v>INICIALES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</row>
        <row r="4218">
          <cell r="A4218">
            <v>46010400102</v>
          </cell>
          <cell r="B4218" t="str">
            <v>RENOVACIONES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</row>
        <row r="4219">
          <cell r="A4219">
            <v>460104002</v>
          </cell>
          <cell r="B4219" t="str">
            <v>REASEGUROS TOMADOS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</row>
        <row r="4220">
          <cell r="A4220">
            <v>460104003</v>
          </cell>
          <cell r="B4220" t="str">
            <v>COASEGUROS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</row>
        <row r="4221">
          <cell r="A4221">
            <v>460104009</v>
          </cell>
          <cell r="B4221" t="str">
            <v>SEGUROS DE FILIALES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0</v>
          </cell>
        </row>
        <row r="4222">
          <cell r="A4222">
            <v>46010400901</v>
          </cell>
          <cell r="B4222" t="str">
            <v>SEGUROS DIRECTOS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0</v>
          </cell>
        </row>
        <row r="4223">
          <cell r="A4223">
            <v>46010400902</v>
          </cell>
          <cell r="B4223" t="str">
            <v>REASEGUROS TOMADOS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</row>
        <row r="4224">
          <cell r="A4224">
            <v>46010400903</v>
          </cell>
          <cell r="B4224" t="str">
            <v>COASEGUROS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  <cell r="K4224">
            <v>0</v>
          </cell>
        </row>
        <row r="4225">
          <cell r="A4225">
            <v>4602</v>
          </cell>
          <cell r="B4225" t="str">
            <v>DE SEGUROS PREVISIONALES RENTAS Y PENSIONES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  <cell r="K4225">
            <v>0</v>
          </cell>
        </row>
        <row r="4226">
          <cell r="A4226">
            <v>4602010</v>
          </cell>
          <cell r="B4226" t="str">
            <v>RENTAS DE INVALIDEZ Y SOBREVIVENCIA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  <cell r="K4226">
            <v>0</v>
          </cell>
        </row>
        <row r="4227">
          <cell r="A4227">
            <v>460201001</v>
          </cell>
          <cell r="B4227" t="str">
            <v>SEGUROS DIRECTOS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  <cell r="K4227">
            <v>0</v>
          </cell>
        </row>
        <row r="4228">
          <cell r="A4228">
            <v>46020100101</v>
          </cell>
          <cell r="B4228" t="str">
            <v>INICIALES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</row>
        <row r="4229">
          <cell r="A4229">
            <v>46020100102</v>
          </cell>
          <cell r="B4229" t="str">
            <v>RENOVACIONES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  <cell r="K4229">
            <v>0</v>
          </cell>
        </row>
        <row r="4230">
          <cell r="A4230">
            <v>460201002</v>
          </cell>
          <cell r="B4230" t="str">
            <v>REASEGUROS TOMADOS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  <cell r="K4230">
            <v>0</v>
          </cell>
        </row>
        <row r="4231">
          <cell r="A4231">
            <v>460201003</v>
          </cell>
          <cell r="B4231" t="str">
            <v>COASEGUROS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</row>
        <row r="4232">
          <cell r="A4232">
            <v>460201009</v>
          </cell>
          <cell r="B4232" t="str">
            <v>SEGUROS DE FILIALES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  <cell r="K4232">
            <v>0</v>
          </cell>
        </row>
        <row r="4233">
          <cell r="A4233">
            <v>46020100901</v>
          </cell>
          <cell r="B4233" t="str">
            <v>SEGUROS DIRECTOS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</row>
        <row r="4234">
          <cell r="A4234">
            <v>46020100902</v>
          </cell>
          <cell r="B4234" t="str">
            <v>REASEGUROS TOMADOS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  <cell r="K4234">
            <v>0</v>
          </cell>
        </row>
        <row r="4235">
          <cell r="A4235">
            <v>46020100903</v>
          </cell>
          <cell r="B4235" t="str">
            <v>COASEGUROS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</row>
        <row r="4236">
          <cell r="A4236">
            <v>4602020</v>
          </cell>
          <cell r="B4236" t="str">
            <v>SEPELIO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</row>
        <row r="4237">
          <cell r="A4237">
            <v>460202001</v>
          </cell>
          <cell r="B4237" t="str">
            <v>SEGUROS DIRECTOS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  <cell r="K4237">
            <v>0</v>
          </cell>
        </row>
        <row r="4238">
          <cell r="A4238">
            <v>46020200101</v>
          </cell>
          <cell r="B4238" t="str">
            <v>INICIALES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</row>
        <row r="4239">
          <cell r="A4239">
            <v>46020200102</v>
          </cell>
          <cell r="B4239" t="str">
            <v>RENOVACIONES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  <cell r="K4239">
            <v>0</v>
          </cell>
        </row>
        <row r="4240">
          <cell r="A4240">
            <v>460202002</v>
          </cell>
          <cell r="B4240" t="str">
            <v>REASEGUROS TOMADOS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  <cell r="K4240">
            <v>0</v>
          </cell>
        </row>
        <row r="4241">
          <cell r="A4241">
            <v>460202003</v>
          </cell>
          <cell r="B4241" t="str">
            <v>COASEGUROS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</row>
        <row r="4242">
          <cell r="A4242">
            <v>460202009</v>
          </cell>
          <cell r="B4242" t="str">
            <v>SEGUROS DE FILIALES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  <cell r="K4242">
            <v>0</v>
          </cell>
        </row>
        <row r="4243">
          <cell r="A4243">
            <v>46020200901</v>
          </cell>
          <cell r="B4243" t="str">
            <v>SEGUROS DIRECTOS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  <cell r="K4243">
            <v>0</v>
          </cell>
        </row>
        <row r="4244">
          <cell r="A4244">
            <v>46020200902</v>
          </cell>
          <cell r="B4244" t="str">
            <v>REASEGUROS TOMADOS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  <cell r="K4244">
            <v>0</v>
          </cell>
        </row>
        <row r="4245">
          <cell r="A4245">
            <v>46020200903</v>
          </cell>
          <cell r="B4245" t="str">
            <v>COASEGUROS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  <cell r="K4245">
            <v>0</v>
          </cell>
        </row>
        <row r="4246">
          <cell r="A4246">
            <v>4602030</v>
          </cell>
          <cell r="B4246" t="str">
            <v>OTRAS RENTAS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  <cell r="K4246">
            <v>0</v>
          </cell>
        </row>
        <row r="4247">
          <cell r="A4247">
            <v>460203001</v>
          </cell>
          <cell r="B4247" t="str">
            <v>SEGUROS DIRECTOS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  <cell r="K4247">
            <v>0</v>
          </cell>
        </row>
        <row r="4248">
          <cell r="A4248">
            <v>46020300101</v>
          </cell>
          <cell r="B4248" t="str">
            <v>INICIALES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0</v>
          </cell>
        </row>
        <row r="4249">
          <cell r="A4249">
            <v>46020300102</v>
          </cell>
          <cell r="B4249" t="str">
            <v>RENOVACIONES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</row>
        <row r="4250">
          <cell r="A4250">
            <v>460203002</v>
          </cell>
          <cell r="B4250" t="str">
            <v>REASEGUROS TOMADOS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  <cell r="K4250">
            <v>0</v>
          </cell>
        </row>
        <row r="4251">
          <cell r="A4251">
            <v>460203003</v>
          </cell>
          <cell r="B4251" t="str">
            <v>COASEGUROS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  <cell r="K4251">
            <v>0</v>
          </cell>
        </row>
        <row r="4252">
          <cell r="A4252">
            <v>460203009</v>
          </cell>
          <cell r="B4252" t="str">
            <v>SEGUROS DE FILIALES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  <cell r="K4252">
            <v>0</v>
          </cell>
        </row>
        <row r="4253">
          <cell r="A4253">
            <v>46020300901</v>
          </cell>
          <cell r="B4253" t="str">
            <v>SEGUROS DIRECTOS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</row>
        <row r="4254">
          <cell r="A4254">
            <v>46020300902</v>
          </cell>
          <cell r="B4254" t="str">
            <v>REASEGUROS TOMADOS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  <cell r="K4254">
            <v>0</v>
          </cell>
        </row>
        <row r="4255">
          <cell r="A4255">
            <v>46020300903</v>
          </cell>
          <cell r="B4255" t="str">
            <v>COASEGUROS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  <cell r="K4255">
            <v>0</v>
          </cell>
        </row>
        <row r="4256">
          <cell r="A4256">
            <v>4602040</v>
          </cell>
          <cell r="B4256" t="str">
            <v>PENSIONES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  <cell r="K4256">
            <v>0</v>
          </cell>
        </row>
        <row r="4257">
          <cell r="A4257">
            <v>460204001</v>
          </cell>
          <cell r="B4257" t="str">
            <v>SEGUROS DIRECTOS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  <cell r="K4257">
            <v>0</v>
          </cell>
        </row>
        <row r="4258">
          <cell r="A4258">
            <v>46020400101</v>
          </cell>
          <cell r="B4258" t="str">
            <v>INICIALES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</row>
        <row r="4259">
          <cell r="A4259">
            <v>46020400102</v>
          </cell>
          <cell r="B4259" t="str">
            <v>RENOVACIONES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</row>
        <row r="4260">
          <cell r="A4260">
            <v>460204002</v>
          </cell>
          <cell r="B4260" t="str">
            <v>REASEGUROS TOMADOS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  <cell r="K4260">
            <v>0</v>
          </cell>
        </row>
        <row r="4261">
          <cell r="A4261">
            <v>460204003</v>
          </cell>
          <cell r="B4261" t="str">
            <v>COASEGUROS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  <cell r="K4261">
            <v>0</v>
          </cell>
        </row>
        <row r="4262">
          <cell r="A4262">
            <v>460204009</v>
          </cell>
          <cell r="B4262" t="str">
            <v>SEGUROS DE FILIALES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  <cell r="K4262">
            <v>0</v>
          </cell>
        </row>
        <row r="4263">
          <cell r="A4263">
            <v>46020400901</v>
          </cell>
          <cell r="B4263" t="str">
            <v>SEGUROS DIRECTOS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  <cell r="K4263">
            <v>0</v>
          </cell>
        </row>
        <row r="4264">
          <cell r="A4264">
            <v>46020400902</v>
          </cell>
          <cell r="B4264" t="str">
            <v>REASEGUROS TOMADOS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  <cell r="K4264">
            <v>0</v>
          </cell>
        </row>
        <row r="4265">
          <cell r="A4265">
            <v>46020400903</v>
          </cell>
          <cell r="B4265" t="str">
            <v>COASEGUROS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  <cell r="K4265">
            <v>0</v>
          </cell>
        </row>
        <row r="4266">
          <cell r="A4266">
            <v>4603</v>
          </cell>
          <cell r="B4266" t="str">
            <v>DE ACCIDENTES Y ENFERMEDADES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  <cell r="K4266">
            <v>0</v>
          </cell>
        </row>
        <row r="4267">
          <cell r="A4267">
            <v>4603010</v>
          </cell>
          <cell r="B4267" t="str">
            <v>SALUD Y HOSPITALIZACION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  <cell r="K4267">
            <v>0</v>
          </cell>
        </row>
        <row r="4268">
          <cell r="A4268">
            <v>460301001</v>
          </cell>
          <cell r="B4268" t="str">
            <v>SEGUROS DIRECTOS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</row>
        <row r="4269">
          <cell r="A4269">
            <v>46030100101</v>
          </cell>
          <cell r="B4269" t="str">
            <v>INICIALES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  <cell r="K4269">
            <v>0</v>
          </cell>
        </row>
        <row r="4270">
          <cell r="A4270">
            <v>46030100102</v>
          </cell>
          <cell r="B4270" t="str">
            <v>RENOVACIONES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  <cell r="K4270">
            <v>0</v>
          </cell>
        </row>
        <row r="4271">
          <cell r="A4271">
            <v>460301002</v>
          </cell>
          <cell r="B4271" t="str">
            <v>REASEGUROS TOMADOS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  <cell r="K4271">
            <v>0</v>
          </cell>
        </row>
        <row r="4272">
          <cell r="A4272">
            <v>460301003</v>
          </cell>
          <cell r="B4272" t="str">
            <v>COASEGUROS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  <cell r="K4272">
            <v>0</v>
          </cell>
        </row>
        <row r="4273">
          <cell r="A4273">
            <v>460301009</v>
          </cell>
          <cell r="B4273" t="str">
            <v>SEGUROS DE FILIALES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</row>
        <row r="4274">
          <cell r="A4274">
            <v>46030100901</v>
          </cell>
          <cell r="B4274" t="str">
            <v>SEGUROS DIRECTOS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  <cell r="K4274">
            <v>0</v>
          </cell>
        </row>
        <row r="4275">
          <cell r="A4275">
            <v>46030100902</v>
          </cell>
          <cell r="B4275" t="str">
            <v>REASEGUROS TOMADOS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</row>
        <row r="4276">
          <cell r="A4276">
            <v>46030100903</v>
          </cell>
          <cell r="B4276" t="str">
            <v>COASEGUROS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</row>
        <row r="4277">
          <cell r="A4277">
            <v>4603020</v>
          </cell>
          <cell r="B4277" t="str">
            <v>ACCIDENTES PERSONALES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  <cell r="K4277">
            <v>0</v>
          </cell>
        </row>
        <row r="4278">
          <cell r="A4278">
            <v>460302001</v>
          </cell>
          <cell r="B4278" t="str">
            <v>SEGUROS DIRECTOS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  <cell r="K4278">
            <v>0</v>
          </cell>
        </row>
        <row r="4279">
          <cell r="A4279">
            <v>46030200101</v>
          </cell>
          <cell r="B4279" t="str">
            <v>INICIALES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  <cell r="K4279">
            <v>0</v>
          </cell>
        </row>
        <row r="4280">
          <cell r="A4280">
            <v>46030200102</v>
          </cell>
          <cell r="B4280" t="str">
            <v>RENOVACIONES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  <cell r="K4280">
            <v>0</v>
          </cell>
        </row>
        <row r="4281">
          <cell r="A4281">
            <v>460302002</v>
          </cell>
          <cell r="B4281" t="str">
            <v>REASEGUROS TOMADOS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0</v>
          </cell>
        </row>
        <row r="4282">
          <cell r="A4282">
            <v>460302003</v>
          </cell>
          <cell r="B4282" t="str">
            <v>COASEGUROS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  <cell r="K4282">
            <v>0</v>
          </cell>
        </row>
        <row r="4283">
          <cell r="A4283">
            <v>460302009</v>
          </cell>
          <cell r="B4283" t="str">
            <v>SEGUROS DE FILIALES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  <cell r="K4283">
            <v>0</v>
          </cell>
        </row>
        <row r="4284">
          <cell r="A4284">
            <v>46030200901</v>
          </cell>
          <cell r="B4284" t="str">
            <v>SEGUROS DIRECTOS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  <cell r="K4284">
            <v>0</v>
          </cell>
        </row>
        <row r="4285">
          <cell r="A4285">
            <v>46030200902</v>
          </cell>
          <cell r="B4285" t="str">
            <v>REASEGUROS TOMADOS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  <cell r="K4285">
            <v>0</v>
          </cell>
        </row>
        <row r="4286">
          <cell r="A4286">
            <v>46030200903</v>
          </cell>
          <cell r="B4286" t="str">
            <v>COASEGUROS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</row>
        <row r="4287">
          <cell r="A4287">
            <v>4603030</v>
          </cell>
          <cell r="B4287" t="str">
            <v>ACCIDENTES VIAJES AEREOS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</row>
        <row r="4288">
          <cell r="A4288">
            <v>460303001</v>
          </cell>
          <cell r="B4288" t="str">
            <v>SEGUROS DIRECTOS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  <cell r="K4288">
            <v>0</v>
          </cell>
        </row>
        <row r="4289">
          <cell r="A4289">
            <v>46030300101</v>
          </cell>
          <cell r="B4289" t="str">
            <v>INICIALES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  <cell r="K4289">
            <v>0</v>
          </cell>
        </row>
        <row r="4290">
          <cell r="A4290">
            <v>46030300102</v>
          </cell>
          <cell r="B4290" t="str">
            <v>RENOVACIONES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  <cell r="K4290">
            <v>0</v>
          </cell>
        </row>
        <row r="4291">
          <cell r="A4291">
            <v>460303002</v>
          </cell>
          <cell r="B4291" t="str">
            <v>REASEGUROS TOMADOS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  <cell r="K4291">
            <v>0</v>
          </cell>
        </row>
        <row r="4292">
          <cell r="A4292">
            <v>460303003</v>
          </cell>
          <cell r="B4292" t="str">
            <v>COASEGUROS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</row>
        <row r="4293">
          <cell r="A4293">
            <v>460303009</v>
          </cell>
          <cell r="B4293" t="str">
            <v>SEGUROS DE FILIALES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  <cell r="K4293">
            <v>0</v>
          </cell>
        </row>
        <row r="4294">
          <cell r="A4294">
            <v>46030300901</v>
          </cell>
          <cell r="B4294" t="str">
            <v>SEGUROS DIRECTOS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</row>
        <row r="4295">
          <cell r="A4295">
            <v>46030300902</v>
          </cell>
          <cell r="B4295" t="str">
            <v>REASEGUROS TOMADOS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  <cell r="K4295">
            <v>0</v>
          </cell>
        </row>
        <row r="4296">
          <cell r="A4296">
            <v>46030300903</v>
          </cell>
          <cell r="B4296" t="str">
            <v>COASEGUROS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</row>
        <row r="4297">
          <cell r="A4297">
            <v>4603040</v>
          </cell>
          <cell r="B4297" t="str">
            <v>ESCOLARES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</row>
        <row r="4298">
          <cell r="A4298">
            <v>460304001</v>
          </cell>
          <cell r="B4298" t="str">
            <v>SEGUROS DIRECTOS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  <cell r="K4298">
            <v>0</v>
          </cell>
        </row>
        <row r="4299">
          <cell r="A4299">
            <v>46030400101</v>
          </cell>
          <cell r="B4299" t="str">
            <v>INICIALES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  <cell r="K4299">
            <v>0</v>
          </cell>
        </row>
        <row r="4300">
          <cell r="A4300">
            <v>46030400102</v>
          </cell>
          <cell r="B4300" t="str">
            <v>RENOVACIONES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  <cell r="K4300">
            <v>0</v>
          </cell>
        </row>
        <row r="4301">
          <cell r="A4301">
            <v>460304002</v>
          </cell>
          <cell r="B4301" t="str">
            <v>REASEGUROS TOMADOS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  <cell r="K4301">
            <v>0</v>
          </cell>
        </row>
        <row r="4302">
          <cell r="A4302">
            <v>460304003</v>
          </cell>
          <cell r="B4302" t="str">
            <v>COASEGUROS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</row>
        <row r="4303">
          <cell r="A4303">
            <v>460304009</v>
          </cell>
          <cell r="B4303" t="str">
            <v>SEGUROS DE FILIALES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</row>
        <row r="4304">
          <cell r="A4304">
            <v>46030400901</v>
          </cell>
          <cell r="B4304" t="str">
            <v>SEGUROS DIRECTOS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  <cell r="K4304">
            <v>0</v>
          </cell>
        </row>
        <row r="4305">
          <cell r="A4305">
            <v>46030400902</v>
          </cell>
          <cell r="B4305" t="str">
            <v>REASEGUROS TOMADOS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  <cell r="K4305">
            <v>0</v>
          </cell>
        </row>
        <row r="4306">
          <cell r="A4306">
            <v>46030400903</v>
          </cell>
          <cell r="B4306" t="str">
            <v>COASEGUROS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</row>
        <row r="4307">
          <cell r="A4307">
            <v>4604</v>
          </cell>
          <cell r="B4307" t="str">
            <v>DE INCENDIOS Y LINEAS ALIADAS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</row>
        <row r="4308">
          <cell r="A4308">
            <v>4604010</v>
          </cell>
          <cell r="B4308" t="str">
            <v>INCENDIOS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</row>
        <row r="4309">
          <cell r="A4309">
            <v>460401001</v>
          </cell>
          <cell r="B4309" t="str">
            <v>SEGUROS DIRECTOS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</row>
        <row r="4310">
          <cell r="A4310">
            <v>46040100101</v>
          </cell>
          <cell r="B4310" t="str">
            <v>INICIALES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</row>
        <row r="4311">
          <cell r="A4311">
            <v>46040100102</v>
          </cell>
          <cell r="B4311" t="str">
            <v>RENOVACIONES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</row>
        <row r="4312">
          <cell r="A4312">
            <v>460401002</v>
          </cell>
          <cell r="B4312" t="str">
            <v>REASEGUROS TOMADOS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</row>
        <row r="4313">
          <cell r="A4313">
            <v>460401003</v>
          </cell>
          <cell r="B4313" t="str">
            <v>COASEGUROS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</row>
        <row r="4314">
          <cell r="A4314">
            <v>460401009</v>
          </cell>
          <cell r="B4314" t="str">
            <v>SEGUROS DE FILIALES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  <cell r="K4314">
            <v>0</v>
          </cell>
        </row>
        <row r="4315">
          <cell r="A4315">
            <v>46040100901</v>
          </cell>
          <cell r="B4315" t="str">
            <v>SEGUROS DIRECTOS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</row>
        <row r="4316">
          <cell r="A4316">
            <v>46040100902</v>
          </cell>
          <cell r="B4316" t="str">
            <v>REASEGUROS TOMADOS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</row>
        <row r="4317">
          <cell r="A4317">
            <v>46040100903</v>
          </cell>
          <cell r="B4317" t="str">
            <v>COASEGUROS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</row>
        <row r="4318">
          <cell r="A4318">
            <v>4604020</v>
          </cell>
          <cell r="B4318" t="str">
            <v>LINEAS ALIADAS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</row>
        <row r="4319">
          <cell r="A4319">
            <v>460402001</v>
          </cell>
          <cell r="B4319" t="str">
            <v>SEGUROS DIRECTOS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</row>
        <row r="4320">
          <cell r="A4320">
            <v>46040200101</v>
          </cell>
          <cell r="B4320" t="str">
            <v>INICIALES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  <cell r="K4320">
            <v>0</v>
          </cell>
        </row>
        <row r="4321">
          <cell r="A4321">
            <v>46040200102</v>
          </cell>
          <cell r="B4321" t="str">
            <v>RENOVACIONES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</row>
        <row r="4322">
          <cell r="A4322">
            <v>460402002</v>
          </cell>
          <cell r="B4322" t="str">
            <v>REASEGUROS TOMADOS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</row>
        <row r="4323">
          <cell r="A4323">
            <v>460402003</v>
          </cell>
          <cell r="B4323" t="str">
            <v>COASEGUROS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</row>
        <row r="4324">
          <cell r="A4324">
            <v>460402009</v>
          </cell>
          <cell r="B4324" t="str">
            <v>SEGUROS DE FILIALES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</row>
        <row r="4325">
          <cell r="A4325">
            <v>46040200901</v>
          </cell>
          <cell r="B4325" t="str">
            <v>SEGUROS DIRECTOS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</row>
        <row r="4326">
          <cell r="A4326">
            <v>46040200902</v>
          </cell>
          <cell r="B4326" t="str">
            <v>REASEGUROS TOMADOS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</row>
        <row r="4327">
          <cell r="A4327">
            <v>46040200903</v>
          </cell>
          <cell r="B4327" t="str">
            <v>COASEGUROS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</row>
        <row r="4328">
          <cell r="A4328">
            <v>4605</v>
          </cell>
          <cell r="B4328" t="str">
            <v>DE AUTOMOTORES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</row>
        <row r="4329">
          <cell r="A4329">
            <v>4605010</v>
          </cell>
          <cell r="B4329" t="str">
            <v>AUTOMOTORES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  <cell r="K4329">
            <v>0</v>
          </cell>
        </row>
        <row r="4330">
          <cell r="A4330">
            <v>460501001</v>
          </cell>
          <cell r="B4330" t="str">
            <v>SEGUROS DIRECTOS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</row>
        <row r="4331">
          <cell r="A4331">
            <v>46050100101</v>
          </cell>
          <cell r="B4331" t="str">
            <v>INICIALES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  <cell r="K4331">
            <v>0</v>
          </cell>
        </row>
        <row r="4332">
          <cell r="A4332">
            <v>46050100102</v>
          </cell>
          <cell r="B4332" t="str">
            <v>RENOVACIONES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0</v>
          </cell>
        </row>
        <row r="4333">
          <cell r="A4333">
            <v>460501002</v>
          </cell>
          <cell r="B4333" t="str">
            <v>REASEGUROS TOMADOS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  <cell r="K4333">
            <v>0</v>
          </cell>
        </row>
        <row r="4334">
          <cell r="A4334">
            <v>460501003</v>
          </cell>
          <cell r="B4334" t="str">
            <v>COASEGUROS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  <cell r="K4334">
            <v>0</v>
          </cell>
        </row>
        <row r="4335">
          <cell r="A4335">
            <v>460501009</v>
          </cell>
          <cell r="B4335" t="str">
            <v>SEGUROS DE FILIALES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</row>
        <row r="4336">
          <cell r="A4336">
            <v>46050100901</v>
          </cell>
          <cell r="B4336" t="str">
            <v>SEGUROS DIRECTOS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</row>
        <row r="4337">
          <cell r="A4337">
            <v>46050100902</v>
          </cell>
          <cell r="B4337" t="str">
            <v>REASEGUROS TOMADOS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  <cell r="K4337">
            <v>0</v>
          </cell>
        </row>
        <row r="4338">
          <cell r="A4338">
            <v>46050100903</v>
          </cell>
          <cell r="B4338" t="str">
            <v>COASEGUROS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</row>
        <row r="4339">
          <cell r="A4339">
            <v>4606</v>
          </cell>
          <cell r="B4339" t="str">
            <v>OTROS SEGUROS GENERALES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  <cell r="K4339">
            <v>0</v>
          </cell>
        </row>
        <row r="4340">
          <cell r="A4340">
            <v>4606010</v>
          </cell>
          <cell r="B4340" t="str">
            <v>ROTURA DE CRISTALES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  <cell r="K4340">
            <v>0</v>
          </cell>
        </row>
        <row r="4341">
          <cell r="A4341">
            <v>460601001</v>
          </cell>
          <cell r="B4341" t="str">
            <v>SEGUROS DIRECTOS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  <cell r="K4341">
            <v>0</v>
          </cell>
        </row>
        <row r="4342">
          <cell r="A4342">
            <v>46060100101</v>
          </cell>
          <cell r="B4342" t="str">
            <v>INICIALES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</row>
        <row r="4343">
          <cell r="A4343">
            <v>46060100102</v>
          </cell>
          <cell r="B4343" t="str">
            <v>RENOVACIONES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  <cell r="K4343">
            <v>0</v>
          </cell>
        </row>
        <row r="4344">
          <cell r="A4344">
            <v>460601002</v>
          </cell>
          <cell r="B4344" t="str">
            <v>REASEGUROS TOMADOS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  <cell r="K4344">
            <v>0</v>
          </cell>
        </row>
        <row r="4345">
          <cell r="A4345">
            <v>460601003</v>
          </cell>
          <cell r="B4345" t="str">
            <v>COASEGUROS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</row>
        <row r="4346">
          <cell r="A4346">
            <v>460601009</v>
          </cell>
          <cell r="B4346" t="str">
            <v>SEGUROS DE FILIALES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  <cell r="K4346">
            <v>0</v>
          </cell>
        </row>
        <row r="4347">
          <cell r="A4347">
            <v>46060100901</v>
          </cell>
          <cell r="B4347" t="str">
            <v>SEGUROS DIRECTOS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  <cell r="K4347">
            <v>0</v>
          </cell>
        </row>
        <row r="4348">
          <cell r="A4348">
            <v>46060100902</v>
          </cell>
          <cell r="B4348" t="str">
            <v>REASEGUROS TOMADOS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0</v>
          </cell>
        </row>
        <row r="4349">
          <cell r="A4349">
            <v>46060100903</v>
          </cell>
          <cell r="B4349" t="str">
            <v>COASEGUROS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</row>
        <row r="4350">
          <cell r="A4350">
            <v>4606020</v>
          </cell>
          <cell r="B4350" t="str">
            <v>TRANSPORTE MARITIMO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</row>
        <row r="4351">
          <cell r="A4351">
            <v>460602001</v>
          </cell>
          <cell r="B4351" t="str">
            <v>SEGUROS DIRECTOS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</row>
        <row r="4352">
          <cell r="A4352">
            <v>46060200101</v>
          </cell>
          <cell r="B4352" t="str">
            <v>INICIALES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</row>
        <row r="4353">
          <cell r="A4353">
            <v>46060200102</v>
          </cell>
          <cell r="B4353" t="str">
            <v>RENOVACIONES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</row>
        <row r="4354">
          <cell r="A4354">
            <v>460602002</v>
          </cell>
          <cell r="B4354" t="str">
            <v>REASEGUROS TOMADOS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</row>
        <row r="4355">
          <cell r="A4355">
            <v>460602003</v>
          </cell>
          <cell r="B4355" t="str">
            <v>COASEGUROS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</row>
        <row r="4356">
          <cell r="A4356">
            <v>460602009</v>
          </cell>
          <cell r="B4356" t="str">
            <v>SEGUROS DE FILIALES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  <cell r="K4356">
            <v>0</v>
          </cell>
        </row>
        <row r="4357">
          <cell r="A4357">
            <v>46060200901</v>
          </cell>
          <cell r="B4357" t="str">
            <v>SEGUROS DIRECTOS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</row>
        <row r="4358">
          <cell r="A4358">
            <v>46060200902</v>
          </cell>
          <cell r="B4358" t="str">
            <v>REASEGUROS TOMADOS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</row>
        <row r="4359">
          <cell r="A4359">
            <v>46060200903</v>
          </cell>
          <cell r="B4359" t="str">
            <v>COASEGUROS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  <cell r="K4359">
            <v>0</v>
          </cell>
        </row>
        <row r="4360">
          <cell r="A4360">
            <v>4606030</v>
          </cell>
          <cell r="B4360" t="str">
            <v>TRANSPORTE AEREO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</row>
        <row r="4361">
          <cell r="A4361">
            <v>460603001</v>
          </cell>
          <cell r="B4361" t="str">
            <v>SEGUROS DIRECTOS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</row>
        <row r="4362">
          <cell r="A4362">
            <v>46060300101</v>
          </cell>
          <cell r="B4362" t="str">
            <v>INICIALES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</row>
        <row r="4363">
          <cell r="A4363">
            <v>46060300102</v>
          </cell>
          <cell r="B4363" t="str">
            <v>RENOVACIONES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</row>
        <row r="4364">
          <cell r="A4364">
            <v>460603002</v>
          </cell>
          <cell r="B4364" t="str">
            <v>REASEGUROS TOMADOS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  <cell r="K4364">
            <v>0</v>
          </cell>
        </row>
        <row r="4365">
          <cell r="A4365">
            <v>460603003</v>
          </cell>
          <cell r="B4365" t="str">
            <v>COASEGUROS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</row>
        <row r="4366">
          <cell r="A4366">
            <v>460603009</v>
          </cell>
          <cell r="B4366" t="str">
            <v>SEGUROS DE FILIALES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</row>
        <row r="4367">
          <cell r="A4367">
            <v>46060300901</v>
          </cell>
          <cell r="B4367" t="str">
            <v>SEGUROS DIRECTOS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</row>
        <row r="4368">
          <cell r="A4368">
            <v>46060300902</v>
          </cell>
          <cell r="B4368" t="str">
            <v>REASEGUROS TOMADOS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</row>
        <row r="4369">
          <cell r="A4369">
            <v>46060300903</v>
          </cell>
          <cell r="B4369" t="str">
            <v>COASEGUROS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</row>
        <row r="4370">
          <cell r="A4370">
            <v>4606040</v>
          </cell>
          <cell r="B4370" t="str">
            <v>TRANSPORTE TERRESTRE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  <cell r="K4370">
            <v>0</v>
          </cell>
        </row>
        <row r="4371">
          <cell r="A4371">
            <v>460604001</v>
          </cell>
          <cell r="B4371" t="str">
            <v>SEGUROS DIRECTOS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  <cell r="K4371">
            <v>0</v>
          </cell>
        </row>
        <row r="4372">
          <cell r="A4372">
            <v>46060400101</v>
          </cell>
          <cell r="B4372" t="str">
            <v>INICIALES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  <cell r="K4372">
            <v>0</v>
          </cell>
        </row>
        <row r="4373">
          <cell r="A4373">
            <v>46060400102</v>
          </cell>
          <cell r="B4373" t="str">
            <v>RENOVACIONES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  <cell r="K4373">
            <v>0</v>
          </cell>
        </row>
        <row r="4374">
          <cell r="A4374">
            <v>460604002</v>
          </cell>
          <cell r="B4374" t="str">
            <v>REASEGUROS TOMADOS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  <cell r="K4374">
            <v>0</v>
          </cell>
        </row>
        <row r="4375">
          <cell r="A4375">
            <v>460604003</v>
          </cell>
          <cell r="B4375" t="str">
            <v>COASEGUROS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</row>
        <row r="4376">
          <cell r="A4376">
            <v>460604009</v>
          </cell>
          <cell r="B4376" t="str">
            <v>SEGUROS DE FILIALES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0</v>
          </cell>
        </row>
        <row r="4377">
          <cell r="A4377">
            <v>46060400901</v>
          </cell>
          <cell r="B4377" t="str">
            <v>SEGUROS DIRECTOS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  <cell r="K4377">
            <v>0</v>
          </cell>
        </row>
        <row r="4378">
          <cell r="A4378">
            <v>46060400902</v>
          </cell>
          <cell r="B4378" t="str">
            <v>REASEGUROS TOMADOS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</row>
        <row r="4379">
          <cell r="A4379">
            <v>46060400903</v>
          </cell>
          <cell r="B4379" t="str">
            <v>COASEGUROS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  <cell r="K4379">
            <v>0</v>
          </cell>
        </row>
        <row r="4380">
          <cell r="A4380">
            <v>4606050</v>
          </cell>
          <cell r="B4380" t="str">
            <v>MARITIMOS CASCO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  <cell r="K4380">
            <v>0</v>
          </cell>
        </row>
        <row r="4381">
          <cell r="A4381">
            <v>460605001</v>
          </cell>
          <cell r="B4381" t="str">
            <v>SEGUROS DIRECTOS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  <cell r="K4381">
            <v>0</v>
          </cell>
        </row>
        <row r="4382">
          <cell r="A4382">
            <v>46060500101</v>
          </cell>
          <cell r="B4382" t="str">
            <v>INICIALES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</row>
        <row r="4383">
          <cell r="A4383">
            <v>46060500102</v>
          </cell>
          <cell r="B4383" t="str">
            <v>RENOVACIONES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</row>
        <row r="4384">
          <cell r="A4384">
            <v>460605002</v>
          </cell>
          <cell r="B4384" t="str">
            <v>REASEGUROS TOMADOS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  <cell r="K4384">
            <v>0</v>
          </cell>
        </row>
        <row r="4385">
          <cell r="A4385">
            <v>460605003</v>
          </cell>
          <cell r="B4385" t="str">
            <v>COASEGUROS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</row>
        <row r="4386">
          <cell r="A4386">
            <v>460605009</v>
          </cell>
          <cell r="B4386" t="str">
            <v>SEGUROS DE FILIALES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  <cell r="K4386">
            <v>0</v>
          </cell>
        </row>
        <row r="4387">
          <cell r="A4387">
            <v>46060500901</v>
          </cell>
          <cell r="B4387" t="str">
            <v>SEGUROS DIRECTOS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  <cell r="K4387">
            <v>0</v>
          </cell>
        </row>
        <row r="4388">
          <cell r="A4388">
            <v>46060500902</v>
          </cell>
          <cell r="B4388" t="str">
            <v>REASEGUROS TOMADOS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</row>
        <row r="4389">
          <cell r="A4389">
            <v>46060500903</v>
          </cell>
          <cell r="B4389" t="str">
            <v>COASEGUROS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  <cell r="K4389">
            <v>0</v>
          </cell>
        </row>
        <row r="4390">
          <cell r="A4390">
            <v>4606060</v>
          </cell>
          <cell r="B4390" t="str">
            <v>AVIACION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</row>
        <row r="4391">
          <cell r="A4391">
            <v>460606001</v>
          </cell>
          <cell r="B4391" t="str">
            <v>SEGUROS DIRECTOS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</row>
        <row r="4392">
          <cell r="A4392">
            <v>46060600101</v>
          </cell>
          <cell r="B4392" t="str">
            <v>INICIALES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</row>
        <row r="4393">
          <cell r="A4393">
            <v>46060600102</v>
          </cell>
          <cell r="B4393" t="str">
            <v>RENOVACIONES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</row>
        <row r="4394">
          <cell r="A4394">
            <v>460606002</v>
          </cell>
          <cell r="B4394" t="str">
            <v>REASEGUROS TOMADOS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</row>
        <row r="4395">
          <cell r="A4395">
            <v>460606003</v>
          </cell>
          <cell r="B4395" t="str">
            <v>COASEGUROS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</row>
        <row r="4396">
          <cell r="A4396">
            <v>460606009</v>
          </cell>
          <cell r="B4396" t="str">
            <v>SEGUROS DE FILIALES</v>
          </cell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</row>
        <row r="4397">
          <cell r="A4397">
            <v>46060600901</v>
          </cell>
          <cell r="B4397" t="str">
            <v>SEGUROS DIRECTOS</v>
          </cell>
          <cell r="C4397">
            <v>0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</row>
        <row r="4398">
          <cell r="A4398">
            <v>46060600902</v>
          </cell>
          <cell r="B4398" t="str">
            <v>REASEGUROS TOMADOS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</row>
        <row r="4399">
          <cell r="A4399">
            <v>46060600903</v>
          </cell>
          <cell r="B4399" t="str">
            <v>COASEGUROS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</row>
        <row r="4400">
          <cell r="A4400">
            <v>4606070</v>
          </cell>
          <cell r="B4400" t="str">
            <v>ROBO Y HURTO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</row>
        <row r="4401">
          <cell r="A4401">
            <v>460607001</v>
          </cell>
          <cell r="B4401" t="str">
            <v>SEGUROS DIRECTOS</v>
          </cell>
          <cell r="C4401">
            <v>0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</row>
        <row r="4402">
          <cell r="A4402">
            <v>46060700101</v>
          </cell>
          <cell r="B4402" t="str">
            <v>INICIALES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</row>
        <row r="4403">
          <cell r="A4403">
            <v>46060700102</v>
          </cell>
          <cell r="B4403" t="str">
            <v>RENOVACIONES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</row>
        <row r="4404">
          <cell r="A4404">
            <v>460607002</v>
          </cell>
          <cell r="B4404" t="str">
            <v>REASEGUROS TOMADOS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</row>
        <row r="4405">
          <cell r="A4405">
            <v>460607003</v>
          </cell>
          <cell r="B4405" t="str">
            <v>COASEGUROS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</row>
        <row r="4406">
          <cell r="A4406">
            <v>460607009</v>
          </cell>
          <cell r="B4406" t="str">
            <v>SEGUROS DE FILIALES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</row>
        <row r="4407">
          <cell r="A4407">
            <v>46060700901</v>
          </cell>
          <cell r="B4407" t="str">
            <v>SEGUROS DIRECTOS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</row>
        <row r="4408">
          <cell r="A4408">
            <v>46060700902</v>
          </cell>
          <cell r="B4408" t="str">
            <v>REASEGUROS TOMADOS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</row>
        <row r="4409">
          <cell r="A4409">
            <v>46060700903</v>
          </cell>
          <cell r="B4409" t="str">
            <v>COASEGUROS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</row>
        <row r="4410">
          <cell r="A4410">
            <v>4606080</v>
          </cell>
          <cell r="B4410" t="str">
            <v>FIDELIDAD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</row>
        <row r="4411">
          <cell r="A4411">
            <v>460608001</v>
          </cell>
          <cell r="B4411" t="str">
            <v>SEGUROS DIRECTOS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</row>
        <row r="4412">
          <cell r="A4412">
            <v>46060800101</v>
          </cell>
          <cell r="B4412" t="str">
            <v>INICIALES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  <cell r="K4412">
            <v>0</v>
          </cell>
        </row>
        <row r="4413">
          <cell r="A4413">
            <v>46060800102</v>
          </cell>
          <cell r="B4413" t="str">
            <v>RENOVACIONES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</row>
        <row r="4414">
          <cell r="A4414">
            <v>460608002</v>
          </cell>
          <cell r="B4414" t="str">
            <v>REASEGUROS TOMADOS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</row>
        <row r="4415">
          <cell r="A4415">
            <v>460608003</v>
          </cell>
          <cell r="B4415" t="str">
            <v>COASEGUROS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</row>
        <row r="4416">
          <cell r="A4416">
            <v>460608009</v>
          </cell>
          <cell r="B4416" t="str">
            <v>SEGUROS DE FILIALES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</row>
        <row r="4417">
          <cell r="A4417">
            <v>46060800901</v>
          </cell>
          <cell r="B4417" t="str">
            <v>SEGUROS DIRECTOS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  <cell r="K4417">
            <v>0</v>
          </cell>
        </row>
        <row r="4418">
          <cell r="A4418">
            <v>46060800902</v>
          </cell>
          <cell r="B4418" t="str">
            <v>REASEGUROS TOMADOS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</row>
        <row r="4419">
          <cell r="A4419">
            <v>46060800903</v>
          </cell>
          <cell r="B4419" t="str">
            <v>COASEGUROS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</row>
        <row r="4420">
          <cell r="A4420">
            <v>4606090</v>
          </cell>
          <cell r="B4420" t="str">
            <v>SEGURO DE BANCOS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</row>
        <row r="4421">
          <cell r="A4421">
            <v>460609001</v>
          </cell>
          <cell r="B4421" t="str">
            <v>SEGUROS DIRECTOS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</row>
        <row r="4422">
          <cell r="A4422">
            <v>46060900101</v>
          </cell>
          <cell r="B4422" t="str">
            <v>INICIALES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  <cell r="K4422">
            <v>0</v>
          </cell>
        </row>
        <row r="4423">
          <cell r="A4423">
            <v>46060900102</v>
          </cell>
          <cell r="B4423" t="str">
            <v>RENOVACIONES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</row>
        <row r="4424">
          <cell r="A4424">
            <v>460609002</v>
          </cell>
          <cell r="B4424" t="str">
            <v>REASEGUROS TOMADOS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</row>
        <row r="4425">
          <cell r="A4425">
            <v>460609003</v>
          </cell>
          <cell r="B4425" t="str">
            <v>COASEGUROS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</row>
        <row r="4426">
          <cell r="A4426">
            <v>460609009</v>
          </cell>
          <cell r="B4426" t="str">
            <v>SEGUROS DE FILIALES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</row>
        <row r="4427">
          <cell r="A4427">
            <v>46060900901</v>
          </cell>
          <cell r="B4427" t="str">
            <v>SEGUROS DIRECTOS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  <cell r="K4427">
            <v>0</v>
          </cell>
        </row>
        <row r="4428">
          <cell r="A4428">
            <v>46060900902</v>
          </cell>
          <cell r="B4428" t="str">
            <v>REASEGUROS TOMADOS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</row>
        <row r="4429">
          <cell r="A4429">
            <v>46060900903</v>
          </cell>
          <cell r="B4429" t="str">
            <v>COASEGUROS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</row>
        <row r="4430">
          <cell r="A4430">
            <v>4606100</v>
          </cell>
          <cell r="B4430" t="str">
            <v>TODOS RIESGO PARA CONTRATISTAS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</row>
        <row r="4431">
          <cell r="A4431">
            <v>460610001</v>
          </cell>
          <cell r="B4431" t="str">
            <v>SEGUROS DIRECTOS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</row>
        <row r="4432">
          <cell r="A4432">
            <v>46061000101</v>
          </cell>
          <cell r="B4432" t="str">
            <v>INICIALES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  <cell r="K4432">
            <v>0</v>
          </cell>
        </row>
        <row r="4433">
          <cell r="A4433">
            <v>46061000102</v>
          </cell>
          <cell r="B4433" t="str">
            <v>RENOVACIONES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</row>
        <row r="4434">
          <cell r="A4434">
            <v>460610002</v>
          </cell>
          <cell r="B4434" t="str">
            <v>REASEGUROS TOMADOS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</row>
        <row r="4435">
          <cell r="A4435">
            <v>460610003</v>
          </cell>
          <cell r="B4435" t="str">
            <v>COASEGUROS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</row>
        <row r="4436">
          <cell r="A4436">
            <v>460610009</v>
          </cell>
          <cell r="B4436" t="str">
            <v>SEGUROS DE FILIALES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</row>
        <row r="4437">
          <cell r="A4437">
            <v>46061000901</v>
          </cell>
          <cell r="B4437" t="str">
            <v>SEGUROS DIRECTOS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</row>
        <row r="4438">
          <cell r="A4438">
            <v>46061000902</v>
          </cell>
          <cell r="B4438" t="str">
            <v>REASEGUROS TOMADOS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</row>
        <row r="4439">
          <cell r="A4439">
            <v>46061000903</v>
          </cell>
          <cell r="B4439" t="str">
            <v>COASEGUROS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</row>
        <row r="4440">
          <cell r="A4440">
            <v>4606110</v>
          </cell>
          <cell r="B4440" t="str">
            <v>TODO RIESGO EQUIPO PARA CONTRATISTAS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</row>
        <row r="4441">
          <cell r="A4441">
            <v>460611001</v>
          </cell>
          <cell r="B4441" t="str">
            <v>SEGUROS DIRECTOS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</row>
        <row r="4442">
          <cell r="A4442">
            <v>46061100101</v>
          </cell>
          <cell r="B4442" t="str">
            <v>INICIALES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  <cell r="K4442">
            <v>0</v>
          </cell>
        </row>
        <row r="4443">
          <cell r="A4443">
            <v>46061100102</v>
          </cell>
          <cell r="B4443" t="str">
            <v>RENOVACIONES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</row>
        <row r="4444">
          <cell r="A4444">
            <v>460611002</v>
          </cell>
          <cell r="B4444" t="str">
            <v>REASEGUROS TOMADOS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  <cell r="K4444">
            <v>0</v>
          </cell>
        </row>
        <row r="4445">
          <cell r="A4445">
            <v>460611003</v>
          </cell>
          <cell r="B4445" t="str">
            <v>COASEGUROS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</row>
        <row r="4446">
          <cell r="A4446">
            <v>460611009</v>
          </cell>
          <cell r="B4446" t="str">
            <v>SEGUROS DE FILIALES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  <cell r="K4446">
            <v>0</v>
          </cell>
        </row>
        <row r="4447">
          <cell r="A4447">
            <v>46061100901</v>
          </cell>
          <cell r="B4447" t="str">
            <v>SEGUROS DIRECTOS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</row>
        <row r="4448">
          <cell r="A4448">
            <v>46061100902</v>
          </cell>
          <cell r="B4448" t="str">
            <v>REASEGUROS TOMADOS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</row>
        <row r="4449">
          <cell r="A4449">
            <v>46061100903</v>
          </cell>
          <cell r="B4449" t="str">
            <v>COASEGUROS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</row>
        <row r="4450">
          <cell r="A4450">
            <v>4606120</v>
          </cell>
          <cell r="B4450" t="str">
            <v>ROTURA DE MAQUINARIA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</row>
        <row r="4451">
          <cell r="A4451">
            <v>460612001</v>
          </cell>
          <cell r="B4451" t="str">
            <v>SEGUROS DIRECTOS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</row>
        <row r="4452">
          <cell r="A4452">
            <v>46061200101</v>
          </cell>
          <cell r="B4452" t="str">
            <v>INICIALES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</row>
        <row r="4453">
          <cell r="A4453">
            <v>46061200102</v>
          </cell>
          <cell r="B4453" t="str">
            <v>RENOVACIONES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</row>
        <row r="4454">
          <cell r="A4454">
            <v>460612002</v>
          </cell>
          <cell r="B4454" t="str">
            <v>REASEGUROS TOMADOS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</row>
        <row r="4455">
          <cell r="A4455">
            <v>460612003</v>
          </cell>
          <cell r="B4455" t="str">
            <v>COASEGUROS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  <cell r="K4455">
            <v>0</v>
          </cell>
        </row>
        <row r="4456">
          <cell r="A4456">
            <v>460612009</v>
          </cell>
          <cell r="B4456" t="str">
            <v>SEGUROS DE FILIALES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</row>
        <row r="4457">
          <cell r="A4457">
            <v>46061200901</v>
          </cell>
          <cell r="B4457" t="str">
            <v>SEGUROS DIRECTOS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</row>
        <row r="4458">
          <cell r="A4458">
            <v>46061200902</v>
          </cell>
          <cell r="B4458" t="str">
            <v>REASEGUROS TOMADOS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</row>
        <row r="4459">
          <cell r="A4459">
            <v>46061200903</v>
          </cell>
          <cell r="B4459" t="str">
            <v>COASEGUROS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</row>
        <row r="4460">
          <cell r="A4460">
            <v>4606130</v>
          </cell>
          <cell r="B4460" t="str">
            <v>MONTAJE CONTRA TODO RIESGO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</row>
        <row r="4461">
          <cell r="A4461">
            <v>460613001</v>
          </cell>
          <cell r="B4461" t="str">
            <v>SEGUROS DIRECTOS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</row>
        <row r="4462">
          <cell r="A4462">
            <v>46061300101</v>
          </cell>
          <cell r="B4462" t="str">
            <v>INICIALES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</row>
        <row r="4463">
          <cell r="A4463">
            <v>46061300102</v>
          </cell>
          <cell r="B4463" t="str">
            <v>RENOVACIONES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</row>
        <row r="4464">
          <cell r="A4464">
            <v>460613002</v>
          </cell>
          <cell r="B4464" t="str">
            <v>REASEGUROS TOMADOS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</row>
        <row r="4465">
          <cell r="A4465">
            <v>460613003</v>
          </cell>
          <cell r="B4465" t="str">
            <v>COASEGUROS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</row>
        <row r="4466">
          <cell r="A4466">
            <v>460613009</v>
          </cell>
          <cell r="B4466" t="str">
            <v>SEGUROS DE FILIALES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</row>
        <row r="4467">
          <cell r="A4467">
            <v>46061300901</v>
          </cell>
          <cell r="B4467" t="str">
            <v>SEGUROS DIRECTOS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</row>
        <row r="4468">
          <cell r="A4468">
            <v>46061300902</v>
          </cell>
          <cell r="B4468" t="str">
            <v>REASEGUROS TOMADOS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</row>
        <row r="4469">
          <cell r="A4469">
            <v>46061300903</v>
          </cell>
          <cell r="B4469" t="str">
            <v>COASEGUROS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</row>
        <row r="4470">
          <cell r="A4470">
            <v>4606140</v>
          </cell>
          <cell r="B4470" t="str">
            <v>TODO RIESGO EQUIPO ELECTRONICO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</row>
        <row r="4471">
          <cell r="A4471">
            <v>460614001</v>
          </cell>
          <cell r="B4471" t="str">
            <v>SEGUROS DIRECTOS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</row>
        <row r="4472">
          <cell r="A4472">
            <v>46061400101</v>
          </cell>
          <cell r="B4472" t="str">
            <v>INICIALES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</row>
        <row r="4473">
          <cell r="A4473">
            <v>46061400102</v>
          </cell>
          <cell r="B4473" t="str">
            <v>RENOVACIONES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</row>
        <row r="4474">
          <cell r="A4474">
            <v>460614002</v>
          </cell>
          <cell r="B4474" t="str">
            <v>REASEGUROS TOMADOS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</row>
        <row r="4475">
          <cell r="A4475">
            <v>460614003</v>
          </cell>
          <cell r="B4475" t="str">
            <v>COASEGUROS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</row>
        <row r="4476">
          <cell r="A4476">
            <v>460614009</v>
          </cell>
          <cell r="B4476" t="str">
            <v>SEGUROS DE FILIALES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</row>
        <row r="4477">
          <cell r="A4477">
            <v>46061400901</v>
          </cell>
          <cell r="B4477" t="str">
            <v>SEGUROS DIRECTOS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</row>
        <row r="4478">
          <cell r="A4478">
            <v>46061400902</v>
          </cell>
          <cell r="B4478" t="str">
            <v>REASEGUROS TOMADOS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</row>
        <row r="4479">
          <cell r="A4479">
            <v>46061400903</v>
          </cell>
          <cell r="B4479" t="str">
            <v>COASEGUROS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</row>
        <row r="4480">
          <cell r="A4480">
            <v>4606150</v>
          </cell>
          <cell r="B4480" t="str">
            <v>CALDEROS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</row>
        <row r="4481">
          <cell r="A4481">
            <v>460615001</v>
          </cell>
          <cell r="B4481" t="str">
            <v>SEGUROS DIRECTOS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</row>
        <row r="4482">
          <cell r="A4482">
            <v>46061500101</v>
          </cell>
          <cell r="B4482" t="str">
            <v>INICIALES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</row>
        <row r="4483">
          <cell r="A4483">
            <v>46061500102</v>
          </cell>
          <cell r="B4483" t="str">
            <v>RENOVACIONES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</row>
        <row r="4484">
          <cell r="A4484">
            <v>460615002</v>
          </cell>
          <cell r="B4484" t="str">
            <v>REASEGUROS TOMADOS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</row>
        <row r="4485">
          <cell r="A4485">
            <v>460615003</v>
          </cell>
          <cell r="B4485" t="str">
            <v>COASEGUROS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</row>
        <row r="4486">
          <cell r="A4486">
            <v>460615009</v>
          </cell>
          <cell r="B4486" t="str">
            <v>SEGUROS DE FILIALES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</row>
        <row r="4487">
          <cell r="A4487">
            <v>46061500901</v>
          </cell>
          <cell r="B4487" t="str">
            <v>SEGUROS DIRECTOS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</row>
        <row r="4488">
          <cell r="A4488">
            <v>46061500902</v>
          </cell>
          <cell r="B4488" t="str">
            <v>REASEGUROS TOMADOS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</row>
        <row r="4489">
          <cell r="A4489">
            <v>46061500903</v>
          </cell>
          <cell r="B4489" t="str">
            <v>COASEGUROS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</row>
        <row r="4490">
          <cell r="A4490">
            <v>4606160</v>
          </cell>
          <cell r="B4490" t="str">
            <v>LUCRO CESANTE POR INTERRUPCION DE NEGOCIOS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</row>
        <row r="4491">
          <cell r="A4491">
            <v>460616001</v>
          </cell>
          <cell r="B4491" t="str">
            <v>SEGUROS DIRECTOS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</row>
        <row r="4492">
          <cell r="A4492">
            <v>46061600101</v>
          </cell>
          <cell r="B4492" t="str">
            <v>INICIALES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</row>
        <row r="4493">
          <cell r="A4493">
            <v>46061600102</v>
          </cell>
          <cell r="B4493" t="str">
            <v>RENOVACIONES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</row>
        <row r="4494">
          <cell r="A4494">
            <v>460616002</v>
          </cell>
          <cell r="B4494" t="str">
            <v>REASEGUROS TOMADOS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</row>
        <row r="4495">
          <cell r="A4495">
            <v>460616003</v>
          </cell>
          <cell r="B4495" t="str">
            <v>COASEGUROS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</row>
        <row r="4496">
          <cell r="A4496">
            <v>460616009</v>
          </cell>
          <cell r="B4496" t="str">
            <v>SEGUROS DE FILIALES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</row>
        <row r="4497">
          <cell r="A4497">
            <v>46061600901</v>
          </cell>
          <cell r="B4497" t="str">
            <v>SEGUROS DIRECTOS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</row>
        <row r="4498">
          <cell r="A4498">
            <v>46061600902</v>
          </cell>
          <cell r="B4498" t="str">
            <v>REASEGUROS TOMADOS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</row>
        <row r="4499">
          <cell r="A4499">
            <v>46061600903</v>
          </cell>
          <cell r="B4499" t="str">
            <v>COASEGUROS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</row>
        <row r="4500">
          <cell r="A4500">
            <v>4606170</v>
          </cell>
          <cell r="B4500" t="str">
            <v>LUCRO CESANTE ROTURA DE MAQUINARIA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</row>
        <row r="4501">
          <cell r="A4501">
            <v>460617001</v>
          </cell>
          <cell r="B4501" t="str">
            <v>SEGUROS DIRECTOS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</row>
        <row r="4502">
          <cell r="A4502">
            <v>46061700101</v>
          </cell>
          <cell r="B4502" t="str">
            <v>INICIALES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</row>
        <row r="4503">
          <cell r="A4503">
            <v>46061700102</v>
          </cell>
          <cell r="B4503" t="str">
            <v>RENOVACIONES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</row>
        <row r="4504">
          <cell r="A4504">
            <v>460617002</v>
          </cell>
          <cell r="B4504" t="str">
            <v>REASEGUROS TOMADOS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</row>
        <row r="4505">
          <cell r="A4505">
            <v>460617003</v>
          </cell>
          <cell r="B4505" t="str">
            <v>COASEGUROS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</row>
        <row r="4506">
          <cell r="A4506">
            <v>460617009</v>
          </cell>
          <cell r="B4506" t="str">
            <v>SEGUROS DE FILIALES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</row>
        <row r="4507">
          <cell r="A4507">
            <v>46061700901</v>
          </cell>
          <cell r="B4507" t="str">
            <v>SEGUROS DIRECTOS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</row>
        <row r="4508">
          <cell r="A4508">
            <v>46061700902</v>
          </cell>
          <cell r="B4508" t="str">
            <v>REASEGUROS TOMADOS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</row>
        <row r="4509">
          <cell r="A4509">
            <v>46061700903</v>
          </cell>
          <cell r="B4509" t="str">
            <v>COASEGUROS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</row>
        <row r="4510">
          <cell r="A4510">
            <v>4606180</v>
          </cell>
          <cell r="B4510" t="str">
            <v>RESPONSABILIDAD CIVIL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</row>
        <row r="4511">
          <cell r="A4511">
            <v>460618001</v>
          </cell>
          <cell r="B4511" t="str">
            <v>SEGUROS DIRECTOS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</row>
        <row r="4512">
          <cell r="A4512">
            <v>46061800101</v>
          </cell>
          <cell r="B4512" t="str">
            <v>INICIALES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</row>
        <row r="4513">
          <cell r="A4513">
            <v>46061800102</v>
          </cell>
          <cell r="B4513" t="str">
            <v>RENOVACIONES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</row>
        <row r="4514">
          <cell r="A4514">
            <v>460618002</v>
          </cell>
          <cell r="B4514" t="str">
            <v>REASEGUROS TOMADOS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</row>
        <row r="4515">
          <cell r="A4515">
            <v>460618003</v>
          </cell>
          <cell r="B4515" t="str">
            <v>COASEGUROS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</row>
        <row r="4516">
          <cell r="A4516">
            <v>460618009</v>
          </cell>
          <cell r="B4516" t="str">
            <v>SEGUROS DE FILIALES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</row>
        <row r="4517">
          <cell r="A4517">
            <v>46061800901</v>
          </cell>
          <cell r="B4517" t="str">
            <v>SEGUROS DIRECTOS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</row>
        <row r="4518">
          <cell r="A4518">
            <v>46061800902</v>
          </cell>
          <cell r="B4518" t="str">
            <v>REASEGUROS TOMADOS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</row>
        <row r="4519">
          <cell r="A4519">
            <v>46061800903</v>
          </cell>
          <cell r="B4519" t="str">
            <v>COASEGUROS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</row>
        <row r="4520">
          <cell r="A4520">
            <v>4606190</v>
          </cell>
          <cell r="B4520" t="str">
            <v>RIESGOS PROFESIONALES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  <cell r="K4520">
            <v>0</v>
          </cell>
        </row>
        <row r="4521">
          <cell r="A4521">
            <v>460619001</v>
          </cell>
          <cell r="B4521" t="str">
            <v>SEGUROS DIRECTOS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  <cell r="K4521">
            <v>0</v>
          </cell>
        </row>
        <row r="4522">
          <cell r="A4522">
            <v>46061900101</v>
          </cell>
          <cell r="B4522" t="str">
            <v>INICIALES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  <cell r="K4522">
            <v>0</v>
          </cell>
        </row>
        <row r="4523">
          <cell r="A4523">
            <v>46061900102</v>
          </cell>
          <cell r="B4523" t="str">
            <v>RENOVACIONES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</row>
        <row r="4524">
          <cell r="A4524">
            <v>460619002</v>
          </cell>
          <cell r="B4524" t="str">
            <v>REASEGUROS TOMADOS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</row>
        <row r="4525">
          <cell r="A4525">
            <v>460619003</v>
          </cell>
          <cell r="B4525" t="str">
            <v>COASEGUROS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</row>
        <row r="4526">
          <cell r="A4526">
            <v>460619009</v>
          </cell>
          <cell r="B4526" t="str">
            <v>SEGUROS DE FILIALES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  <cell r="K4526">
            <v>0</v>
          </cell>
        </row>
        <row r="4527">
          <cell r="A4527">
            <v>46061900901</v>
          </cell>
          <cell r="B4527" t="str">
            <v>SEGUROS DIRECTOS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  <cell r="K4527">
            <v>0</v>
          </cell>
        </row>
        <row r="4528">
          <cell r="A4528">
            <v>46061900902</v>
          </cell>
          <cell r="B4528" t="str">
            <v>REASEGUROS TOMADOS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</row>
        <row r="4529">
          <cell r="A4529">
            <v>46061900903</v>
          </cell>
          <cell r="B4529" t="str">
            <v>COASEGUROS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  <cell r="K4529">
            <v>0</v>
          </cell>
        </row>
        <row r="4530">
          <cell r="A4530">
            <v>4606200</v>
          </cell>
          <cell r="B4530" t="str">
            <v>GANADERO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  <cell r="K4530">
            <v>0</v>
          </cell>
        </row>
        <row r="4531">
          <cell r="A4531">
            <v>460620001</v>
          </cell>
          <cell r="B4531" t="str">
            <v>SEGUROS DIRECTOS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  <cell r="K4531">
            <v>0</v>
          </cell>
        </row>
        <row r="4532">
          <cell r="A4532">
            <v>46062000101</v>
          </cell>
          <cell r="B4532" t="str">
            <v>INICIALES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  <cell r="K4532">
            <v>0</v>
          </cell>
        </row>
        <row r="4533">
          <cell r="A4533">
            <v>46062000102</v>
          </cell>
          <cell r="B4533" t="str">
            <v>RENOVACIONES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</row>
        <row r="4534">
          <cell r="A4534">
            <v>460620002</v>
          </cell>
          <cell r="B4534" t="str">
            <v>REASEGUROS TOMADOS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  <cell r="K4534">
            <v>0</v>
          </cell>
        </row>
        <row r="4535">
          <cell r="A4535">
            <v>460620003</v>
          </cell>
          <cell r="B4535" t="str">
            <v>COASEGUROS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</row>
        <row r="4536">
          <cell r="A4536">
            <v>460620009</v>
          </cell>
          <cell r="B4536" t="str">
            <v>SEGUROS DE FILIALES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  <cell r="K4536">
            <v>0</v>
          </cell>
        </row>
        <row r="4537">
          <cell r="A4537">
            <v>46062000901</v>
          </cell>
          <cell r="B4537" t="str">
            <v>SEGUROS DIRECTOS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</row>
        <row r="4538">
          <cell r="A4538">
            <v>46062000902</v>
          </cell>
          <cell r="B4538" t="str">
            <v>REASEGUROS TOMADOS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</row>
        <row r="4539">
          <cell r="A4539">
            <v>46062000903</v>
          </cell>
          <cell r="B4539" t="str">
            <v>COASEGUROS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</row>
        <row r="4540">
          <cell r="A4540">
            <v>4606210</v>
          </cell>
          <cell r="B4540" t="str">
            <v>AGRICOLA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  <cell r="K4540">
            <v>0</v>
          </cell>
        </row>
        <row r="4541">
          <cell r="A4541">
            <v>460621001</v>
          </cell>
          <cell r="B4541" t="str">
            <v>SEGUROS DIRECTOS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</row>
        <row r="4542">
          <cell r="A4542">
            <v>46062100101</v>
          </cell>
          <cell r="B4542" t="str">
            <v>INICIALES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</row>
        <row r="4543">
          <cell r="A4543">
            <v>46062100102</v>
          </cell>
          <cell r="B4543" t="str">
            <v>RENOVACIONES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</row>
        <row r="4544">
          <cell r="A4544">
            <v>460621002</v>
          </cell>
          <cell r="B4544" t="str">
            <v>REASEGUROS TOMADOS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  <cell r="K4544">
            <v>0</v>
          </cell>
        </row>
        <row r="4545">
          <cell r="A4545">
            <v>460621003</v>
          </cell>
          <cell r="B4545" t="str">
            <v>COASEGUROS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</row>
        <row r="4546">
          <cell r="A4546">
            <v>460621009</v>
          </cell>
          <cell r="B4546" t="str">
            <v>SEGUROS DE FILIALES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</row>
        <row r="4547">
          <cell r="A4547">
            <v>46062100901</v>
          </cell>
          <cell r="B4547" t="str">
            <v>SEGUROS DIRECTOS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  <cell r="K4547">
            <v>0</v>
          </cell>
        </row>
        <row r="4548">
          <cell r="A4548">
            <v>46062100902</v>
          </cell>
          <cell r="B4548" t="str">
            <v>REASEGUROS TOMADOS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</row>
        <row r="4549">
          <cell r="A4549">
            <v>46062100903</v>
          </cell>
          <cell r="B4549" t="str">
            <v>COASEGUROS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</row>
        <row r="4550">
          <cell r="A4550">
            <v>4606220</v>
          </cell>
          <cell r="B4550" t="str">
            <v>DOMICILIARIO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</row>
        <row r="4551">
          <cell r="A4551">
            <v>460622001</v>
          </cell>
          <cell r="B4551" t="str">
            <v>SEGUROS DIRECTOS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</row>
        <row r="4552">
          <cell r="A4552">
            <v>46062200101</v>
          </cell>
          <cell r="B4552" t="str">
            <v>INICIALES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</row>
        <row r="4553">
          <cell r="A4553">
            <v>46062200102</v>
          </cell>
          <cell r="B4553" t="str">
            <v>RENOVACIONES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</row>
        <row r="4554">
          <cell r="A4554">
            <v>460622002</v>
          </cell>
          <cell r="B4554" t="str">
            <v>REASEGUROS TOMADOS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</row>
        <row r="4555">
          <cell r="A4555">
            <v>460622003</v>
          </cell>
          <cell r="B4555" t="str">
            <v>COASEGUROS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</row>
        <row r="4556">
          <cell r="A4556">
            <v>460622009</v>
          </cell>
          <cell r="B4556" t="str">
            <v>SEGUROS DE FILIALES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  <cell r="J4556">
            <v>0</v>
          </cell>
          <cell r="K4556">
            <v>0</v>
          </cell>
        </row>
        <row r="4557">
          <cell r="A4557">
            <v>46062200901</v>
          </cell>
          <cell r="B4557" t="str">
            <v>SEGUROS DIRECTOS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  <cell r="J4557">
            <v>0</v>
          </cell>
          <cell r="K4557">
            <v>0</v>
          </cell>
        </row>
        <row r="4558">
          <cell r="A4558">
            <v>46062200902</v>
          </cell>
          <cell r="B4558" t="str">
            <v>REASEGUROS TOMADOS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  <cell r="J4558">
            <v>0</v>
          </cell>
          <cell r="K4558">
            <v>0</v>
          </cell>
        </row>
        <row r="4559">
          <cell r="A4559">
            <v>46062200903</v>
          </cell>
          <cell r="B4559" t="str">
            <v>COASEGUROS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</row>
        <row r="4560">
          <cell r="A4560">
            <v>4606230</v>
          </cell>
          <cell r="B4560" t="str">
            <v>CREDITO INTERNO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  <cell r="J4560">
            <v>0</v>
          </cell>
          <cell r="K4560">
            <v>0</v>
          </cell>
        </row>
        <row r="4561">
          <cell r="A4561">
            <v>460623001</v>
          </cell>
          <cell r="B4561" t="str">
            <v>SEGUROS DIRECTOS</v>
          </cell>
          <cell r="C4561">
            <v>0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</row>
        <row r="4562">
          <cell r="A4562">
            <v>46062300101</v>
          </cell>
          <cell r="B4562" t="str">
            <v>INICIALES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</row>
        <row r="4563">
          <cell r="A4563">
            <v>46062300102</v>
          </cell>
          <cell r="B4563" t="str">
            <v>RENOVACIONES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</row>
        <row r="4564">
          <cell r="A4564">
            <v>460623002</v>
          </cell>
          <cell r="B4564" t="str">
            <v>REASEGUROS TOMADOS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  <cell r="J4564">
            <v>0</v>
          </cell>
          <cell r="K4564">
            <v>0</v>
          </cell>
        </row>
        <row r="4565">
          <cell r="A4565">
            <v>460623003</v>
          </cell>
          <cell r="B4565" t="str">
            <v>COASEGUROS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  <cell r="J4565">
            <v>0</v>
          </cell>
          <cell r="K4565">
            <v>0</v>
          </cell>
        </row>
        <row r="4566">
          <cell r="A4566">
            <v>460623009</v>
          </cell>
          <cell r="B4566" t="str">
            <v>SEGUROS DE FILIALES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  <cell r="J4566">
            <v>0</v>
          </cell>
          <cell r="K4566">
            <v>0</v>
          </cell>
        </row>
        <row r="4567">
          <cell r="A4567">
            <v>46062300901</v>
          </cell>
          <cell r="B4567" t="str">
            <v>SEGUROS DIRECTOS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</row>
        <row r="4568">
          <cell r="A4568">
            <v>46062300902</v>
          </cell>
          <cell r="B4568" t="str">
            <v>REASEGUROS TOMADOS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</row>
        <row r="4569">
          <cell r="A4569">
            <v>46062300903</v>
          </cell>
          <cell r="B4569" t="str">
            <v>COASEGUROS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</row>
        <row r="4570">
          <cell r="A4570">
            <v>4606240</v>
          </cell>
          <cell r="B4570" t="str">
            <v>CREDITO A LA EXPORTACION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</row>
        <row r="4571">
          <cell r="A4571">
            <v>460624001</v>
          </cell>
          <cell r="B4571" t="str">
            <v>SEGUROS DIRECTOS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</row>
        <row r="4572">
          <cell r="A4572">
            <v>46062400101</v>
          </cell>
          <cell r="B4572" t="str">
            <v>INICIALES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</row>
        <row r="4573">
          <cell r="A4573">
            <v>46062400102</v>
          </cell>
          <cell r="B4573" t="str">
            <v>RENOVACIONES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  <cell r="J4573">
            <v>0</v>
          </cell>
          <cell r="K4573">
            <v>0</v>
          </cell>
        </row>
        <row r="4574">
          <cell r="A4574">
            <v>460624002</v>
          </cell>
          <cell r="B4574" t="str">
            <v>REASEGUROS TOMADOS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</row>
        <row r="4575">
          <cell r="A4575">
            <v>460624003</v>
          </cell>
          <cell r="B4575" t="str">
            <v>COASEGUROS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  <cell r="J4575">
            <v>0</v>
          </cell>
          <cell r="K4575">
            <v>0</v>
          </cell>
        </row>
        <row r="4576">
          <cell r="A4576">
            <v>460624009</v>
          </cell>
          <cell r="B4576" t="str">
            <v>SEGUROS DE FILIALES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  <cell r="J4576">
            <v>0</v>
          </cell>
          <cell r="K4576">
            <v>0</v>
          </cell>
        </row>
        <row r="4577">
          <cell r="A4577">
            <v>46062400901</v>
          </cell>
          <cell r="B4577" t="str">
            <v>SEGUROS DIRECTOS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</row>
        <row r="4578">
          <cell r="A4578">
            <v>46062400902</v>
          </cell>
          <cell r="B4578" t="str">
            <v>REASEGUROS TOMADOS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</row>
        <row r="4579">
          <cell r="A4579">
            <v>46062400903</v>
          </cell>
          <cell r="B4579" t="str">
            <v>COASEGUROS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</row>
        <row r="4580">
          <cell r="A4580">
            <v>4606250</v>
          </cell>
          <cell r="B4580" t="str">
            <v>MISCELANEOS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</row>
        <row r="4581">
          <cell r="A4581">
            <v>460625001</v>
          </cell>
          <cell r="B4581" t="str">
            <v>SEGUROS DIRECTOS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</row>
        <row r="4582">
          <cell r="A4582">
            <v>46062500101</v>
          </cell>
          <cell r="B4582" t="str">
            <v>INICIALES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</row>
        <row r="4583">
          <cell r="A4583">
            <v>46062500102</v>
          </cell>
          <cell r="B4583" t="str">
            <v>RENOVACIONES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</row>
        <row r="4584">
          <cell r="A4584">
            <v>460625002</v>
          </cell>
          <cell r="B4584" t="str">
            <v>REASEGUROS TOMADOS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</row>
        <row r="4585">
          <cell r="A4585">
            <v>460625003</v>
          </cell>
          <cell r="B4585" t="str">
            <v>COASEGUROS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</row>
        <row r="4586">
          <cell r="A4586">
            <v>460625009</v>
          </cell>
          <cell r="B4586" t="str">
            <v>SEGUROS DE FILIALES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</row>
        <row r="4587">
          <cell r="A4587">
            <v>46062500901</v>
          </cell>
          <cell r="B4587" t="str">
            <v>SEGUROS DIRECTOS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</row>
        <row r="4588">
          <cell r="A4588">
            <v>46062500902</v>
          </cell>
          <cell r="B4588" t="str">
            <v>REASEGUROS TOMADOS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</row>
        <row r="4589">
          <cell r="A4589">
            <v>46062500903</v>
          </cell>
          <cell r="B4589" t="str">
            <v>COASEGUROS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</row>
        <row r="4590">
          <cell r="A4590">
            <v>4607</v>
          </cell>
          <cell r="B4590" t="str">
            <v>DE FIANZAS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</row>
        <row r="4591">
          <cell r="A4591">
            <v>4607010</v>
          </cell>
          <cell r="B4591" t="str">
            <v>FIDELIDAD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</row>
        <row r="4592">
          <cell r="A4592">
            <v>460701001</v>
          </cell>
          <cell r="B4592" t="str">
            <v>FIANZAS DIRECTAS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</row>
        <row r="4593">
          <cell r="A4593">
            <v>46070100101</v>
          </cell>
          <cell r="B4593" t="str">
            <v>INICIALES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</row>
        <row r="4594">
          <cell r="A4594">
            <v>46070100102</v>
          </cell>
          <cell r="B4594" t="str">
            <v>RENOVACIONES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</row>
        <row r="4595">
          <cell r="A4595">
            <v>460701002</v>
          </cell>
          <cell r="B4595" t="str">
            <v>REAFIANZAMIENTO TOMADO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</row>
        <row r="4596">
          <cell r="A4596">
            <v>460701003</v>
          </cell>
          <cell r="B4596" t="str">
            <v>COAFIANZAMIENTO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</row>
        <row r="4597">
          <cell r="A4597">
            <v>460701009</v>
          </cell>
          <cell r="B4597" t="str">
            <v>FIANZAS DE FILIALES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</row>
        <row r="4598">
          <cell r="A4598">
            <v>46070100901</v>
          </cell>
          <cell r="B4598" t="str">
            <v>FIANZAS DIRECTAS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  <cell r="J4598">
            <v>0</v>
          </cell>
          <cell r="K4598">
            <v>0</v>
          </cell>
        </row>
        <row r="4599">
          <cell r="A4599">
            <v>46070100902</v>
          </cell>
          <cell r="B4599" t="str">
            <v>REAFIANZAMIENTO TOMADO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</row>
        <row r="4600">
          <cell r="A4600">
            <v>46070100903</v>
          </cell>
          <cell r="B4600" t="str">
            <v>COAFIANZAMIENTO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  <cell r="J4600">
            <v>0</v>
          </cell>
          <cell r="K4600">
            <v>0</v>
          </cell>
        </row>
        <row r="4601">
          <cell r="A4601">
            <v>4607020</v>
          </cell>
          <cell r="B4601" t="str">
            <v>GARANTIA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</row>
        <row r="4602">
          <cell r="A4602">
            <v>460702001</v>
          </cell>
          <cell r="B4602" t="str">
            <v>FIANZAS DIRECTAS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</row>
        <row r="4603">
          <cell r="A4603">
            <v>46070200101</v>
          </cell>
          <cell r="B4603" t="str">
            <v>INICIALES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</row>
        <row r="4604">
          <cell r="A4604">
            <v>46070200102</v>
          </cell>
          <cell r="B4604" t="str">
            <v>RENOVACIONES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  <cell r="J4604">
            <v>0</v>
          </cell>
          <cell r="K4604">
            <v>0</v>
          </cell>
        </row>
        <row r="4605">
          <cell r="A4605">
            <v>460702002</v>
          </cell>
          <cell r="B4605" t="str">
            <v>REAFIANZAMIENTO TOMADO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  <cell r="J4605">
            <v>0</v>
          </cell>
          <cell r="K4605">
            <v>0</v>
          </cell>
        </row>
        <row r="4606">
          <cell r="A4606">
            <v>460702003</v>
          </cell>
          <cell r="B4606" t="str">
            <v>COAFIANZAMIENTO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  <cell r="J4606">
            <v>0</v>
          </cell>
          <cell r="K4606">
            <v>0</v>
          </cell>
        </row>
        <row r="4607">
          <cell r="A4607">
            <v>460702009</v>
          </cell>
          <cell r="B4607" t="str">
            <v>FIANZAS DE FILIALES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</row>
        <row r="4608">
          <cell r="A4608">
            <v>46070200901</v>
          </cell>
          <cell r="B4608" t="str">
            <v>FIANZAS DIRECTAS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  <cell r="J4608">
            <v>0</v>
          </cell>
          <cell r="K4608">
            <v>0</v>
          </cell>
        </row>
        <row r="4609">
          <cell r="A4609">
            <v>46070200902</v>
          </cell>
          <cell r="B4609" t="str">
            <v>REAFIANZAMIENTO TOMADO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  <cell r="J4609">
            <v>0</v>
          </cell>
          <cell r="K4609">
            <v>0</v>
          </cell>
        </row>
        <row r="4610">
          <cell r="A4610">
            <v>46070200903</v>
          </cell>
          <cell r="B4610" t="str">
            <v>COAFIANZAMIENTO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</row>
        <row r="4611">
          <cell r="A4611">
            <v>4607030</v>
          </cell>
          <cell r="B4611" t="str">
            <v>MOTORISTAS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</row>
        <row r="4612">
          <cell r="A4612">
            <v>460703001</v>
          </cell>
          <cell r="B4612" t="str">
            <v>FIANZAS DIRECTAS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</row>
        <row r="4613">
          <cell r="A4613">
            <v>46070300101</v>
          </cell>
          <cell r="B4613" t="str">
            <v>INICIALES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</row>
        <row r="4614">
          <cell r="A4614">
            <v>46070300102</v>
          </cell>
          <cell r="B4614" t="str">
            <v>RENOVACIONES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  <cell r="J4614">
            <v>0</v>
          </cell>
          <cell r="K4614">
            <v>0</v>
          </cell>
        </row>
        <row r="4615">
          <cell r="A4615">
            <v>460703002</v>
          </cell>
          <cell r="B4615" t="str">
            <v>REAFIANZAMIENTO TOMADO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</row>
        <row r="4616">
          <cell r="A4616">
            <v>460703003</v>
          </cell>
          <cell r="B4616" t="str">
            <v>COAFIANZAMIENTO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  <cell r="J4616">
            <v>0</v>
          </cell>
          <cell r="K4616">
            <v>0</v>
          </cell>
        </row>
        <row r="4617">
          <cell r="A4617">
            <v>460703009</v>
          </cell>
          <cell r="B4617" t="str">
            <v>FIANZAS DE FILIALES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</row>
        <row r="4618">
          <cell r="A4618">
            <v>46070300901</v>
          </cell>
          <cell r="B4618" t="str">
            <v>FIANZAS DIRECTAS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  <cell r="J4618">
            <v>0</v>
          </cell>
          <cell r="K4618">
            <v>0</v>
          </cell>
        </row>
        <row r="4619">
          <cell r="A4619">
            <v>46070300902</v>
          </cell>
          <cell r="B4619" t="str">
            <v>REAFIANZAMIENTO TOMADO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  <cell r="J4619">
            <v>0</v>
          </cell>
          <cell r="K4619">
            <v>0</v>
          </cell>
        </row>
        <row r="4620">
          <cell r="A4620">
            <v>46070300903</v>
          </cell>
          <cell r="B4620" t="str">
            <v>COAFIANZAMIENTO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  <cell r="J4620">
            <v>0</v>
          </cell>
          <cell r="K4620">
            <v>0</v>
          </cell>
        </row>
        <row r="4621">
          <cell r="A4621">
            <v>47</v>
          </cell>
          <cell r="B4621" t="str">
            <v>GASTOS FINANCIEROS Y DE INVERSION</v>
          </cell>
          <cell r="C4621">
            <v>84.82</v>
          </cell>
          <cell r="D4621">
            <v>157.69999999999999</v>
          </cell>
          <cell r="E4621">
            <v>963.87</v>
          </cell>
          <cell r="F4621">
            <v>1057.43</v>
          </cell>
          <cell r="G4621">
            <v>1279.0999999999999</v>
          </cell>
          <cell r="H4621">
            <v>1271.99</v>
          </cell>
          <cell r="I4621">
            <v>1340.6</v>
          </cell>
          <cell r="J4621">
            <v>1398.43</v>
          </cell>
          <cell r="K4621">
            <v>1912.33</v>
          </cell>
        </row>
        <row r="4622">
          <cell r="A4622">
            <v>4701</v>
          </cell>
          <cell r="B4622" t="str">
            <v>POR OBLIGACIONES FINANCIERAS Y OTROS PASIVOS</v>
          </cell>
          <cell r="C4622">
            <v>84.82</v>
          </cell>
          <cell r="D4622">
            <v>157.69999999999999</v>
          </cell>
          <cell r="E4622">
            <v>963.87</v>
          </cell>
          <cell r="F4622">
            <v>1057.43</v>
          </cell>
          <cell r="G4622">
            <v>1279.0999999999999</v>
          </cell>
          <cell r="H4622">
            <v>1271.99</v>
          </cell>
          <cell r="I4622">
            <v>1340.6</v>
          </cell>
          <cell r="J4622">
            <v>1398.43</v>
          </cell>
          <cell r="K4622">
            <v>1912.33</v>
          </cell>
        </row>
        <row r="4623">
          <cell r="A4623">
            <v>4701010</v>
          </cell>
          <cell r="B4623" t="str">
            <v>GASTOS POR OBLIGACIONES CON INSTITUCIONES FINANCIERAS</v>
          </cell>
          <cell r="C4623">
            <v>84.82</v>
          </cell>
          <cell r="D4623">
            <v>157.69999999999999</v>
          </cell>
          <cell r="E4623">
            <v>963.87</v>
          </cell>
          <cell r="F4623">
            <v>1057.43</v>
          </cell>
          <cell r="G4623">
            <v>1279.0999999999999</v>
          </cell>
          <cell r="H4623">
            <v>1271.99</v>
          </cell>
          <cell r="I4623">
            <v>1340.6</v>
          </cell>
          <cell r="J4623">
            <v>1398.43</v>
          </cell>
          <cell r="K4623">
            <v>1912.33</v>
          </cell>
        </row>
        <row r="4624">
          <cell r="A4624">
            <v>470101001</v>
          </cell>
          <cell r="B4624" t="str">
            <v>INTERESES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  <cell r="J4624">
            <v>0</v>
          </cell>
          <cell r="K4624">
            <v>0</v>
          </cell>
        </row>
        <row r="4625">
          <cell r="A4625">
            <v>470101002</v>
          </cell>
          <cell r="B4625" t="str">
            <v>COMISIONES</v>
          </cell>
          <cell r="C4625">
            <v>84.82</v>
          </cell>
          <cell r="D4625">
            <v>157.69999999999999</v>
          </cell>
          <cell r="E4625">
            <v>963.87</v>
          </cell>
          <cell r="F4625">
            <v>1057.43</v>
          </cell>
          <cell r="G4625">
            <v>1279.0999999999999</v>
          </cell>
          <cell r="H4625">
            <v>1271.99</v>
          </cell>
          <cell r="I4625">
            <v>1340.6</v>
          </cell>
          <cell r="J4625">
            <v>1398.43</v>
          </cell>
          <cell r="K4625">
            <v>1912.33</v>
          </cell>
        </row>
        <row r="4626">
          <cell r="A4626">
            <v>4701020</v>
          </cell>
          <cell r="B4626" t="str">
            <v>GASTOS POR OBLIGACIONES CON INSTITUCIONES FINANCIERAS EXTRANJERAS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</row>
        <row r="4627">
          <cell r="A4627">
            <v>4701030</v>
          </cell>
          <cell r="B4627" t="str">
            <v>GASTOS POR OBLIGACIONES CON INSTITUCIONES NO FINANCIERAS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</row>
        <row r="4628">
          <cell r="A4628">
            <v>4701040</v>
          </cell>
          <cell r="B4628" t="str">
            <v>GASTOS POR VALORES VENDIDOS EN REPORTO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</row>
        <row r="4629">
          <cell r="A4629">
            <v>4701050</v>
          </cell>
          <cell r="B4629" t="str">
            <v>GASTOS POR OBLIGACIONES CON FILIALES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  <cell r="J4629">
            <v>0</v>
          </cell>
          <cell r="K4629">
            <v>0</v>
          </cell>
        </row>
        <row r="4630">
          <cell r="A4630">
            <v>4701060</v>
          </cell>
          <cell r="B4630" t="str">
            <v>GASTOS POR CUENTAS POR PAGAR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</row>
        <row r="4631">
          <cell r="A4631">
            <v>4701090</v>
          </cell>
          <cell r="B4631" t="str">
            <v>GASTOS FINANCIEROS POR OTROS PASIVOS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  <cell r="J4631">
            <v>0</v>
          </cell>
          <cell r="K4631">
            <v>0</v>
          </cell>
        </row>
        <row r="4632">
          <cell r="A4632">
            <v>4702</v>
          </cell>
          <cell r="B4632" t="str">
            <v>PROVISIONES PARA DESVALORIZACION DE INVERSION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  <cell r="J4632">
            <v>0</v>
          </cell>
          <cell r="K4632">
            <v>0</v>
          </cell>
        </row>
        <row r="4633">
          <cell r="A4633">
            <v>4702010</v>
          </cell>
          <cell r="B4633" t="str">
            <v>CONSTITUCION DE PROVISIONES PARA DESVALORIZACION DE INVERSIONES EN VALORES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  <cell r="J4633">
            <v>0</v>
          </cell>
          <cell r="K4633">
            <v>0</v>
          </cell>
        </row>
        <row r="4634">
          <cell r="A4634">
            <v>4703</v>
          </cell>
          <cell r="B4634" t="str">
            <v>PROVISIONES PARA CREDITOS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  <cell r="K4634">
            <v>0</v>
          </cell>
        </row>
        <row r="4635">
          <cell r="A4635">
            <v>4703010</v>
          </cell>
          <cell r="B4635" t="str">
            <v>CONSTITUCION DE PROVISIONES PARA PRESTAMOS VIGENTES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  <cell r="J4635">
            <v>0</v>
          </cell>
          <cell r="K4635">
            <v>0</v>
          </cell>
        </row>
        <row r="4636">
          <cell r="A4636">
            <v>4703020</v>
          </cell>
          <cell r="B4636" t="str">
            <v>CONSTITUCION DE PROVISIONES PARA PRESTAMOS REFINANCIADOS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  <cell r="J4636">
            <v>0</v>
          </cell>
          <cell r="K4636">
            <v>0</v>
          </cell>
        </row>
        <row r="4637">
          <cell r="A4637">
            <v>4703030</v>
          </cell>
          <cell r="B4637" t="str">
            <v>CONSTITUCION DE PROVISIONES PARA PRESTAMOS VENCIDOS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</row>
        <row r="4638">
          <cell r="A4638">
            <v>4704</v>
          </cell>
          <cell r="B4638" t="str">
            <v>PROVISIONES POR SALDOS A CARGO DE REASEGURADORES Y REAFIANZADORES Y OTRAS CXC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</row>
        <row r="4639">
          <cell r="A4639">
            <v>4704010</v>
          </cell>
          <cell r="B4639" t="str">
            <v>A CARGO DE REASEGURADORES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</row>
        <row r="4640">
          <cell r="A4640">
            <v>4704020</v>
          </cell>
          <cell r="B4640" t="str">
            <v>A CARGO DE REAFIANZADORES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</row>
        <row r="4641">
          <cell r="A4641">
            <v>4704030</v>
          </cell>
          <cell r="B4641" t="str">
            <v>POR COBRAR DIVERSAS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  <cell r="H4641">
            <v>0</v>
          </cell>
          <cell r="I4641">
            <v>0</v>
          </cell>
          <cell r="J4641">
            <v>0</v>
          </cell>
          <cell r="K4641">
            <v>0</v>
          </cell>
        </row>
        <row r="4642">
          <cell r="A4642">
            <v>4708</v>
          </cell>
          <cell r="B4642" t="str">
            <v>GASTOS POR DIFERENCIAS DE CAMBIO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  <cell r="K4642">
            <v>0</v>
          </cell>
        </row>
        <row r="4643">
          <cell r="A4643">
            <v>4708010</v>
          </cell>
          <cell r="B4643" t="str">
            <v>GASTOS POR DIFERENCIAS DE CAMBIO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  <cell r="K4643">
            <v>0</v>
          </cell>
        </row>
        <row r="4644">
          <cell r="A4644">
            <v>4709</v>
          </cell>
          <cell r="B4644" t="str">
            <v>GASTOS DE OFICINA PRINCIPAL Y SUCURSALES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  <cell r="J4644">
            <v>0</v>
          </cell>
          <cell r="K4644">
            <v>0</v>
          </cell>
        </row>
        <row r="4645">
          <cell r="A4645">
            <v>4709010</v>
          </cell>
          <cell r="B4645" t="str">
            <v>GASTOS POR OFICINA PRINCIPAL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  <cell r="J4645">
            <v>0</v>
          </cell>
          <cell r="K4645">
            <v>0</v>
          </cell>
        </row>
        <row r="4646">
          <cell r="A4646">
            <v>4709020</v>
          </cell>
          <cell r="B4646" t="str">
            <v>GASTOS POR SUCURSALES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</row>
        <row r="4647">
          <cell r="A4647">
            <v>48</v>
          </cell>
          <cell r="B4647" t="str">
            <v>GASTOS DE ADMINISTRACION</v>
          </cell>
          <cell r="C4647">
            <v>9212.83</v>
          </cell>
          <cell r="D4647">
            <v>15691.1</v>
          </cell>
          <cell r="E4647">
            <v>26723.83</v>
          </cell>
          <cell r="F4647">
            <v>38356.379999999997</v>
          </cell>
          <cell r="G4647">
            <v>53777.16</v>
          </cell>
          <cell r="H4647">
            <v>72775.23</v>
          </cell>
          <cell r="I4647">
            <v>97195.92</v>
          </cell>
          <cell r="J4647">
            <v>114671.08</v>
          </cell>
          <cell r="K4647">
            <v>132712.5</v>
          </cell>
        </row>
        <row r="4648">
          <cell r="A4648">
            <v>4801</v>
          </cell>
          <cell r="B4648" t="str">
            <v>DE PERSONAL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  <cell r="J4648">
            <v>0</v>
          </cell>
          <cell r="K4648">
            <v>0</v>
          </cell>
        </row>
        <row r="4649">
          <cell r="A4649">
            <v>4801010</v>
          </cell>
          <cell r="B4649" t="str">
            <v>SUELDOS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  <cell r="J4649">
            <v>0</v>
          </cell>
          <cell r="K4649">
            <v>0</v>
          </cell>
        </row>
        <row r="4650">
          <cell r="A4650">
            <v>4801020</v>
          </cell>
          <cell r="B4650" t="str">
            <v>REMUNERACIONES EXTRAORDINARIAS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</row>
        <row r="4651">
          <cell r="A4651">
            <v>4801030</v>
          </cell>
          <cell r="B4651" t="str">
            <v>AGUINALDOS Y BONIFICACIONES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</row>
        <row r="4652">
          <cell r="A4652">
            <v>480103001</v>
          </cell>
          <cell r="B4652" t="str">
            <v>AGUINALDOS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  <cell r="K4652">
            <v>0</v>
          </cell>
        </row>
        <row r="4653">
          <cell r="A4653">
            <v>480103002</v>
          </cell>
          <cell r="B4653" t="str">
            <v>BONIFICACIONES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  <cell r="J4653">
            <v>0</v>
          </cell>
          <cell r="K4653">
            <v>0</v>
          </cell>
        </row>
        <row r="4654">
          <cell r="A4654">
            <v>4801040</v>
          </cell>
          <cell r="B4654" t="str">
            <v>VACACIONES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  <cell r="H4654">
            <v>0</v>
          </cell>
          <cell r="I4654">
            <v>0</v>
          </cell>
          <cell r="J4654">
            <v>0</v>
          </cell>
          <cell r="K4654">
            <v>0</v>
          </cell>
        </row>
        <row r="4655">
          <cell r="A4655">
            <v>4801050</v>
          </cell>
          <cell r="B4655" t="str">
            <v>CAPACITACION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  <cell r="J4655">
            <v>0</v>
          </cell>
          <cell r="K4655">
            <v>0</v>
          </cell>
        </row>
        <row r="4656">
          <cell r="A4656">
            <v>4801060</v>
          </cell>
          <cell r="B4656" t="str">
            <v>INDEMNIZACIONES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</row>
        <row r="4657">
          <cell r="A4657">
            <v>4801070</v>
          </cell>
          <cell r="B4657" t="str">
            <v>OBLIGACIONES LABORALES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  <cell r="J4657">
            <v>0</v>
          </cell>
          <cell r="K4657">
            <v>0</v>
          </cell>
        </row>
        <row r="4658">
          <cell r="A4658">
            <v>4801080</v>
          </cell>
          <cell r="B4658" t="str">
            <v>OTRAS PRESTACIONES AL PERSONAL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</row>
        <row r="4659">
          <cell r="A4659">
            <v>480108001</v>
          </cell>
          <cell r="B4659" t="str">
            <v>RECREACION DEL PERSONAL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  <cell r="J4659">
            <v>0</v>
          </cell>
          <cell r="K4659">
            <v>0</v>
          </cell>
        </row>
        <row r="4660">
          <cell r="A4660">
            <v>480108002</v>
          </cell>
          <cell r="B4660" t="str">
            <v>ASISTENCIA-MEDICO DENTAL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  <cell r="J4660">
            <v>0</v>
          </cell>
          <cell r="K4660">
            <v>0</v>
          </cell>
        </row>
        <row r="4661">
          <cell r="A4661">
            <v>480108003</v>
          </cell>
          <cell r="B4661" t="str">
            <v>UNIFORMES Y EQUIPO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  <cell r="J4661">
            <v>0</v>
          </cell>
          <cell r="K4661">
            <v>0</v>
          </cell>
        </row>
        <row r="4662">
          <cell r="A4662">
            <v>4801090</v>
          </cell>
          <cell r="B4662" t="str">
            <v>GASTOS DE REPRESENTACION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  <cell r="J4662">
            <v>0</v>
          </cell>
          <cell r="K4662">
            <v>0</v>
          </cell>
        </row>
        <row r="4663">
          <cell r="A4663">
            <v>4801100</v>
          </cell>
          <cell r="B4663" t="str">
            <v>CUOTA PATRONALES DE PREVISION SOCIAL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  <cell r="J4663">
            <v>0</v>
          </cell>
          <cell r="K4663">
            <v>0</v>
          </cell>
        </row>
        <row r="4664">
          <cell r="A4664">
            <v>480110001</v>
          </cell>
          <cell r="B4664" t="str">
            <v>CUOTA PATRONAL - I.S.S.S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J4664">
            <v>0</v>
          </cell>
          <cell r="K4664">
            <v>0</v>
          </cell>
        </row>
        <row r="4665">
          <cell r="A4665">
            <v>480110002</v>
          </cell>
          <cell r="B4665" t="str">
            <v>ADMINISTRADORA DE FONDOS DE PENSIONES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  <cell r="J4665">
            <v>0</v>
          </cell>
          <cell r="K4665">
            <v>0</v>
          </cell>
        </row>
        <row r="4666">
          <cell r="A4666">
            <v>480110003</v>
          </cell>
          <cell r="B4666" t="str">
            <v>UNIDAD DE PENSIONES - I.S.S.S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</row>
        <row r="4667">
          <cell r="A4667">
            <v>4802</v>
          </cell>
          <cell r="B4667" t="str">
            <v>DE DIRECTORES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</row>
        <row r="4668">
          <cell r="A4668">
            <v>4802010</v>
          </cell>
          <cell r="B4668" t="str">
            <v>DIETAS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  <cell r="J4668">
            <v>0</v>
          </cell>
          <cell r="K4668">
            <v>0</v>
          </cell>
        </row>
        <row r="4669">
          <cell r="A4669">
            <v>4802020</v>
          </cell>
          <cell r="B4669" t="str">
            <v>GESTION DE NEGOCIOS Y REPRESENTACION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  <cell r="J4669">
            <v>0</v>
          </cell>
          <cell r="K4669">
            <v>0</v>
          </cell>
        </row>
        <row r="4670">
          <cell r="A4670">
            <v>4802090</v>
          </cell>
          <cell r="B4670" t="str">
            <v>OTROS GASTOS DEL DIRECTORIO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0</v>
          </cell>
          <cell r="H4670">
            <v>0</v>
          </cell>
          <cell r="I4670">
            <v>0</v>
          </cell>
          <cell r="J4670">
            <v>0</v>
          </cell>
          <cell r="K4670">
            <v>0</v>
          </cell>
        </row>
        <row r="4671">
          <cell r="A4671">
            <v>4803</v>
          </cell>
          <cell r="B4671" t="str">
            <v>POR SERVICIOS RECIBIDOS DE TERCEROS</v>
          </cell>
          <cell r="C4671">
            <v>7583.33</v>
          </cell>
          <cell r="D4671">
            <v>13666.66</v>
          </cell>
          <cell r="E4671">
            <v>21492.95</v>
          </cell>
          <cell r="F4671">
            <v>27639.48</v>
          </cell>
          <cell r="G4671">
            <v>37628.400000000001</v>
          </cell>
          <cell r="H4671">
            <v>44513.599999999999</v>
          </cell>
          <cell r="I4671">
            <v>58106.53</v>
          </cell>
          <cell r="J4671">
            <v>68415.47</v>
          </cell>
          <cell r="K4671">
            <v>80901.55</v>
          </cell>
        </row>
        <row r="4672">
          <cell r="A4672">
            <v>4803010</v>
          </cell>
          <cell r="B4672" t="str">
            <v>VIGILANCIA Y PROTECCION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  <cell r="J4672">
            <v>0</v>
          </cell>
          <cell r="K4672">
            <v>0</v>
          </cell>
        </row>
        <row r="4673">
          <cell r="A4673">
            <v>4803020</v>
          </cell>
          <cell r="B4673" t="str">
            <v>TRANSPORTE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  <cell r="J4673">
            <v>0</v>
          </cell>
          <cell r="K4673">
            <v>0</v>
          </cell>
        </row>
        <row r="4674">
          <cell r="A4674">
            <v>4803030</v>
          </cell>
          <cell r="B4674" t="str">
            <v>COMUNICACION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0</v>
          </cell>
        </row>
        <row r="4675">
          <cell r="A4675">
            <v>480303001</v>
          </cell>
          <cell r="B4675" t="str">
            <v>SERVICIO TELEFONICO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</row>
        <row r="4676">
          <cell r="A4676">
            <v>480303002</v>
          </cell>
          <cell r="B4676" t="str">
            <v>FRANQUEO POSTAL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  <cell r="J4676">
            <v>0</v>
          </cell>
          <cell r="K4676">
            <v>0</v>
          </cell>
        </row>
        <row r="4677">
          <cell r="A4677">
            <v>480303003</v>
          </cell>
          <cell r="B4677" t="str">
            <v>SERVICIO DE INTERNET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  <cell r="J4677">
            <v>0</v>
          </cell>
          <cell r="K4677">
            <v>0</v>
          </cell>
        </row>
        <row r="4678">
          <cell r="A4678">
            <v>480303004</v>
          </cell>
          <cell r="B4678" t="str">
            <v>CONTRIBUCION ESPECIAL PARA LA SEGURIDAD CIUDADANA Y CONVIVENCIA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  <cell r="J4678">
            <v>0</v>
          </cell>
          <cell r="K4678">
            <v>0</v>
          </cell>
        </row>
        <row r="4679">
          <cell r="A4679">
            <v>4803040</v>
          </cell>
          <cell r="B4679" t="str">
            <v>CUSTODIA DE VALORES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  <cell r="J4679">
            <v>0</v>
          </cell>
          <cell r="K4679">
            <v>0</v>
          </cell>
        </row>
        <row r="4680">
          <cell r="A4680">
            <v>4803050</v>
          </cell>
          <cell r="B4680" t="str">
            <v>INFORMATICA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  <cell r="J4680">
            <v>0</v>
          </cell>
          <cell r="K4680">
            <v>0</v>
          </cell>
        </row>
        <row r="4681">
          <cell r="A4681">
            <v>4803060</v>
          </cell>
          <cell r="B4681" t="str">
            <v>HONORARIOS PROFESIONALES</v>
          </cell>
          <cell r="C4681">
            <v>6083.33</v>
          </cell>
          <cell r="D4681">
            <v>12166.66</v>
          </cell>
          <cell r="E4681">
            <v>18249.990000000002</v>
          </cell>
          <cell r="F4681">
            <v>24333.32</v>
          </cell>
          <cell r="G4681">
            <v>30584.65</v>
          </cell>
          <cell r="H4681">
            <v>36667.980000000003</v>
          </cell>
          <cell r="I4681">
            <v>42751.31</v>
          </cell>
          <cell r="J4681">
            <v>48834.64</v>
          </cell>
          <cell r="K4681">
            <v>54917.97</v>
          </cell>
        </row>
        <row r="4682">
          <cell r="A4682">
            <v>4803070</v>
          </cell>
          <cell r="B4682" t="str">
            <v>ELECTRICIDAD Y AGUA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0</v>
          </cell>
          <cell r="H4682">
            <v>0</v>
          </cell>
          <cell r="I4682">
            <v>0</v>
          </cell>
          <cell r="J4682">
            <v>0</v>
          </cell>
          <cell r="K4682">
            <v>0</v>
          </cell>
        </row>
        <row r="4683">
          <cell r="A4683">
            <v>4803080</v>
          </cell>
          <cell r="B4683" t="str">
            <v>AUDITORIA EXTERNA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  <cell r="G4683">
            <v>3541.65</v>
          </cell>
          <cell r="H4683">
            <v>4249.9799999999996</v>
          </cell>
          <cell r="I4683">
            <v>4958.3100000000004</v>
          </cell>
          <cell r="J4683">
            <v>5666.64</v>
          </cell>
          <cell r="K4683">
            <v>6374.97</v>
          </cell>
        </row>
        <row r="4684">
          <cell r="A4684">
            <v>4803090</v>
          </cell>
          <cell r="B4684" t="str">
            <v>PUBLICIDAD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</row>
        <row r="4685">
          <cell r="A4685">
            <v>4803100</v>
          </cell>
          <cell r="B4685" t="str">
            <v>LIMPIEZA Y FUMIGACION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</row>
        <row r="4686">
          <cell r="A4686">
            <v>4803110</v>
          </cell>
          <cell r="B4686" t="str">
            <v>MANTENIMIENTO DE OFICINA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</row>
        <row r="4687">
          <cell r="A4687">
            <v>4803120</v>
          </cell>
          <cell r="B4687" t="str">
            <v>REPARACION Y MANTENIMIENTO DE VEHICULOS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</row>
        <row r="4688">
          <cell r="A4688">
            <v>4803130</v>
          </cell>
          <cell r="B4688" t="str">
            <v>MANTENIMIENTO DE MUEBLES Y EQUIPO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</row>
        <row r="4689">
          <cell r="A4689">
            <v>4803140</v>
          </cell>
          <cell r="B4689" t="str">
            <v>VIATICOS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  <cell r="J4689">
            <v>0</v>
          </cell>
          <cell r="K4689">
            <v>0</v>
          </cell>
        </row>
        <row r="4690">
          <cell r="A4690">
            <v>4803150</v>
          </cell>
          <cell r="B4690" t="str">
            <v>SUSCRIPCIONES</v>
          </cell>
          <cell r="C4690">
            <v>1500</v>
          </cell>
          <cell r="D4690">
            <v>1500</v>
          </cell>
          <cell r="E4690">
            <v>1500</v>
          </cell>
          <cell r="F4690">
            <v>1563.2</v>
          </cell>
          <cell r="G4690">
            <v>1759.14</v>
          </cell>
          <cell r="H4690">
            <v>1852.68</v>
          </cell>
          <cell r="I4690">
            <v>8620.69</v>
          </cell>
          <cell r="J4690">
            <v>10823.31</v>
          </cell>
          <cell r="K4690">
            <v>16469.21</v>
          </cell>
        </row>
        <row r="4691">
          <cell r="A4691">
            <v>4803160</v>
          </cell>
          <cell r="B4691" t="str">
            <v>CONTRIBUCIONES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  <cell r="J4691">
            <v>0</v>
          </cell>
          <cell r="K4691">
            <v>0</v>
          </cell>
        </row>
        <row r="4692">
          <cell r="A4692">
            <v>4803170</v>
          </cell>
          <cell r="B4692" t="str">
            <v>ENCOMIENDAS</v>
          </cell>
          <cell r="C4692">
            <v>0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  <cell r="J4692">
            <v>0</v>
          </cell>
          <cell r="K4692">
            <v>0</v>
          </cell>
        </row>
        <row r="4693">
          <cell r="A4693">
            <v>4803180</v>
          </cell>
          <cell r="B4693" t="str">
            <v>CONSERVACION Y MANTENIMIENTO DE EDIFICIO</v>
          </cell>
          <cell r="C4693">
            <v>0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  <cell r="J4693">
            <v>0</v>
          </cell>
          <cell r="K4693">
            <v>0</v>
          </cell>
        </row>
        <row r="4694">
          <cell r="A4694">
            <v>4803190</v>
          </cell>
          <cell r="B4694" t="str">
            <v>OTROS GASTOS POR SERVICIOS</v>
          </cell>
          <cell r="C4694">
            <v>0</v>
          </cell>
          <cell r="D4694">
            <v>0</v>
          </cell>
          <cell r="E4694">
            <v>1742.96</v>
          </cell>
          <cell r="F4694">
            <v>1742.96</v>
          </cell>
          <cell r="G4694">
            <v>1742.96</v>
          </cell>
          <cell r="H4694">
            <v>1742.96</v>
          </cell>
          <cell r="I4694">
            <v>1776.22</v>
          </cell>
          <cell r="J4694">
            <v>3090.88</v>
          </cell>
          <cell r="K4694">
            <v>3139.4</v>
          </cell>
        </row>
        <row r="4695">
          <cell r="A4695">
            <v>4804</v>
          </cell>
          <cell r="B4695" t="str">
            <v>POR SEGUROS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  <cell r="H4695">
            <v>0</v>
          </cell>
          <cell r="I4695">
            <v>456.01</v>
          </cell>
          <cell r="J4695">
            <v>599.76</v>
          </cell>
          <cell r="K4695">
            <v>743.51</v>
          </cell>
        </row>
        <row r="4696">
          <cell r="A4696">
            <v>4804010</v>
          </cell>
          <cell r="B4696" t="str">
            <v>SEGUROS SOBRE DINERO Y VALORES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</row>
        <row r="4697">
          <cell r="A4697">
            <v>4804020</v>
          </cell>
          <cell r="B4697" t="str">
            <v>SEGUROS PARA BIENES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  <cell r="K4697">
            <v>0</v>
          </cell>
        </row>
        <row r="4698">
          <cell r="A4698">
            <v>4804030</v>
          </cell>
          <cell r="B4698" t="str">
            <v>SEGUROS AL PERSONAL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>
            <v>0</v>
          </cell>
          <cell r="I4698">
            <v>456.01</v>
          </cell>
          <cell r="J4698">
            <v>599.76</v>
          </cell>
          <cell r="K4698">
            <v>743.51</v>
          </cell>
        </row>
        <row r="4699">
          <cell r="A4699">
            <v>4804090</v>
          </cell>
          <cell r="B4699" t="str">
            <v>OTROS SEGUROS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</row>
        <row r="4700">
          <cell r="A4700">
            <v>4805</v>
          </cell>
          <cell r="B4700" t="str">
            <v>IMPUESTOS Y CONTRIBUCIONES</v>
          </cell>
          <cell r="C4700">
            <v>1629.5</v>
          </cell>
          <cell r="D4700">
            <v>1780.4</v>
          </cell>
          <cell r="E4700">
            <v>4958.7700000000004</v>
          </cell>
          <cell r="F4700">
            <v>10404.120000000001</v>
          </cell>
          <cell r="G4700">
            <v>15807.91</v>
          </cell>
          <cell r="H4700">
            <v>27017.71</v>
          </cell>
          <cell r="I4700">
            <v>37381.26</v>
          </cell>
          <cell r="J4700">
            <v>44148.29</v>
          </cell>
          <cell r="K4700">
            <v>49071.16</v>
          </cell>
        </row>
        <row r="4701">
          <cell r="A4701">
            <v>4805010</v>
          </cell>
          <cell r="B4701" t="str">
            <v>IMPUESTOS MUNICIPALES</v>
          </cell>
          <cell r="C4701">
            <v>0</v>
          </cell>
          <cell r="D4701">
            <v>0</v>
          </cell>
          <cell r="E4701">
            <v>0</v>
          </cell>
          <cell r="F4701">
            <v>5240.7700000000004</v>
          </cell>
          <cell r="G4701">
            <v>1164.6199999999999</v>
          </cell>
          <cell r="H4701">
            <v>1746.93</v>
          </cell>
          <cell r="I4701">
            <v>2329.2399999999998</v>
          </cell>
          <cell r="J4701">
            <v>2911.55</v>
          </cell>
          <cell r="K4701">
            <v>3493.86</v>
          </cell>
        </row>
        <row r="4702">
          <cell r="A4702">
            <v>4805020</v>
          </cell>
          <cell r="B4702" t="str">
            <v>CUOTAS POR FISCALIZACION A LA SUPERINTENDENCIA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  <cell r="J4702">
            <v>0</v>
          </cell>
          <cell r="K4702">
            <v>0</v>
          </cell>
        </row>
        <row r="4703">
          <cell r="A4703">
            <v>4805030</v>
          </cell>
          <cell r="B4703" t="str">
            <v>CONTRIBUCIONES ESPECIALES POR LEY - PLAN DE SEGURIDAD CIUDADANA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</row>
        <row r="4704">
          <cell r="A4704">
            <v>4805090</v>
          </cell>
          <cell r="B4704" t="str">
            <v>OTROS IMPUESTOS Y CONTRIBUCIONES</v>
          </cell>
          <cell r="C4704">
            <v>1629.5</v>
          </cell>
          <cell r="D4704">
            <v>1780.4</v>
          </cell>
          <cell r="E4704">
            <v>4958.7700000000004</v>
          </cell>
          <cell r="F4704">
            <v>5163.3500000000004</v>
          </cell>
          <cell r="G4704">
            <v>14643.29</v>
          </cell>
          <cell r="H4704">
            <v>25270.78</v>
          </cell>
          <cell r="I4704">
            <v>35052.019999999997</v>
          </cell>
          <cell r="J4704">
            <v>41236.74</v>
          </cell>
          <cell r="K4704">
            <v>45577.3</v>
          </cell>
        </row>
        <row r="4705">
          <cell r="A4705">
            <v>4806</v>
          </cell>
          <cell r="B4705" t="str">
            <v>DEPRECIACION</v>
          </cell>
          <cell r="C4705">
            <v>0</v>
          </cell>
          <cell r="D4705">
            <v>0</v>
          </cell>
          <cell r="E4705">
            <v>28.07</v>
          </cell>
          <cell r="F4705">
            <v>56.14</v>
          </cell>
          <cell r="G4705">
            <v>84.21</v>
          </cell>
          <cell r="H4705">
            <v>112.28</v>
          </cell>
          <cell r="I4705">
            <v>140.35</v>
          </cell>
          <cell r="J4705">
            <v>196.06</v>
          </cell>
          <cell r="K4705">
            <v>366.62</v>
          </cell>
        </row>
        <row r="4706">
          <cell r="A4706">
            <v>4806010</v>
          </cell>
          <cell r="B4706" t="str">
            <v>DE EDIFICIOS E INSTALACIONES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  <cell r="J4706">
            <v>0</v>
          </cell>
          <cell r="K4706">
            <v>0</v>
          </cell>
        </row>
        <row r="4707">
          <cell r="A4707">
            <v>4806020</v>
          </cell>
          <cell r="B4707" t="str">
            <v>DE MOBILIARIO Y EQUIPO</v>
          </cell>
          <cell r="C4707">
            <v>0</v>
          </cell>
          <cell r="D4707">
            <v>0</v>
          </cell>
          <cell r="E4707">
            <v>28.07</v>
          </cell>
          <cell r="F4707">
            <v>56.14</v>
          </cell>
          <cell r="G4707">
            <v>84.21</v>
          </cell>
          <cell r="H4707">
            <v>112.28</v>
          </cell>
          <cell r="I4707">
            <v>140.35</v>
          </cell>
          <cell r="J4707">
            <v>196.06</v>
          </cell>
          <cell r="K4707">
            <v>366.62</v>
          </cell>
        </row>
        <row r="4708">
          <cell r="A4708">
            <v>4806030</v>
          </cell>
          <cell r="B4708" t="str">
            <v>DE EQUIPOS DE TRANSPORTE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0</v>
          </cell>
        </row>
        <row r="4709">
          <cell r="A4709">
            <v>4806040</v>
          </cell>
          <cell r="B4709" t="str">
            <v>DE BIENES TOMADOS EN ARRENDAMIENTO FINANCIERO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  <cell r="J4709">
            <v>0</v>
          </cell>
          <cell r="K4709">
            <v>0</v>
          </cell>
        </row>
        <row r="4710">
          <cell r="A4710">
            <v>4806050</v>
          </cell>
          <cell r="B4710" t="str">
            <v>DE OTROS BIENES DE USO DIVERSO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0</v>
          </cell>
        </row>
        <row r="4711">
          <cell r="A4711">
            <v>4806060</v>
          </cell>
          <cell r="B4711" t="str">
            <v>DE INSTALACIONES Y-MEJORAS EN PROPIEDADES TOMADAS EN ALQUILER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0</v>
          </cell>
        </row>
        <row r="4712">
          <cell r="A4712">
            <v>4807</v>
          </cell>
          <cell r="B4712" t="str">
            <v>PROVISION DE ACTIVOS EXTRAORDINARIOS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  <cell r="H4712">
            <v>0</v>
          </cell>
          <cell r="I4712">
            <v>0</v>
          </cell>
          <cell r="J4712">
            <v>0</v>
          </cell>
          <cell r="K4712">
            <v>0</v>
          </cell>
        </row>
        <row r="4713">
          <cell r="A4713">
            <v>4807010</v>
          </cell>
          <cell r="B4713" t="str">
            <v>PROVISION DE ACTIVOS EXTRAORDINARIOS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</row>
        <row r="4714">
          <cell r="A4714">
            <v>4808</v>
          </cell>
          <cell r="B4714" t="str">
            <v>AMORTIZACION DE GASTOS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  <cell r="H4714">
            <v>0</v>
          </cell>
          <cell r="I4714">
            <v>657.84</v>
          </cell>
          <cell r="J4714">
            <v>822.3</v>
          </cell>
          <cell r="K4714">
            <v>986.76</v>
          </cell>
        </row>
        <row r="4715">
          <cell r="A4715">
            <v>4808010</v>
          </cell>
          <cell r="B4715" t="str">
            <v>DE GASTOS DE ORGANIZACION E INSTALACION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>
            <v>0</v>
          </cell>
          <cell r="I4715">
            <v>657.84</v>
          </cell>
          <cell r="J4715">
            <v>822.3</v>
          </cell>
          <cell r="K4715">
            <v>986.76</v>
          </cell>
        </row>
        <row r="4716">
          <cell r="A4716">
            <v>4808020</v>
          </cell>
          <cell r="B4716" t="str">
            <v>DE GASTOS DE REORGANIZACION ADMINISTRATIVA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0</v>
          </cell>
        </row>
        <row r="4717">
          <cell r="A4717">
            <v>4809</v>
          </cell>
          <cell r="B4717" t="str">
            <v>GASTOS DIVERSOS</v>
          </cell>
          <cell r="C4717">
            <v>0</v>
          </cell>
          <cell r="D4717">
            <v>244.04</v>
          </cell>
          <cell r="E4717">
            <v>244.04</v>
          </cell>
          <cell r="F4717">
            <v>256.64</v>
          </cell>
          <cell r="G4717">
            <v>256.64</v>
          </cell>
          <cell r="H4717">
            <v>256.64</v>
          </cell>
          <cell r="I4717">
            <v>453.93</v>
          </cell>
          <cell r="J4717">
            <v>489.2</v>
          </cell>
          <cell r="K4717">
            <v>642.9</v>
          </cell>
        </row>
        <row r="4718">
          <cell r="A4718">
            <v>4809010</v>
          </cell>
          <cell r="B4718" t="str">
            <v>ALQUILER DE BIENES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>
            <v>875</v>
          </cell>
          <cell r="I4718">
            <v>0</v>
          </cell>
          <cell r="J4718">
            <v>0</v>
          </cell>
          <cell r="K4718">
            <v>0</v>
          </cell>
        </row>
        <row r="4719">
          <cell r="A4719">
            <v>4809020</v>
          </cell>
          <cell r="B4719" t="str">
            <v>PAPELERIA Y UTILES</v>
          </cell>
          <cell r="C4719">
            <v>0</v>
          </cell>
          <cell r="D4719">
            <v>0</v>
          </cell>
          <cell r="E4719">
            <v>0</v>
          </cell>
          <cell r="F4719">
            <v>12.6</v>
          </cell>
          <cell r="G4719">
            <v>12.6</v>
          </cell>
          <cell r="H4719">
            <v>12.6</v>
          </cell>
          <cell r="I4719">
            <v>209.89</v>
          </cell>
          <cell r="J4719">
            <v>245.16</v>
          </cell>
          <cell r="K4719">
            <v>364.16</v>
          </cell>
        </row>
        <row r="4720">
          <cell r="A4720">
            <v>4809030</v>
          </cell>
          <cell r="B4720" t="str">
            <v>MATERIALES Y UTILES DE LIMPIEZA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</row>
        <row r="4721">
          <cell r="A4721">
            <v>4809040</v>
          </cell>
          <cell r="B4721" t="str">
            <v>MULTAS IMPUESTAS POR LA SUPERINTENDENCIA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  <cell r="J4721">
            <v>0</v>
          </cell>
          <cell r="K4721">
            <v>0</v>
          </cell>
        </row>
        <row r="4722">
          <cell r="A4722">
            <v>4809050</v>
          </cell>
          <cell r="B4722" t="str">
            <v>MULTAS DIVERSAS</v>
          </cell>
          <cell r="C4722">
            <v>0</v>
          </cell>
          <cell r="D4722">
            <v>104.04</v>
          </cell>
          <cell r="E4722">
            <v>104.04</v>
          </cell>
          <cell r="F4722">
            <v>104.04</v>
          </cell>
          <cell r="G4722">
            <v>104.04</v>
          </cell>
          <cell r="H4722">
            <v>104.04</v>
          </cell>
          <cell r="I4722">
            <v>104.04</v>
          </cell>
          <cell r="J4722">
            <v>104.04</v>
          </cell>
          <cell r="K4722">
            <v>104.04</v>
          </cell>
        </row>
        <row r="4723">
          <cell r="A4723">
            <v>4809070</v>
          </cell>
          <cell r="B4723" t="str">
            <v>GASTOS POR CONSERVACION Y MANTENIMIENTO DE BIENES EXTRAORDINARIOS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  <cell r="J4723">
            <v>0</v>
          </cell>
          <cell r="K4723">
            <v>0</v>
          </cell>
        </row>
        <row r="4724">
          <cell r="A4724">
            <v>4809080</v>
          </cell>
          <cell r="B4724" t="str">
            <v>COMBUSTIBLES Y LUBRICANTES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  <cell r="K4724">
            <v>0</v>
          </cell>
        </row>
        <row r="4725">
          <cell r="A4725">
            <v>4809090</v>
          </cell>
          <cell r="B4725" t="str">
            <v>OTROS GASTOS DIVERSOS</v>
          </cell>
          <cell r="C4725">
            <v>0</v>
          </cell>
          <cell r="D4725">
            <v>140</v>
          </cell>
          <cell r="E4725">
            <v>140</v>
          </cell>
          <cell r="F4725">
            <v>140</v>
          </cell>
          <cell r="G4725">
            <v>140</v>
          </cell>
          <cell r="H4725">
            <v>140</v>
          </cell>
          <cell r="I4725">
            <v>140</v>
          </cell>
          <cell r="J4725">
            <v>140</v>
          </cell>
          <cell r="K4725">
            <v>174.7</v>
          </cell>
        </row>
        <row r="4726">
          <cell r="A4726">
            <v>49</v>
          </cell>
          <cell r="B4726" t="str">
            <v>GASTOS EXTRAORDINARIOS Y DE EJERCICIOS ANTERIORES</v>
          </cell>
          <cell r="C4726">
            <v>0</v>
          </cell>
          <cell r="D4726">
            <v>0</v>
          </cell>
          <cell r="E4726">
            <v>0</v>
          </cell>
          <cell r="F4726">
            <v>5.92</v>
          </cell>
          <cell r="G4726">
            <v>5.92</v>
          </cell>
          <cell r="H4726">
            <v>317.41000000000003</v>
          </cell>
          <cell r="I4726">
            <v>1462.74</v>
          </cell>
          <cell r="J4726">
            <v>2608.0700000000002</v>
          </cell>
          <cell r="K4726">
            <v>3753.4</v>
          </cell>
        </row>
        <row r="4727">
          <cell r="A4727">
            <v>4901</v>
          </cell>
          <cell r="B4727" t="str">
            <v>GASTOS EXTRAORDINARIOS</v>
          </cell>
          <cell r="C4727">
            <v>0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  <cell r="K4727">
            <v>0</v>
          </cell>
        </row>
        <row r="4728">
          <cell r="A4728">
            <v>4901010</v>
          </cell>
          <cell r="B4728" t="str">
            <v>PERDIDAS POR SINIESTROS DE BIENES PROPIOS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</row>
        <row r="4729">
          <cell r="A4729">
            <v>4901020</v>
          </cell>
          <cell r="B4729" t="str">
            <v>PERDIDAS EN VENTA DE BIENES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  <cell r="K4729">
            <v>0</v>
          </cell>
        </row>
        <row r="4730">
          <cell r="A4730">
            <v>4901030</v>
          </cell>
          <cell r="B4730" t="str">
            <v>CASTIGO DE RENDIMIENTOS DE DISPONIBLES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  <cell r="J4730">
            <v>0</v>
          </cell>
          <cell r="K4730">
            <v>0</v>
          </cell>
        </row>
        <row r="4731">
          <cell r="A4731">
            <v>4901040</v>
          </cell>
          <cell r="B4731" t="str">
            <v>CASTIGO DE RENDIMIENTOS DE INVERSIONES EN VALORES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  <cell r="J4731">
            <v>0</v>
          </cell>
          <cell r="K4731">
            <v>0</v>
          </cell>
        </row>
        <row r="4732">
          <cell r="A4732">
            <v>4901050</v>
          </cell>
          <cell r="B4732" t="str">
            <v>CASTIGOS DE RENDIMIENTOS DE PRESTAMOS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</row>
        <row r="4733">
          <cell r="A4733">
            <v>4901060</v>
          </cell>
          <cell r="B4733" t="str">
            <v>CASTIGO DE RENDIMIENTOS DE INVERSIONES PERMANENTES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0</v>
          </cell>
          <cell r="K4733">
            <v>0</v>
          </cell>
        </row>
        <row r="4734">
          <cell r="A4734">
            <v>4901090</v>
          </cell>
          <cell r="B4734" t="str">
            <v>OTROS GASTOS EXTRAORDINARIOS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  <cell r="H4734">
            <v>0</v>
          </cell>
          <cell r="I4734">
            <v>0</v>
          </cell>
          <cell r="J4734">
            <v>0</v>
          </cell>
          <cell r="K4734">
            <v>0</v>
          </cell>
        </row>
        <row r="4735">
          <cell r="A4735">
            <v>490109001</v>
          </cell>
          <cell r="B4735" t="str">
            <v>FANTANTE DE CAJA Y VALORES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  <cell r="J4735">
            <v>0</v>
          </cell>
          <cell r="K4735">
            <v>0</v>
          </cell>
        </row>
        <row r="4736">
          <cell r="A4736">
            <v>490109002</v>
          </cell>
          <cell r="B4736" t="str">
            <v>SANEAMIENTO DE OTROS ACTIVOS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</row>
        <row r="4737">
          <cell r="A4737">
            <v>490109009</v>
          </cell>
          <cell r="B4737" t="str">
            <v>OTROS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</row>
        <row r="4738">
          <cell r="A4738">
            <v>4902</v>
          </cell>
          <cell r="B4738" t="str">
            <v>GASTOS DE EJERCICIOS ANTERIORES</v>
          </cell>
          <cell r="C4738">
            <v>0</v>
          </cell>
          <cell r="D4738">
            <v>0</v>
          </cell>
          <cell r="E4738">
            <v>0</v>
          </cell>
          <cell r="F4738">
            <v>5.92</v>
          </cell>
          <cell r="G4738">
            <v>5.92</v>
          </cell>
          <cell r="H4738">
            <v>317.41000000000003</v>
          </cell>
          <cell r="I4738">
            <v>1462.74</v>
          </cell>
          <cell r="J4738">
            <v>2608.0700000000002</v>
          </cell>
          <cell r="K4738">
            <v>3753.4</v>
          </cell>
        </row>
        <row r="4739">
          <cell r="A4739">
            <v>4902010</v>
          </cell>
          <cell r="B4739" t="str">
            <v>GASTOS FINANCIEROS Y DE INVERSION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</row>
        <row r="4740">
          <cell r="A4740">
            <v>4902020</v>
          </cell>
          <cell r="B4740" t="str">
            <v>GASTOS DE ADMINISTRACION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  <cell r="J4740">
            <v>0</v>
          </cell>
          <cell r="K4740">
            <v>0</v>
          </cell>
        </row>
        <row r="4741">
          <cell r="A4741">
            <v>4902090</v>
          </cell>
          <cell r="B4741" t="str">
            <v>OTROS GASTOS DE EJERCICIOS ANTERIORES</v>
          </cell>
          <cell r="C4741">
            <v>0</v>
          </cell>
          <cell r="D4741">
            <v>0</v>
          </cell>
          <cell r="E4741">
            <v>0</v>
          </cell>
          <cell r="F4741">
            <v>5.92</v>
          </cell>
          <cell r="G4741">
            <v>5.92</v>
          </cell>
          <cell r="H4741">
            <v>317.41000000000003</v>
          </cell>
          <cell r="I4741">
            <v>1462.74</v>
          </cell>
          <cell r="J4741">
            <v>2608.0700000000002</v>
          </cell>
          <cell r="K4741">
            <v>3753.4</v>
          </cell>
        </row>
        <row r="4742">
          <cell r="A4742">
            <v>5</v>
          </cell>
          <cell r="B4742" t="str">
            <v>INGRESOS</v>
          </cell>
          <cell r="C4742">
            <v>-6047.14</v>
          </cell>
          <cell r="D4742">
            <v>-9791.24</v>
          </cell>
          <cell r="E4742">
            <v>-13668.14</v>
          </cell>
          <cell r="F4742">
            <v>-17640.22</v>
          </cell>
          <cell r="G4742">
            <v>-22501.23</v>
          </cell>
          <cell r="H4742">
            <v>-27988.41</v>
          </cell>
          <cell r="I4742">
            <v>-33275.25</v>
          </cell>
          <cell r="J4742">
            <v>-36215.230000000003</v>
          </cell>
          <cell r="K4742">
            <v>-42374.19</v>
          </cell>
        </row>
        <row r="4743">
          <cell r="A4743">
            <v>51</v>
          </cell>
          <cell r="B4743" t="str">
            <v>PRIMAS PRODUCTOS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  <cell r="J4743">
            <v>0</v>
          </cell>
          <cell r="K4743">
            <v>0</v>
          </cell>
        </row>
        <row r="4744">
          <cell r="A4744">
            <v>5101</v>
          </cell>
          <cell r="B4744" t="str">
            <v>DE SEGUROS DE VIDA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  <cell r="J4744">
            <v>0</v>
          </cell>
          <cell r="K4744">
            <v>0</v>
          </cell>
        </row>
        <row r="4745">
          <cell r="A4745">
            <v>5101010</v>
          </cell>
          <cell r="B4745" t="str">
            <v>INDIVIDUAL DE LARGO PLAZO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</row>
        <row r="4746">
          <cell r="A4746">
            <v>510101001</v>
          </cell>
          <cell r="B4746" t="str">
            <v>SEGURO DIRECTO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  <cell r="J4746">
            <v>0</v>
          </cell>
          <cell r="K4746">
            <v>0</v>
          </cell>
        </row>
        <row r="4747">
          <cell r="A4747">
            <v>51010100101</v>
          </cell>
          <cell r="B4747" t="str">
            <v>INICIALES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</row>
        <row r="4748">
          <cell r="A4748">
            <v>51010100102</v>
          </cell>
          <cell r="B4748" t="str">
            <v>RENOVACIONES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</row>
        <row r="4749">
          <cell r="A4749">
            <v>510101002</v>
          </cell>
          <cell r="B4749" t="str">
            <v>REASEGURO TOMADO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</row>
        <row r="4750">
          <cell r="A4750">
            <v>510101003</v>
          </cell>
          <cell r="B4750" t="str">
            <v>COASEGURO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  <cell r="J4750">
            <v>0</v>
          </cell>
          <cell r="K4750">
            <v>0</v>
          </cell>
        </row>
        <row r="4751">
          <cell r="A4751">
            <v>510101009</v>
          </cell>
          <cell r="B4751" t="str">
            <v>SEGUROS A FILIALES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  <cell r="J4751">
            <v>0</v>
          </cell>
          <cell r="K4751">
            <v>0</v>
          </cell>
        </row>
        <row r="4752">
          <cell r="A4752">
            <v>51010100901</v>
          </cell>
          <cell r="B4752" t="str">
            <v>SEGURO DIRECTO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  <cell r="J4752">
            <v>0</v>
          </cell>
          <cell r="K4752">
            <v>0</v>
          </cell>
        </row>
        <row r="4753">
          <cell r="A4753">
            <v>51010100902</v>
          </cell>
          <cell r="B4753" t="str">
            <v>REASEGURO TOMADO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  <cell r="J4753">
            <v>0</v>
          </cell>
          <cell r="K4753">
            <v>0</v>
          </cell>
        </row>
        <row r="4754">
          <cell r="A4754">
            <v>51010100903</v>
          </cell>
          <cell r="B4754" t="str">
            <v>COASEGURO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</row>
        <row r="4755">
          <cell r="A4755">
            <v>5101020</v>
          </cell>
          <cell r="B4755" t="str">
            <v>DE VIDA INDIVIDUAL DE CORTO PLAZO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  <cell r="J4755">
            <v>0</v>
          </cell>
          <cell r="K4755">
            <v>0</v>
          </cell>
        </row>
        <row r="4756">
          <cell r="A4756">
            <v>510102001</v>
          </cell>
          <cell r="B4756" t="str">
            <v>SEGURO DIRECTO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  <cell r="J4756">
            <v>0</v>
          </cell>
          <cell r="K4756">
            <v>0</v>
          </cell>
        </row>
        <row r="4757">
          <cell r="A4757">
            <v>51010200101</v>
          </cell>
          <cell r="B4757" t="str">
            <v>INICIALES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0</v>
          </cell>
          <cell r="H4757">
            <v>0</v>
          </cell>
          <cell r="I4757">
            <v>0</v>
          </cell>
          <cell r="J4757">
            <v>0</v>
          </cell>
          <cell r="K4757">
            <v>0</v>
          </cell>
        </row>
        <row r="4758">
          <cell r="A4758">
            <v>51010200102</v>
          </cell>
          <cell r="B4758" t="str">
            <v>RENOVACIONES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  <cell r="J4758">
            <v>0</v>
          </cell>
          <cell r="K4758">
            <v>0</v>
          </cell>
        </row>
        <row r="4759">
          <cell r="A4759">
            <v>510102002</v>
          </cell>
          <cell r="B4759" t="str">
            <v>REASEGURO TOMADO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</row>
        <row r="4760">
          <cell r="A4760">
            <v>510102003</v>
          </cell>
          <cell r="B4760" t="str">
            <v>COASEGURO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  <cell r="J4760">
            <v>0</v>
          </cell>
          <cell r="K4760">
            <v>0</v>
          </cell>
        </row>
        <row r="4761">
          <cell r="A4761">
            <v>510102009</v>
          </cell>
          <cell r="B4761" t="str">
            <v>SEGUROS A FILIALES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</row>
        <row r="4762">
          <cell r="A4762">
            <v>51010200901</v>
          </cell>
          <cell r="B4762" t="str">
            <v>SEGURO DIRECTO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  <cell r="J4762">
            <v>0</v>
          </cell>
          <cell r="K4762">
            <v>0</v>
          </cell>
        </row>
        <row r="4763">
          <cell r="A4763">
            <v>51010200902</v>
          </cell>
          <cell r="B4763" t="str">
            <v>REASEGURO TOMADO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  <cell r="J4763">
            <v>0</v>
          </cell>
          <cell r="K4763">
            <v>0</v>
          </cell>
        </row>
        <row r="4764">
          <cell r="A4764">
            <v>51010200903</v>
          </cell>
          <cell r="B4764" t="str">
            <v>COASEGURO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  <cell r="J4764">
            <v>0</v>
          </cell>
          <cell r="K4764">
            <v>0</v>
          </cell>
        </row>
        <row r="4765">
          <cell r="A4765">
            <v>5101030</v>
          </cell>
          <cell r="B4765" t="str">
            <v>COLECTIVO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</row>
        <row r="4766">
          <cell r="A4766">
            <v>510103001</v>
          </cell>
          <cell r="B4766" t="str">
            <v>SEGURO DIRECTO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  <cell r="J4766">
            <v>0</v>
          </cell>
          <cell r="K4766">
            <v>0</v>
          </cell>
        </row>
        <row r="4767">
          <cell r="A4767">
            <v>51010300101</v>
          </cell>
          <cell r="B4767" t="str">
            <v>INICIALES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  <cell r="J4767">
            <v>0</v>
          </cell>
          <cell r="K4767">
            <v>0</v>
          </cell>
        </row>
        <row r="4768">
          <cell r="A4768">
            <v>51010300102</v>
          </cell>
          <cell r="B4768" t="str">
            <v>RENOVACIONES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</row>
        <row r="4769">
          <cell r="A4769">
            <v>510103002</v>
          </cell>
          <cell r="B4769" t="str">
            <v>REASEGURO TOMADO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  <cell r="K4769">
            <v>0</v>
          </cell>
        </row>
        <row r="4770">
          <cell r="A4770">
            <v>510103003</v>
          </cell>
          <cell r="B4770" t="str">
            <v>COASEGURO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  <cell r="J4770">
            <v>0</v>
          </cell>
          <cell r="K4770">
            <v>0</v>
          </cell>
        </row>
        <row r="4771">
          <cell r="A4771">
            <v>510103009</v>
          </cell>
          <cell r="B4771" t="str">
            <v>SEGUROS A FILIALES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  <cell r="J4771">
            <v>0</v>
          </cell>
          <cell r="K4771">
            <v>0</v>
          </cell>
        </row>
        <row r="4772">
          <cell r="A4772">
            <v>51010300901</v>
          </cell>
          <cell r="B4772" t="str">
            <v>SEGURO DIRECTO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  <cell r="J4772">
            <v>0</v>
          </cell>
          <cell r="K4772">
            <v>0</v>
          </cell>
        </row>
        <row r="4773">
          <cell r="A4773">
            <v>51010300902</v>
          </cell>
          <cell r="B4773" t="str">
            <v>REASEGURO TOMADO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  <cell r="J4773">
            <v>0</v>
          </cell>
          <cell r="K4773">
            <v>0</v>
          </cell>
        </row>
        <row r="4774">
          <cell r="A4774">
            <v>51010300903</v>
          </cell>
          <cell r="B4774" t="str">
            <v>COASEGURO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  <cell r="J4774">
            <v>0</v>
          </cell>
          <cell r="K4774">
            <v>0</v>
          </cell>
        </row>
        <row r="4775">
          <cell r="A4775">
            <v>5101040</v>
          </cell>
          <cell r="B4775" t="str">
            <v>OTROS PLANES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</row>
        <row r="4776">
          <cell r="A4776">
            <v>510104001</v>
          </cell>
          <cell r="B4776" t="str">
            <v>SEGURO DIRECTO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  <cell r="J4776">
            <v>0</v>
          </cell>
          <cell r="K4776">
            <v>0</v>
          </cell>
        </row>
        <row r="4777">
          <cell r="A4777">
            <v>51010400101</v>
          </cell>
          <cell r="B4777" t="str">
            <v>INICIALES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</row>
        <row r="4778">
          <cell r="A4778">
            <v>51010400102</v>
          </cell>
          <cell r="B4778" t="str">
            <v>RENOVACIONES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  <cell r="J4778">
            <v>0</v>
          </cell>
          <cell r="K4778">
            <v>0</v>
          </cell>
        </row>
        <row r="4779">
          <cell r="A4779">
            <v>510104002</v>
          </cell>
          <cell r="B4779" t="str">
            <v>REASEGURO TOMADO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</row>
        <row r="4780">
          <cell r="A4780">
            <v>510104003</v>
          </cell>
          <cell r="B4780" t="str">
            <v>COASEGURO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  <cell r="J4780">
            <v>0</v>
          </cell>
          <cell r="K4780">
            <v>0</v>
          </cell>
        </row>
        <row r="4781">
          <cell r="A4781">
            <v>510104009</v>
          </cell>
          <cell r="B4781" t="str">
            <v>SEGUROS A FILIALES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  <cell r="J4781">
            <v>0</v>
          </cell>
          <cell r="K4781">
            <v>0</v>
          </cell>
        </row>
        <row r="4782">
          <cell r="A4782">
            <v>51010400901</v>
          </cell>
          <cell r="B4782" t="str">
            <v>SEGURO DIRECTO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  <cell r="J4782">
            <v>0</v>
          </cell>
          <cell r="K4782">
            <v>0</v>
          </cell>
        </row>
        <row r="4783">
          <cell r="A4783">
            <v>51010400902</v>
          </cell>
          <cell r="B4783" t="str">
            <v>REASEGURO TOMADO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  <cell r="J4783">
            <v>0</v>
          </cell>
          <cell r="K4783">
            <v>0</v>
          </cell>
        </row>
        <row r="4784">
          <cell r="A4784">
            <v>51010400903</v>
          </cell>
          <cell r="B4784" t="str">
            <v>COASEGURO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  <cell r="J4784">
            <v>0</v>
          </cell>
          <cell r="K4784">
            <v>0</v>
          </cell>
        </row>
        <row r="4785">
          <cell r="A4785">
            <v>5102</v>
          </cell>
          <cell r="B4785" t="str">
            <v>DE SEGUROS PREVISIONALES RENTAS Y PENSIONES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</row>
        <row r="4786">
          <cell r="A4786">
            <v>5102010</v>
          </cell>
          <cell r="B4786" t="str">
            <v>RENTAS DE INVALIDEZ Y SOBREVIVENCIA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</row>
        <row r="4787">
          <cell r="A4787">
            <v>510201001</v>
          </cell>
          <cell r="B4787" t="str">
            <v>SEGURO DIRECTO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</row>
        <row r="4788">
          <cell r="A4788">
            <v>51020100101</v>
          </cell>
          <cell r="B4788" t="str">
            <v>INICIALES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  <cell r="J4788">
            <v>0</v>
          </cell>
          <cell r="K4788">
            <v>0</v>
          </cell>
        </row>
        <row r="4789">
          <cell r="A4789">
            <v>51020100102</v>
          </cell>
          <cell r="B4789" t="str">
            <v>RENOVACIONES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  <cell r="J4789">
            <v>0</v>
          </cell>
          <cell r="K4789">
            <v>0</v>
          </cell>
        </row>
        <row r="4790">
          <cell r="A4790">
            <v>510201002</v>
          </cell>
          <cell r="B4790" t="str">
            <v>REASEGURO TOMADO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</row>
        <row r="4791">
          <cell r="A4791">
            <v>510201003</v>
          </cell>
          <cell r="B4791" t="str">
            <v>COASEGURO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  <cell r="J4791">
            <v>0</v>
          </cell>
          <cell r="K4791">
            <v>0</v>
          </cell>
        </row>
        <row r="4792">
          <cell r="A4792">
            <v>510201009</v>
          </cell>
          <cell r="B4792" t="str">
            <v>SEGUROS A FILIALES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  <cell r="J4792">
            <v>0</v>
          </cell>
          <cell r="K4792">
            <v>0</v>
          </cell>
        </row>
        <row r="4793">
          <cell r="A4793">
            <v>51020100901</v>
          </cell>
          <cell r="B4793" t="str">
            <v>SEGURO DIRECTO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</row>
        <row r="4794">
          <cell r="A4794">
            <v>51020100902</v>
          </cell>
          <cell r="B4794" t="str">
            <v>REASEGURO TOMADO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</row>
        <row r="4795">
          <cell r="A4795">
            <v>51020100903</v>
          </cell>
          <cell r="B4795" t="str">
            <v>COASEGURO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  <cell r="J4795">
            <v>0</v>
          </cell>
          <cell r="K4795">
            <v>0</v>
          </cell>
        </row>
        <row r="4796">
          <cell r="A4796">
            <v>5102020</v>
          </cell>
          <cell r="B4796" t="str">
            <v>SEPELIO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  <cell r="J4796">
            <v>0</v>
          </cell>
          <cell r="K4796">
            <v>0</v>
          </cell>
        </row>
        <row r="4797">
          <cell r="A4797">
            <v>510202001</v>
          </cell>
          <cell r="B4797" t="str">
            <v>SEGURO DIRECTO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  <cell r="J4797">
            <v>0</v>
          </cell>
          <cell r="K4797">
            <v>0</v>
          </cell>
        </row>
        <row r="4798">
          <cell r="A4798">
            <v>51020200101</v>
          </cell>
          <cell r="B4798" t="str">
            <v>INICIALES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  <cell r="H4798">
            <v>0</v>
          </cell>
          <cell r="I4798">
            <v>0</v>
          </cell>
          <cell r="J4798">
            <v>0</v>
          </cell>
          <cell r="K4798">
            <v>0</v>
          </cell>
        </row>
        <row r="4799">
          <cell r="A4799">
            <v>51020200102</v>
          </cell>
          <cell r="B4799" t="str">
            <v>RENOVACIONES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</row>
        <row r="4800">
          <cell r="A4800">
            <v>510202002</v>
          </cell>
          <cell r="B4800" t="str">
            <v>REASEGURO TOMADO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  <cell r="J4800">
            <v>0</v>
          </cell>
          <cell r="K4800">
            <v>0</v>
          </cell>
        </row>
        <row r="4801">
          <cell r="A4801">
            <v>510202003</v>
          </cell>
          <cell r="B4801" t="str">
            <v>COASEGURO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</row>
        <row r="4802">
          <cell r="A4802">
            <v>510202009</v>
          </cell>
          <cell r="B4802" t="str">
            <v>SEGUROS A FILIALES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</row>
        <row r="4803">
          <cell r="A4803">
            <v>51020200901</v>
          </cell>
          <cell r="B4803" t="str">
            <v>SEGURO DIRECTO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</row>
        <row r="4804">
          <cell r="A4804">
            <v>51020200902</v>
          </cell>
          <cell r="B4804" t="str">
            <v>REASEGURO TOMADO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  <cell r="K4804">
            <v>0</v>
          </cell>
        </row>
        <row r="4805">
          <cell r="A4805">
            <v>51020200903</v>
          </cell>
          <cell r="B4805" t="str">
            <v>COASEGURO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  <cell r="J4805">
            <v>0</v>
          </cell>
          <cell r="K4805">
            <v>0</v>
          </cell>
        </row>
        <row r="4806">
          <cell r="A4806">
            <v>5102030</v>
          </cell>
          <cell r="B4806" t="str">
            <v>OTRAS RENTAS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  <cell r="J4806">
            <v>0</v>
          </cell>
          <cell r="K4806">
            <v>0</v>
          </cell>
        </row>
        <row r="4807">
          <cell r="A4807">
            <v>510203001</v>
          </cell>
          <cell r="B4807" t="str">
            <v>SEGURO DIRECTO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</row>
        <row r="4808">
          <cell r="A4808">
            <v>51020300101</v>
          </cell>
          <cell r="B4808" t="str">
            <v>INICIALES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</row>
        <row r="4809">
          <cell r="A4809">
            <v>51020300102</v>
          </cell>
          <cell r="B4809" t="str">
            <v>RENOVACIONES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  <cell r="J4809">
            <v>0</v>
          </cell>
          <cell r="K4809">
            <v>0</v>
          </cell>
        </row>
        <row r="4810">
          <cell r="A4810">
            <v>510203002</v>
          </cell>
          <cell r="B4810" t="str">
            <v>REASEGURO TOMADO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</row>
        <row r="4811">
          <cell r="A4811">
            <v>510203003</v>
          </cell>
          <cell r="B4811" t="str">
            <v>COASEGURO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</row>
        <row r="4812">
          <cell r="A4812">
            <v>510203009</v>
          </cell>
          <cell r="B4812" t="str">
            <v>SEGUROS A FILIALES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  <cell r="J4812">
            <v>0</v>
          </cell>
          <cell r="K4812">
            <v>0</v>
          </cell>
        </row>
        <row r="4813">
          <cell r="A4813">
            <v>51020300901</v>
          </cell>
          <cell r="B4813" t="str">
            <v>SEGURO DIRECTO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</row>
        <row r="4814">
          <cell r="A4814">
            <v>51020300902</v>
          </cell>
          <cell r="B4814" t="str">
            <v>REASEGURO TOMADO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</row>
        <row r="4815">
          <cell r="A4815">
            <v>51020300903</v>
          </cell>
          <cell r="B4815" t="str">
            <v>COASEGURO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</row>
        <row r="4816">
          <cell r="A4816">
            <v>5102040</v>
          </cell>
          <cell r="B4816" t="str">
            <v>PENSIONES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</row>
        <row r="4817">
          <cell r="A4817">
            <v>510204001</v>
          </cell>
          <cell r="B4817" t="str">
            <v>SEGURO DIRECTO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  <cell r="J4817">
            <v>0</v>
          </cell>
          <cell r="K4817">
            <v>0</v>
          </cell>
        </row>
        <row r="4818">
          <cell r="A4818">
            <v>51020400101</v>
          </cell>
          <cell r="B4818" t="str">
            <v>INICIALES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</row>
        <row r="4819">
          <cell r="A4819">
            <v>51020400102</v>
          </cell>
          <cell r="B4819" t="str">
            <v>RENOVACIONES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</row>
        <row r="4820">
          <cell r="A4820">
            <v>510204002</v>
          </cell>
          <cell r="B4820" t="str">
            <v>REASEGURO TOMADO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</row>
        <row r="4821">
          <cell r="A4821">
            <v>510204003</v>
          </cell>
          <cell r="B4821" t="str">
            <v>COASEGURO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>
            <v>0</v>
          </cell>
          <cell r="I4821">
            <v>0</v>
          </cell>
          <cell r="J4821">
            <v>0</v>
          </cell>
          <cell r="K4821">
            <v>0</v>
          </cell>
        </row>
        <row r="4822">
          <cell r="A4822">
            <v>510204009</v>
          </cell>
          <cell r="B4822" t="str">
            <v>SEGUROS A FILIALES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</row>
        <row r="4823">
          <cell r="A4823">
            <v>51020400901</v>
          </cell>
          <cell r="B4823" t="str">
            <v>SEGURO DIRECTO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  <cell r="J4823">
            <v>0</v>
          </cell>
          <cell r="K4823">
            <v>0</v>
          </cell>
        </row>
        <row r="4824">
          <cell r="A4824">
            <v>51020400902</v>
          </cell>
          <cell r="B4824" t="str">
            <v>REASEGURO TOMADO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J4824">
            <v>0</v>
          </cell>
          <cell r="K4824">
            <v>0</v>
          </cell>
        </row>
        <row r="4825">
          <cell r="A4825">
            <v>51020400903</v>
          </cell>
          <cell r="B4825" t="str">
            <v>COASEGURO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  <cell r="J4825">
            <v>0</v>
          </cell>
          <cell r="K4825">
            <v>0</v>
          </cell>
        </row>
        <row r="4826">
          <cell r="A4826">
            <v>5103</v>
          </cell>
          <cell r="B4826" t="str">
            <v>SEGUROS DE ACCIDENTES Y ENFERMEDADES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</row>
        <row r="4827">
          <cell r="A4827">
            <v>5103010</v>
          </cell>
          <cell r="B4827" t="str">
            <v>SALUD Y HOSPITALIZACION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  <cell r="J4827">
            <v>0</v>
          </cell>
          <cell r="K4827">
            <v>0</v>
          </cell>
        </row>
        <row r="4828">
          <cell r="A4828">
            <v>510301001</v>
          </cell>
          <cell r="B4828" t="str">
            <v>SEGURO DIRECTO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</row>
        <row r="4829">
          <cell r="A4829">
            <v>51030100101</v>
          </cell>
          <cell r="B4829" t="str">
            <v>INICIALES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</row>
        <row r="4830">
          <cell r="A4830">
            <v>51030100102</v>
          </cell>
          <cell r="B4830" t="str">
            <v>RENOVACIONES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  <cell r="K4830">
            <v>0</v>
          </cell>
        </row>
        <row r="4831">
          <cell r="A4831">
            <v>510301002</v>
          </cell>
          <cell r="B4831" t="str">
            <v>REASEGURO TOMADO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</row>
        <row r="4832">
          <cell r="A4832">
            <v>510301003</v>
          </cell>
          <cell r="B4832" t="str">
            <v>COASEGURO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  <cell r="J4832">
            <v>0</v>
          </cell>
          <cell r="K4832">
            <v>0</v>
          </cell>
        </row>
        <row r="4833">
          <cell r="A4833">
            <v>510301009</v>
          </cell>
          <cell r="B4833" t="str">
            <v>SEGUROS A FILIALES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  <cell r="J4833">
            <v>0</v>
          </cell>
          <cell r="K4833">
            <v>0</v>
          </cell>
        </row>
        <row r="4834">
          <cell r="A4834">
            <v>51030100901</v>
          </cell>
          <cell r="B4834" t="str">
            <v>SEGURO DIRECTO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</row>
        <row r="4835">
          <cell r="A4835">
            <v>51030100902</v>
          </cell>
          <cell r="B4835" t="str">
            <v>REASEGURO TOMADO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  <cell r="J4835">
            <v>0</v>
          </cell>
          <cell r="K4835">
            <v>0</v>
          </cell>
        </row>
        <row r="4836">
          <cell r="A4836">
            <v>51030100903</v>
          </cell>
          <cell r="B4836" t="str">
            <v>COASEGURO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</row>
        <row r="4837">
          <cell r="A4837">
            <v>5103020</v>
          </cell>
          <cell r="B4837" t="str">
            <v>ACCIDENTES PERSONALES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</row>
        <row r="4838">
          <cell r="A4838">
            <v>510302001</v>
          </cell>
          <cell r="B4838" t="str">
            <v>SEGURO DIRECTO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  <cell r="J4838">
            <v>0</v>
          </cell>
          <cell r="K4838">
            <v>0</v>
          </cell>
        </row>
        <row r="4839">
          <cell r="A4839">
            <v>51030200101</v>
          </cell>
          <cell r="B4839" t="str">
            <v>INICIALES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  <cell r="J4839">
            <v>0</v>
          </cell>
          <cell r="K4839">
            <v>0</v>
          </cell>
        </row>
        <row r="4840">
          <cell r="A4840">
            <v>51030200102</v>
          </cell>
          <cell r="B4840" t="str">
            <v>RENOVACIONES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  <cell r="J4840">
            <v>0</v>
          </cell>
          <cell r="K4840">
            <v>0</v>
          </cell>
        </row>
        <row r="4841">
          <cell r="A4841">
            <v>510302002</v>
          </cell>
          <cell r="B4841" t="str">
            <v>REASEGURO TOMADO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  <cell r="J4841">
            <v>0</v>
          </cell>
          <cell r="K4841">
            <v>0</v>
          </cell>
        </row>
        <row r="4842">
          <cell r="A4842">
            <v>510302003</v>
          </cell>
          <cell r="B4842" t="str">
            <v>COASEGURO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  <cell r="J4842">
            <v>0</v>
          </cell>
          <cell r="K4842">
            <v>0</v>
          </cell>
        </row>
        <row r="4843">
          <cell r="A4843">
            <v>510302009</v>
          </cell>
          <cell r="B4843" t="str">
            <v>SEGUROS A FILIALES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  <cell r="J4843">
            <v>0</v>
          </cell>
          <cell r="K4843">
            <v>0</v>
          </cell>
        </row>
        <row r="4844">
          <cell r="A4844">
            <v>51030200901</v>
          </cell>
          <cell r="B4844" t="str">
            <v>SEGURO DIRECTO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  <cell r="G4844">
            <v>0</v>
          </cell>
          <cell r="H4844">
            <v>0</v>
          </cell>
          <cell r="I4844">
            <v>0</v>
          </cell>
          <cell r="J4844">
            <v>0</v>
          </cell>
          <cell r="K4844">
            <v>0</v>
          </cell>
        </row>
        <row r="4845">
          <cell r="A4845">
            <v>51030200902</v>
          </cell>
          <cell r="B4845" t="str">
            <v>REASEGURO TOMADO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</row>
        <row r="4846">
          <cell r="A4846">
            <v>51030200903</v>
          </cell>
          <cell r="B4846" t="str">
            <v>COASEGURO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  <cell r="J4846">
            <v>0</v>
          </cell>
          <cell r="K4846">
            <v>0</v>
          </cell>
        </row>
        <row r="4847">
          <cell r="A4847">
            <v>5103030</v>
          </cell>
          <cell r="B4847" t="str">
            <v>ACCIDENTES VIAJES AEREOS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</row>
        <row r="4848">
          <cell r="A4848">
            <v>510303001</v>
          </cell>
          <cell r="B4848" t="str">
            <v>SEGURO DIRECTO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  <cell r="J4848">
            <v>0</v>
          </cell>
          <cell r="K4848">
            <v>0</v>
          </cell>
        </row>
        <row r="4849">
          <cell r="A4849">
            <v>51030300101</v>
          </cell>
          <cell r="B4849" t="str">
            <v>INICIALES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</row>
        <row r="4850">
          <cell r="A4850">
            <v>51030300102</v>
          </cell>
          <cell r="B4850" t="str">
            <v>RENOVACIONES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J4850">
            <v>0</v>
          </cell>
          <cell r="K4850">
            <v>0</v>
          </cell>
        </row>
        <row r="4851">
          <cell r="A4851">
            <v>510303002</v>
          </cell>
          <cell r="B4851" t="str">
            <v>REASEGURO TOMADO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  <cell r="J4851">
            <v>0</v>
          </cell>
          <cell r="K4851">
            <v>0</v>
          </cell>
        </row>
        <row r="4852">
          <cell r="A4852">
            <v>510303003</v>
          </cell>
          <cell r="B4852" t="str">
            <v>COASEGURO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</row>
        <row r="4853">
          <cell r="A4853">
            <v>510303009</v>
          </cell>
          <cell r="B4853" t="str">
            <v>SEGUROS A FILIALES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  <cell r="J4853">
            <v>0</v>
          </cell>
          <cell r="K4853">
            <v>0</v>
          </cell>
        </row>
        <row r="4854">
          <cell r="A4854">
            <v>51030300901</v>
          </cell>
          <cell r="B4854" t="str">
            <v>SEGURO DIRECTO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  <cell r="J4854">
            <v>0</v>
          </cell>
          <cell r="K4854">
            <v>0</v>
          </cell>
        </row>
        <row r="4855">
          <cell r="A4855">
            <v>51030300902</v>
          </cell>
          <cell r="B4855" t="str">
            <v>REASEGURO TOMADO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  <cell r="J4855">
            <v>0</v>
          </cell>
          <cell r="K4855">
            <v>0</v>
          </cell>
        </row>
        <row r="4856">
          <cell r="A4856">
            <v>51030300903</v>
          </cell>
          <cell r="B4856" t="str">
            <v>COASEGURO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  <cell r="J4856">
            <v>0</v>
          </cell>
          <cell r="K4856">
            <v>0</v>
          </cell>
        </row>
        <row r="4857">
          <cell r="A4857">
            <v>5103040</v>
          </cell>
          <cell r="B4857" t="str">
            <v>ESCOLARES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  <cell r="J4857">
            <v>0</v>
          </cell>
          <cell r="K4857">
            <v>0</v>
          </cell>
        </row>
        <row r="4858">
          <cell r="A4858">
            <v>510304001</v>
          </cell>
          <cell r="B4858" t="str">
            <v>SEGURO DIRECTO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  <cell r="J4858">
            <v>0</v>
          </cell>
          <cell r="K4858">
            <v>0</v>
          </cell>
        </row>
        <row r="4859">
          <cell r="A4859">
            <v>51030400101</v>
          </cell>
          <cell r="B4859" t="str">
            <v>INICIALES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  <cell r="J4859">
            <v>0</v>
          </cell>
          <cell r="K4859">
            <v>0</v>
          </cell>
        </row>
        <row r="4860">
          <cell r="A4860">
            <v>51030400102</v>
          </cell>
          <cell r="B4860" t="str">
            <v>RENOVACIONES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</row>
        <row r="4861">
          <cell r="A4861">
            <v>510304002</v>
          </cell>
          <cell r="B4861" t="str">
            <v>REASEGURO TOMADO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  <cell r="J4861">
            <v>0</v>
          </cell>
          <cell r="K4861">
            <v>0</v>
          </cell>
        </row>
        <row r="4862">
          <cell r="A4862">
            <v>510304003</v>
          </cell>
          <cell r="B4862" t="str">
            <v>COASEGURO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  <cell r="J4862">
            <v>0</v>
          </cell>
          <cell r="K4862">
            <v>0</v>
          </cell>
        </row>
        <row r="4863">
          <cell r="A4863">
            <v>510304009</v>
          </cell>
          <cell r="B4863" t="str">
            <v>SEGUROS A FILIALES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  <cell r="J4863">
            <v>0</v>
          </cell>
          <cell r="K4863">
            <v>0</v>
          </cell>
        </row>
        <row r="4864">
          <cell r="A4864">
            <v>51030400901</v>
          </cell>
          <cell r="B4864" t="str">
            <v>SEGURO DIRECTO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  <cell r="J4864">
            <v>0</v>
          </cell>
          <cell r="K4864">
            <v>0</v>
          </cell>
        </row>
        <row r="4865">
          <cell r="A4865">
            <v>51030400902</v>
          </cell>
          <cell r="B4865" t="str">
            <v>REASEGURO TOMADO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</row>
        <row r="4866">
          <cell r="A4866">
            <v>51030400903</v>
          </cell>
          <cell r="B4866" t="str">
            <v>COASEGURO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  <cell r="K4866">
            <v>0</v>
          </cell>
        </row>
        <row r="4867">
          <cell r="A4867">
            <v>5104</v>
          </cell>
          <cell r="B4867" t="str">
            <v>DE SEGUROS DE INCENDIOS Y LINEAS ALIADAS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  <cell r="J4867">
            <v>0</v>
          </cell>
          <cell r="K4867">
            <v>0</v>
          </cell>
        </row>
        <row r="4868">
          <cell r="A4868">
            <v>5104010</v>
          </cell>
          <cell r="B4868" t="str">
            <v>INCENDIOS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  <cell r="K4868">
            <v>0</v>
          </cell>
        </row>
        <row r="4869">
          <cell r="A4869">
            <v>510401001</v>
          </cell>
          <cell r="B4869" t="str">
            <v>SEGURO DIRECTO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</row>
        <row r="4870">
          <cell r="A4870">
            <v>51040100101</v>
          </cell>
          <cell r="B4870" t="str">
            <v>INICIALES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</row>
        <row r="4871">
          <cell r="A4871">
            <v>51040100102</v>
          </cell>
          <cell r="B4871" t="str">
            <v>RENOVACIONES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  <cell r="J4871">
            <v>0</v>
          </cell>
          <cell r="K4871">
            <v>0</v>
          </cell>
        </row>
        <row r="4872">
          <cell r="A4872">
            <v>510401002</v>
          </cell>
          <cell r="B4872" t="str">
            <v>REASEGURO TOMADO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</row>
        <row r="4873">
          <cell r="A4873">
            <v>510401003</v>
          </cell>
          <cell r="B4873" t="str">
            <v>COASEGURO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>
            <v>0</v>
          </cell>
          <cell r="I4873">
            <v>0</v>
          </cell>
          <cell r="J4873">
            <v>0</v>
          </cell>
          <cell r="K4873">
            <v>0</v>
          </cell>
        </row>
        <row r="4874">
          <cell r="A4874">
            <v>510401009</v>
          </cell>
          <cell r="B4874" t="str">
            <v>SEGUROS A FILIALES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  <cell r="J4874">
            <v>0</v>
          </cell>
          <cell r="K4874">
            <v>0</v>
          </cell>
        </row>
        <row r="4875">
          <cell r="A4875">
            <v>51040100901</v>
          </cell>
          <cell r="B4875" t="str">
            <v>SEGURO DIRECTO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  <cell r="J4875">
            <v>0</v>
          </cell>
          <cell r="K4875">
            <v>0</v>
          </cell>
        </row>
        <row r="4876">
          <cell r="A4876">
            <v>51040100902</v>
          </cell>
          <cell r="B4876" t="str">
            <v>REASEGURO TOMADO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  <cell r="J4876">
            <v>0</v>
          </cell>
          <cell r="K4876">
            <v>0</v>
          </cell>
        </row>
        <row r="4877">
          <cell r="A4877">
            <v>51040100903</v>
          </cell>
          <cell r="B4877" t="str">
            <v>COASEGURO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  <cell r="J4877">
            <v>0</v>
          </cell>
          <cell r="K4877">
            <v>0</v>
          </cell>
        </row>
        <row r="4878">
          <cell r="A4878">
            <v>5104020</v>
          </cell>
          <cell r="B4878" t="str">
            <v>LINEAS ALIADAS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  <cell r="J4878">
            <v>0</v>
          </cell>
          <cell r="K4878">
            <v>0</v>
          </cell>
        </row>
        <row r="4879">
          <cell r="A4879">
            <v>510402001</v>
          </cell>
          <cell r="B4879" t="str">
            <v>SEGURO DIRECTO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  <cell r="J4879">
            <v>0</v>
          </cell>
          <cell r="K4879">
            <v>0</v>
          </cell>
        </row>
        <row r="4880">
          <cell r="A4880">
            <v>51040200101</v>
          </cell>
          <cell r="B4880" t="str">
            <v>INICIALES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</row>
        <row r="4881">
          <cell r="A4881">
            <v>51040200102</v>
          </cell>
          <cell r="B4881" t="str">
            <v>RENOVACIONES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  <cell r="J4881">
            <v>0</v>
          </cell>
          <cell r="K4881">
            <v>0</v>
          </cell>
        </row>
        <row r="4882">
          <cell r="A4882">
            <v>510402002</v>
          </cell>
          <cell r="B4882" t="str">
            <v>REASEGURO TOMADO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  <cell r="K4882">
            <v>0</v>
          </cell>
        </row>
        <row r="4883">
          <cell r="A4883">
            <v>510402003</v>
          </cell>
          <cell r="B4883" t="str">
            <v>COASEGURO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  <cell r="J4883">
            <v>0</v>
          </cell>
          <cell r="K4883">
            <v>0</v>
          </cell>
        </row>
        <row r="4884">
          <cell r="A4884">
            <v>510402009</v>
          </cell>
          <cell r="B4884" t="str">
            <v>SEGUROS A FILIALES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  <cell r="J4884">
            <v>0</v>
          </cell>
          <cell r="K4884">
            <v>0</v>
          </cell>
        </row>
        <row r="4885">
          <cell r="A4885">
            <v>51040200901</v>
          </cell>
          <cell r="B4885" t="str">
            <v>SEGURO DIRECTO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  <cell r="J4885">
            <v>0</v>
          </cell>
          <cell r="K4885">
            <v>0</v>
          </cell>
        </row>
        <row r="4886">
          <cell r="A4886">
            <v>51040200902</v>
          </cell>
          <cell r="B4886" t="str">
            <v>REASEGURO TOMADO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  <cell r="J4886">
            <v>0</v>
          </cell>
          <cell r="K4886">
            <v>0</v>
          </cell>
        </row>
        <row r="4887">
          <cell r="A4887">
            <v>51040200903</v>
          </cell>
          <cell r="B4887" t="str">
            <v>COASEGURO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</row>
        <row r="4888">
          <cell r="A4888">
            <v>5104030</v>
          </cell>
          <cell r="B4888" t="str">
            <v>TERREMOTO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  <cell r="J4888">
            <v>0</v>
          </cell>
          <cell r="K4888">
            <v>0</v>
          </cell>
        </row>
        <row r="4889">
          <cell r="A4889">
            <v>510403001</v>
          </cell>
          <cell r="B4889" t="str">
            <v>SEGURO DIRECTO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</row>
        <row r="4890">
          <cell r="A4890">
            <v>51040300101</v>
          </cell>
          <cell r="B4890" t="str">
            <v>INICIALES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  <cell r="J4890">
            <v>0</v>
          </cell>
          <cell r="K4890">
            <v>0</v>
          </cell>
        </row>
        <row r="4891">
          <cell r="A4891">
            <v>51040300102</v>
          </cell>
          <cell r="B4891" t="str">
            <v>RENOVACIONES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</row>
        <row r="4892">
          <cell r="A4892">
            <v>510403002</v>
          </cell>
          <cell r="B4892" t="str">
            <v>REASEGURO TOMADO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  <cell r="K4892">
            <v>0</v>
          </cell>
        </row>
        <row r="4893">
          <cell r="A4893">
            <v>510403003</v>
          </cell>
          <cell r="B4893" t="str">
            <v>COASEGURO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</row>
        <row r="4894">
          <cell r="A4894">
            <v>510403009</v>
          </cell>
          <cell r="B4894" t="str">
            <v>SEGUROS A FILIALES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</row>
        <row r="4895">
          <cell r="A4895">
            <v>51040300901</v>
          </cell>
          <cell r="B4895" t="str">
            <v>SEGURO DIRECTO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</row>
        <row r="4896">
          <cell r="A4896">
            <v>51040300902</v>
          </cell>
          <cell r="B4896" t="str">
            <v>REASEGURO TOMADO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  <cell r="J4896">
            <v>0</v>
          </cell>
          <cell r="K4896">
            <v>0</v>
          </cell>
        </row>
        <row r="4897">
          <cell r="A4897">
            <v>51040300903</v>
          </cell>
          <cell r="B4897" t="str">
            <v>COASEGURO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</row>
        <row r="4898">
          <cell r="A4898">
            <v>5105</v>
          </cell>
          <cell r="B4898" t="str">
            <v>DE SEGUROS DE AUTOMOTORES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  <cell r="J4898">
            <v>0</v>
          </cell>
          <cell r="K4898">
            <v>0</v>
          </cell>
        </row>
        <row r="4899">
          <cell r="A4899">
            <v>5105010</v>
          </cell>
          <cell r="B4899" t="str">
            <v>AUTOMOTORES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  <cell r="J4899">
            <v>0</v>
          </cell>
          <cell r="K4899">
            <v>0</v>
          </cell>
        </row>
        <row r="4900">
          <cell r="A4900">
            <v>510501001</v>
          </cell>
          <cell r="B4900" t="str">
            <v>SEGURO DIRECTO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  <cell r="J4900">
            <v>0</v>
          </cell>
          <cell r="K4900">
            <v>0</v>
          </cell>
        </row>
        <row r="4901">
          <cell r="A4901">
            <v>51050100101</v>
          </cell>
          <cell r="B4901" t="str">
            <v>INICIALES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  <cell r="J4901">
            <v>0</v>
          </cell>
          <cell r="K4901">
            <v>0</v>
          </cell>
        </row>
        <row r="4902">
          <cell r="A4902">
            <v>51050100102</v>
          </cell>
          <cell r="B4902" t="str">
            <v>RENOVACIONES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  <cell r="H4902">
            <v>0</v>
          </cell>
          <cell r="I4902">
            <v>0</v>
          </cell>
          <cell r="J4902">
            <v>0</v>
          </cell>
          <cell r="K4902">
            <v>0</v>
          </cell>
        </row>
        <row r="4903">
          <cell r="A4903">
            <v>510501002</v>
          </cell>
          <cell r="B4903" t="str">
            <v>REASEGURO TOMADO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</row>
        <row r="4904">
          <cell r="A4904">
            <v>510501003</v>
          </cell>
          <cell r="B4904" t="str">
            <v>COASEGURO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  <cell r="J4904">
            <v>0</v>
          </cell>
          <cell r="K4904">
            <v>0</v>
          </cell>
        </row>
        <row r="4905">
          <cell r="A4905">
            <v>510501009</v>
          </cell>
          <cell r="B4905" t="str">
            <v>SEGUROS A FILIALES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0</v>
          </cell>
        </row>
        <row r="4906">
          <cell r="A4906">
            <v>51050100901</v>
          </cell>
          <cell r="B4906" t="str">
            <v>SEGURO DIRECTO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  <cell r="J4906">
            <v>0</v>
          </cell>
          <cell r="K4906">
            <v>0</v>
          </cell>
        </row>
        <row r="4907">
          <cell r="A4907">
            <v>51050100902</v>
          </cell>
          <cell r="B4907" t="str">
            <v>REASEGURO TOMADO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  <cell r="J4907">
            <v>0</v>
          </cell>
          <cell r="K4907">
            <v>0</v>
          </cell>
        </row>
        <row r="4908">
          <cell r="A4908">
            <v>51050100903</v>
          </cell>
          <cell r="B4908" t="str">
            <v>COASEGURO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</row>
        <row r="4909">
          <cell r="A4909">
            <v>5106</v>
          </cell>
          <cell r="B4909" t="str">
            <v>DE OTROS SEGUROS GENERALES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</row>
        <row r="4910">
          <cell r="A4910">
            <v>5106010</v>
          </cell>
          <cell r="B4910" t="str">
            <v>ROTURA DE CRISTALES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</row>
        <row r="4911">
          <cell r="A4911">
            <v>510601001</v>
          </cell>
          <cell r="B4911" t="str">
            <v>SEGURO DIRECTO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</row>
        <row r="4912">
          <cell r="A4912">
            <v>51060100101</v>
          </cell>
          <cell r="B4912" t="str">
            <v>INICIALES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</row>
        <row r="4913">
          <cell r="A4913">
            <v>51060100102</v>
          </cell>
          <cell r="B4913" t="str">
            <v>RENOVACIONES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</row>
        <row r="4914">
          <cell r="A4914">
            <v>510601002</v>
          </cell>
          <cell r="B4914" t="str">
            <v>REASEGURO TOMADO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>
            <v>0</v>
          </cell>
          <cell r="I4914">
            <v>0</v>
          </cell>
          <cell r="J4914">
            <v>0</v>
          </cell>
          <cell r="K4914">
            <v>0</v>
          </cell>
        </row>
        <row r="4915">
          <cell r="A4915">
            <v>510601003</v>
          </cell>
          <cell r="B4915" t="str">
            <v>COASEGURO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  <cell r="J4915">
            <v>0</v>
          </cell>
          <cell r="K4915">
            <v>0</v>
          </cell>
        </row>
        <row r="4916">
          <cell r="A4916">
            <v>510601009</v>
          </cell>
          <cell r="B4916" t="str">
            <v>SEGUROS A FILIALES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  <cell r="J4916">
            <v>0</v>
          </cell>
          <cell r="K4916">
            <v>0</v>
          </cell>
        </row>
        <row r="4917">
          <cell r="A4917">
            <v>51060100901</v>
          </cell>
          <cell r="B4917" t="str">
            <v>SEGURO DIRECTO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  <cell r="J4917">
            <v>0</v>
          </cell>
          <cell r="K4917">
            <v>0</v>
          </cell>
        </row>
        <row r="4918">
          <cell r="A4918">
            <v>51060100902</v>
          </cell>
          <cell r="B4918" t="str">
            <v>REASEGURO TOMADO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  <cell r="J4918">
            <v>0</v>
          </cell>
          <cell r="K4918">
            <v>0</v>
          </cell>
        </row>
        <row r="4919">
          <cell r="A4919">
            <v>51060100903</v>
          </cell>
          <cell r="B4919" t="str">
            <v>COASEGURO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  <cell r="J4919">
            <v>0</v>
          </cell>
          <cell r="K4919">
            <v>0</v>
          </cell>
        </row>
        <row r="4920">
          <cell r="A4920">
            <v>5106020</v>
          </cell>
          <cell r="B4920" t="str">
            <v>TRANSPORTE MARITIMO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  <cell r="J4920">
            <v>0</v>
          </cell>
          <cell r="K4920">
            <v>0</v>
          </cell>
        </row>
        <row r="4921">
          <cell r="A4921">
            <v>510602001</v>
          </cell>
          <cell r="B4921" t="str">
            <v>SEGURO DIRECTO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  <cell r="J4921">
            <v>0</v>
          </cell>
          <cell r="K4921">
            <v>0</v>
          </cell>
        </row>
        <row r="4922">
          <cell r="A4922">
            <v>51060200101</v>
          </cell>
          <cell r="B4922" t="str">
            <v>INICIALES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  <cell r="J4922">
            <v>0</v>
          </cell>
          <cell r="K4922">
            <v>0</v>
          </cell>
        </row>
        <row r="4923">
          <cell r="A4923">
            <v>51060200102</v>
          </cell>
          <cell r="B4923" t="str">
            <v>RENOVACIONES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  <cell r="J4923">
            <v>0</v>
          </cell>
          <cell r="K4923">
            <v>0</v>
          </cell>
        </row>
        <row r="4924">
          <cell r="A4924">
            <v>510602002</v>
          </cell>
          <cell r="B4924" t="str">
            <v>REASEGURO TOMADO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  <cell r="J4924">
            <v>0</v>
          </cell>
          <cell r="K4924">
            <v>0</v>
          </cell>
        </row>
        <row r="4925">
          <cell r="A4925">
            <v>510602003</v>
          </cell>
          <cell r="B4925" t="str">
            <v>COASEGURO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  <cell r="J4925">
            <v>0</v>
          </cell>
          <cell r="K4925">
            <v>0</v>
          </cell>
        </row>
        <row r="4926">
          <cell r="A4926">
            <v>510602009</v>
          </cell>
          <cell r="B4926" t="str">
            <v>SEGUROS A FILIALES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  <cell r="J4926">
            <v>0</v>
          </cell>
          <cell r="K4926">
            <v>0</v>
          </cell>
        </row>
        <row r="4927">
          <cell r="A4927">
            <v>51060200901</v>
          </cell>
          <cell r="B4927" t="str">
            <v>SEGURO DIRECTO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  <cell r="J4927">
            <v>0</v>
          </cell>
          <cell r="K4927">
            <v>0</v>
          </cell>
        </row>
        <row r="4928">
          <cell r="A4928">
            <v>51060200902</v>
          </cell>
          <cell r="B4928" t="str">
            <v>REASEGURO TOMADO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  <cell r="J4928">
            <v>0</v>
          </cell>
          <cell r="K4928">
            <v>0</v>
          </cell>
        </row>
        <row r="4929">
          <cell r="A4929">
            <v>51060200903</v>
          </cell>
          <cell r="B4929" t="str">
            <v>COASEGURO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</row>
        <row r="4930">
          <cell r="A4930">
            <v>5106030</v>
          </cell>
          <cell r="B4930" t="str">
            <v>TRANSPORTE AEREO</v>
          </cell>
          <cell r="C4930">
            <v>0</v>
          </cell>
          <cell r="D4930">
            <v>0</v>
          </cell>
          <cell r="E4930">
            <v>0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  <cell r="J4930">
            <v>0</v>
          </cell>
          <cell r="K4930">
            <v>0</v>
          </cell>
        </row>
        <row r="4931">
          <cell r="A4931">
            <v>510603001</v>
          </cell>
          <cell r="B4931" t="str">
            <v>SEGURO DIRECTO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0</v>
          </cell>
          <cell r="H4931">
            <v>0</v>
          </cell>
          <cell r="I4931">
            <v>0</v>
          </cell>
          <cell r="J4931">
            <v>0</v>
          </cell>
          <cell r="K4931">
            <v>0</v>
          </cell>
        </row>
        <row r="4932">
          <cell r="A4932">
            <v>51060300101</v>
          </cell>
          <cell r="B4932" t="str">
            <v>INICIALES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  <cell r="J4932">
            <v>0</v>
          </cell>
          <cell r="K4932">
            <v>0</v>
          </cell>
        </row>
        <row r="4933">
          <cell r="A4933">
            <v>51060300102</v>
          </cell>
          <cell r="B4933" t="str">
            <v>RENOVACIONES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  <cell r="J4933">
            <v>0</v>
          </cell>
          <cell r="K4933">
            <v>0</v>
          </cell>
        </row>
        <row r="4934">
          <cell r="A4934">
            <v>510603002</v>
          </cell>
          <cell r="B4934" t="str">
            <v>REASEGURO TOMADO</v>
          </cell>
          <cell r="C4934">
            <v>0</v>
          </cell>
          <cell r="D4934">
            <v>0</v>
          </cell>
          <cell r="E4934">
            <v>0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  <cell r="J4934">
            <v>0</v>
          </cell>
          <cell r="K4934">
            <v>0</v>
          </cell>
        </row>
        <row r="4935">
          <cell r="A4935">
            <v>510603003</v>
          </cell>
          <cell r="B4935" t="str">
            <v>COASEGURO</v>
          </cell>
          <cell r="C4935">
            <v>0</v>
          </cell>
          <cell r="D4935">
            <v>0</v>
          </cell>
          <cell r="E4935">
            <v>0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  <cell r="J4935">
            <v>0</v>
          </cell>
          <cell r="K4935">
            <v>0</v>
          </cell>
        </row>
        <row r="4936">
          <cell r="A4936">
            <v>510603009</v>
          </cell>
          <cell r="B4936" t="str">
            <v>SEGUROS A FILIALES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  <cell r="J4936">
            <v>0</v>
          </cell>
          <cell r="K4936">
            <v>0</v>
          </cell>
        </row>
        <row r="4937">
          <cell r="A4937">
            <v>51060300901</v>
          </cell>
          <cell r="B4937" t="str">
            <v>SEGURO DIRECTO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  <cell r="J4937">
            <v>0</v>
          </cell>
          <cell r="K4937">
            <v>0</v>
          </cell>
        </row>
        <row r="4938">
          <cell r="A4938">
            <v>51060300902</v>
          </cell>
          <cell r="B4938" t="str">
            <v>REASEGURO TOMADO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  <cell r="J4938">
            <v>0</v>
          </cell>
          <cell r="K4938">
            <v>0</v>
          </cell>
        </row>
        <row r="4939">
          <cell r="A4939">
            <v>51060300903</v>
          </cell>
          <cell r="B4939" t="str">
            <v>COASEGURO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  <cell r="J4939">
            <v>0</v>
          </cell>
          <cell r="K4939">
            <v>0</v>
          </cell>
        </row>
        <row r="4940">
          <cell r="A4940">
            <v>5106040</v>
          </cell>
          <cell r="B4940" t="str">
            <v>TRANSPORTE TERRESTRE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  <cell r="K4940">
            <v>0</v>
          </cell>
        </row>
        <row r="4941">
          <cell r="A4941">
            <v>510604001</v>
          </cell>
          <cell r="B4941" t="str">
            <v>SEGURO DIRECTO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  <cell r="J4941">
            <v>0</v>
          </cell>
          <cell r="K4941">
            <v>0</v>
          </cell>
        </row>
        <row r="4942">
          <cell r="A4942">
            <v>51060400101</v>
          </cell>
          <cell r="B4942" t="str">
            <v>INICIALES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  <cell r="J4942">
            <v>0</v>
          </cell>
          <cell r="K4942">
            <v>0</v>
          </cell>
        </row>
        <row r="4943">
          <cell r="A4943">
            <v>51060400102</v>
          </cell>
          <cell r="B4943" t="str">
            <v>RENOVACIONES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  <cell r="J4943">
            <v>0</v>
          </cell>
          <cell r="K4943">
            <v>0</v>
          </cell>
        </row>
        <row r="4944">
          <cell r="A4944">
            <v>510604002</v>
          </cell>
          <cell r="B4944" t="str">
            <v>REASEGURO TOMADO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  <cell r="J4944">
            <v>0</v>
          </cell>
          <cell r="K4944">
            <v>0</v>
          </cell>
        </row>
        <row r="4945">
          <cell r="A4945">
            <v>510604003</v>
          </cell>
          <cell r="B4945" t="str">
            <v>COASEGURO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  <cell r="J4945">
            <v>0</v>
          </cell>
          <cell r="K4945">
            <v>0</v>
          </cell>
        </row>
        <row r="4946">
          <cell r="A4946">
            <v>510604009</v>
          </cell>
          <cell r="B4946" t="str">
            <v>SEGUROS A FILIALES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  <cell r="J4946">
            <v>0</v>
          </cell>
          <cell r="K4946">
            <v>0</v>
          </cell>
        </row>
        <row r="4947">
          <cell r="A4947">
            <v>51060400901</v>
          </cell>
          <cell r="B4947" t="str">
            <v>SEGURO DIRECTO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  <cell r="J4947">
            <v>0</v>
          </cell>
          <cell r="K4947">
            <v>0</v>
          </cell>
        </row>
        <row r="4948">
          <cell r="A4948">
            <v>51060400902</v>
          </cell>
          <cell r="B4948" t="str">
            <v>REASEGURO TOMADO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  <cell r="J4948">
            <v>0</v>
          </cell>
          <cell r="K4948">
            <v>0</v>
          </cell>
        </row>
        <row r="4949">
          <cell r="A4949">
            <v>51060400903</v>
          </cell>
          <cell r="B4949" t="str">
            <v>COASEGURO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  <cell r="J4949">
            <v>0</v>
          </cell>
          <cell r="K4949">
            <v>0</v>
          </cell>
        </row>
        <row r="4950">
          <cell r="A4950">
            <v>5106050</v>
          </cell>
          <cell r="B4950" t="str">
            <v>MARITIMOS CASCO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  <cell r="H4950">
            <v>0</v>
          </cell>
          <cell r="I4950">
            <v>0</v>
          </cell>
          <cell r="J4950">
            <v>0</v>
          </cell>
          <cell r="K4950">
            <v>0</v>
          </cell>
        </row>
        <row r="4951">
          <cell r="A4951">
            <v>510605001</v>
          </cell>
          <cell r="B4951" t="str">
            <v>SEGURO DIRECTO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  <cell r="J4951">
            <v>0</v>
          </cell>
          <cell r="K4951">
            <v>0</v>
          </cell>
        </row>
        <row r="4952">
          <cell r="A4952">
            <v>51060500101</v>
          </cell>
          <cell r="B4952" t="str">
            <v>INICIALES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  <cell r="J4952">
            <v>0</v>
          </cell>
          <cell r="K4952">
            <v>0</v>
          </cell>
        </row>
        <row r="4953">
          <cell r="A4953">
            <v>51060500102</v>
          </cell>
          <cell r="B4953" t="str">
            <v>RENOVACIONES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  <cell r="J4953">
            <v>0</v>
          </cell>
          <cell r="K4953">
            <v>0</v>
          </cell>
        </row>
        <row r="4954">
          <cell r="A4954">
            <v>510605002</v>
          </cell>
          <cell r="B4954" t="str">
            <v>REASEGURO TOMADO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  <cell r="J4954">
            <v>0</v>
          </cell>
          <cell r="K4954">
            <v>0</v>
          </cell>
        </row>
        <row r="4955">
          <cell r="A4955">
            <v>510605003</v>
          </cell>
          <cell r="B4955" t="str">
            <v>COASEGURO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  <cell r="J4955">
            <v>0</v>
          </cell>
          <cell r="K4955">
            <v>0</v>
          </cell>
        </row>
        <row r="4956">
          <cell r="A4956">
            <v>510605009</v>
          </cell>
          <cell r="B4956" t="str">
            <v>SEGUROS A FILIALES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  <cell r="J4956">
            <v>0</v>
          </cell>
          <cell r="K4956">
            <v>0</v>
          </cell>
        </row>
        <row r="4957">
          <cell r="A4957">
            <v>51060500901</v>
          </cell>
          <cell r="B4957" t="str">
            <v>SEGURO DIRECTO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  <cell r="J4957">
            <v>0</v>
          </cell>
          <cell r="K4957">
            <v>0</v>
          </cell>
        </row>
        <row r="4958">
          <cell r="A4958">
            <v>51060500902</v>
          </cell>
          <cell r="B4958" t="str">
            <v>REASEGURO TOMADO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  <cell r="J4958">
            <v>0</v>
          </cell>
          <cell r="K4958">
            <v>0</v>
          </cell>
        </row>
        <row r="4959">
          <cell r="A4959">
            <v>51060500903</v>
          </cell>
          <cell r="B4959" t="str">
            <v>COASEGURO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  <cell r="J4959">
            <v>0</v>
          </cell>
          <cell r="K4959">
            <v>0</v>
          </cell>
        </row>
        <row r="4960">
          <cell r="A4960">
            <v>5106060</v>
          </cell>
          <cell r="B4960" t="str">
            <v>AVIACION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  <cell r="H4960">
            <v>0</v>
          </cell>
          <cell r="I4960">
            <v>0</v>
          </cell>
          <cell r="J4960">
            <v>0</v>
          </cell>
          <cell r="K4960">
            <v>0</v>
          </cell>
        </row>
        <row r="4961">
          <cell r="A4961">
            <v>510606001</v>
          </cell>
          <cell r="B4961" t="str">
            <v>SEGURO DIRECTO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  <cell r="J4961">
            <v>0</v>
          </cell>
          <cell r="K4961">
            <v>0</v>
          </cell>
        </row>
        <row r="4962">
          <cell r="A4962">
            <v>51060600101</v>
          </cell>
          <cell r="B4962" t="str">
            <v>INICIALES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  <cell r="J4962">
            <v>0</v>
          </cell>
          <cell r="K4962">
            <v>0</v>
          </cell>
        </row>
        <row r="4963">
          <cell r="A4963">
            <v>51060600102</v>
          </cell>
          <cell r="B4963" t="str">
            <v>RENOVACIONES</v>
          </cell>
          <cell r="C4963">
            <v>0</v>
          </cell>
          <cell r="D4963">
            <v>0</v>
          </cell>
          <cell r="E4963">
            <v>0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  <cell r="J4963">
            <v>0</v>
          </cell>
          <cell r="K4963">
            <v>0</v>
          </cell>
        </row>
        <row r="4964">
          <cell r="A4964">
            <v>510606002</v>
          </cell>
          <cell r="B4964" t="str">
            <v>REASEGURO TOMADO</v>
          </cell>
          <cell r="C4964">
            <v>0</v>
          </cell>
          <cell r="D4964">
            <v>0</v>
          </cell>
          <cell r="E4964">
            <v>0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  <cell r="J4964">
            <v>0</v>
          </cell>
          <cell r="K4964">
            <v>0</v>
          </cell>
        </row>
        <row r="4965">
          <cell r="A4965">
            <v>510606003</v>
          </cell>
          <cell r="B4965" t="str">
            <v>COASEGURO</v>
          </cell>
          <cell r="C4965">
            <v>0</v>
          </cell>
          <cell r="D4965">
            <v>0</v>
          </cell>
          <cell r="E4965">
            <v>0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  <cell r="J4965">
            <v>0</v>
          </cell>
          <cell r="K4965">
            <v>0</v>
          </cell>
        </row>
        <row r="4966">
          <cell r="A4966">
            <v>510606009</v>
          </cell>
          <cell r="B4966" t="str">
            <v>SEGUROS A FILIALES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  <cell r="J4966">
            <v>0</v>
          </cell>
          <cell r="K4966">
            <v>0</v>
          </cell>
        </row>
        <row r="4967">
          <cell r="A4967">
            <v>51060600901</v>
          </cell>
          <cell r="B4967" t="str">
            <v>SEGURO DIRECTO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  <cell r="J4967">
            <v>0</v>
          </cell>
          <cell r="K4967">
            <v>0</v>
          </cell>
        </row>
        <row r="4968">
          <cell r="A4968">
            <v>51060600902</v>
          </cell>
          <cell r="B4968" t="str">
            <v>REASEGURO TOMADO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  <cell r="J4968">
            <v>0</v>
          </cell>
          <cell r="K4968">
            <v>0</v>
          </cell>
        </row>
        <row r="4969">
          <cell r="A4969">
            <v>51060600903</v>
          </cell>
          <cell r="B4969" t="str">
            <v>COASEGURO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  <cell r="J4969">
            <v>0</v>
          </cell>
          <cell r="K4969">
            <v>0</v>
          </cell>
        </row>
        <row r="4970">
          <cell r="A4970">
            <v>5106070</v>
          </cell>
          <cell r="B4970" t="str">
            <v>ROBO Y HURTO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  <cell r="J4970">
            <v>0</v>
          </cell>
          <cell r="K4970">
            <v>0</v>
          </cell>
        </row>
        <row r="4971">
          <cell r="A4971">
            <v>510607001</v>
          </cell>
          <cell r="B4971" t="str">
            <v>SEGURO DIRECTO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  <cell r="J4971">
            <v>0</v>
          </cell>
          <cell r="K4971">
            <v>0</v>
          </cell>
        </row>
        <row r="4972">
          <cell r="A4972">
            <v>51060700101</v>
          </cell>
          <cell r="B4972" t="str">
            <v>INICIALES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  <cell r="J4972">
            <v>0</v>
          </cell>
          <cell r="K4972">
            <v>0</v>
          </cell>
        </row>
        <row r="4973">
          <cell r="A4973">
            <v>51060700102</v>
          </cell>
          <cell r="B4973" t="str">
            <v>RENOVACIONES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  <cell r="J4973">
            <v>0</v>
          </cell>
          <cell r="K4973">
            <v>0</v>
          </cell>
        </row>
        <row r="4974">
          <cell r="A4974">
            <v>510607002</v>
          </cell>
          <cell r="B4974" t="str">
            <v>REASEGURO TOMADO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</row>
        <row r="4975">
          <cell r="A4975">
            <v>510607003</v>
          </cell>
          <cell r="B4975" t="str">
            <v>COASEGURO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  <cell r="J4975">
            <v>0</v>
          </cell>
          <cell r="K4975">
            <v>0</v>
          </cell>
        </row>
        <row r="4976">
          <cell r="A4976">
            <v>510607009</v>
          </cell>
          <cell r="B4976" t="str">
            <v>SEGUROS A FILIALES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  <cell r="J4976">
            <v>0</v>
          </cell>
          <cell r="K4976">
            <v>0</v>
          </cell>
        </row>
        <row r="4977">
          <cell r="A4977">
            <v>51060700901</v>
          </cell>
          <cell r="B4977" t="str">
            <v>SEGURO DIRECTO</v>
          </cell>
          <cell r="C4977">
            <v>0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  <cell r="J4977">
            <v>0</v>
          </cell>
          <cell r="K4977">
            <v>0</v>
          </cell>
        </row>
        <row r="4978">
          <cell r="A4978">
            <v>51060700902</v>
          </cell>
          <cell r="B4978" t="str">
            <v>REASEGURO TOMADO</v>
          </cell>
          <cell r="C4978">
            <v>0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  <cell r="J4978">
            <v>0</v>
          </cell>
          <cell r="K4978">
            <v>0</v>
          </cell>
        </row>
        <row r="4979">
          <cell r="A4979">
            <v>51060700903</v>
          </cell>
          <cell r="B4979" t="str">
            <v>COASEGURO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  <cell r="J4979">
            <v>0</v>
          </cell>
          <cell r="K4979">
            <v>0</v>
          </cell>
        </row>
        <row r="4980">
          <cell r="A4980">
            <v>5106080</v>
          </cell>
          <cell r="B4980" t="str">
            <v>FIDELIDAD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  <cell r="J4980">
            <v>0</v>
          </cell>
          <cell r="K4980">
            <v>0</v>
          </cell>
        </row>
        <row r="4981">
          <cell r="A4981">
            <v>510608001</v>
          </cell>
          <cell r="B4981" t="str">
            <v>SEGURO DIRECTO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0</v>
          </cell>
          <cell r="H4981">
            <v>0</v>
          </cell>
          <cell r="I4981">
            <v>0</v>
          </cell>
          <cell r="J4981">
            <v>0</v>
          </cell>
          <cell r="K4981">
            <v>0</v>
          </cell>
        </row>
        <row r="4982">
          <cell r="A4982">
            <v>51060800101</v>
          </cell>
          <cell r="B4982" t="str">
            <v>INICIALES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  <cell r="J4982">
            <v>0</v>
          </cell>
          <cell r="K4982">
            <v>0</v>
          </cell>
        </row>
        <row r="4983">
          <cell r="A4983">
            <v>51060800102</v>
          </cell>
          <cell r="B4983" t="str">
            <v>RENOVACIONES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  <cell r="J4983">
            <v>0</v>
          </cell>
          <cell r="K4983">
            <v>0</v>
          </cell>
        </row>
        <row r="4984">
          <cell r="A4984">
            <v>510608002</v>
          </cell>
          <cell r="B4984" t="str">
            <v>REASEGURO TOMADO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  <cell r="J4984">
            <v>0</v>
          </cell>
          <cell r="K4984">
            <v>0</v>
          </cell>
        </row>
        <row r="4985">
          <cell r="A4985">
            <v>510608003</v>
          </cell>
          <cell r="B4985" t="str">
            <v>COASEGURO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  <cell r="J4985">
            <v>0</v>
          </cell>
          <cell r="K4985">
            <v>0</v>
          </cell>
        </row>
        <row r="4986">
          <cell r="A4986">
            <v>510608009</v>
          </cell>
          <cell r="B4986" t="str">
            <v>SEGUROS A FILIALES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  <cell r="J4986">
            <v>0</v>
          </cell>
          <cell r="K4986">
            <v>0</v>
          </cell>
        </row>
        <row r="4987">
          <cell r="A4987">
            <v>51060800901</v>
          </cell>
          <cell r="B4987" t="str">
            <v>SEGURO DIRECTO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  <cell r="J4987">
            <v>0</v>
          </cell>
          <cell r="K4987">
            <v>0</v>
          </cell>
        </row>
        <row r="4988">
          <cell r="A4988">
            <v>51060800902</v>
          </cell>
          <cell r="B4988" t="str">
            <v>REASEGURO TOMADO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  <cell r="J4988">
            <v>0</v>
          </cell>
          <cell r="K4988">
            <v>0</v>
          </cell>
        </row>
        <row r="4989">
          <cell r="A4989">
            <v>51060800903</v>
          </cell>
          <cell r="B4989" t="str">
            <v>COASEGURO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0</v>
          </cell>
          <cell r="H4989">
            <v>0</v>
          </cell>
          <cell r="I4989">
            <v>0</v>
          </cell>
          <cell r="J4989">
            <v>0</v>
          </cell>
          <cell r="K4989">
            <v>0</v>
          </cell>
        </row>
        <row r="4990">
          <cell r="A4990">
            <v>5106090</v>
          </cell>
          <cell r="B4990" t="str">
            <v>SEGURO DE BANCOS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  <cell r="J4990">
            <v>0</v>
          </cell>
          <cell r="K4990">
            <v>0</v>
          </cell>
        </row>
        <row r="4991">
          <cell r="A4991">
            <v>510609001</v>
          </cell>
          <cell r="B4991" t="str">
            <v>SEGURO DIRECTO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  <cell r="J4991">
            <v>0</v>
          </cell>
          <cell r="K4991">
            <v>0</v>
          </cell>
        </row>
        <row r="4992">
          <cell r="A4992">
            <v>51060900101</v>
          </cell>
          <cell r="B4992" t="str">
            <v>INICIALES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  <cell r="J4992">
            <v>0</v>
          </cell>
          <cell r="K4992">
            <v>0</v>
          </cell>
        </row>
        <row r="4993">
          <cell r="A4993">
            <v>51060900102</v>
          </cell>
          <cell r="B4993" t="str">
            <v>RENOVACIONES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  <cell r="J4993">
            <v>0</v>
          </cell>
          <cell r="K4993">
            <v>0</v>
          </cell>
        </row>
        <row r="4994">
          <cell r="A4994">
            <v>510609002</v>
          </cell>
          <cell r="B4994" t="str">
            <v>REASEGURO TOMADO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  <cell r="J4994">
            <v>0</v>
          </cell>
          <cell r="K4994">
            <v>0</v>
          </cell>
        </row>
        <row r="4995">
          <cell r="A4995">
            <v>510609003</v>
          </cell>
          <cell r="B4995" t="str">
            <v>COASEGURO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  <cell r="J4995">
            <v>0</v>
          </cell>
          <cell r="K4995">
            <v>0</v>
          </cell>
        </row>
        <row r="4996">
          <cell r="A4996">
            <v>510609009</v>
          </cell>
          <cell r="B4996" t="str">
            <v>SEGUROS A FILIALES</v>
          </cell>
          <cell r="C4996">
            <v>0</v>
          </cell>
          <cell r="D4996">
            <v>0</v>
          </cell>
          <cell r="E4996">
            <v>0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  <cell r="J4996">
            <v>0</v>
          </cell>
          <cell r="K4996">
            <v>0</v>
          </cell>
        </row>
        <row r="4997">
          <cell r="A4997">
            <v>51060900901</v>
          </cell>
          <cell r="B4997" t="str">
            <v>SEGURO DIRECTO</v>
          </cell>
          <cell r="C4997">
            <v>0</v>
          </cell>
          <cell r="D4997">
            <v>0</v>
          </cell>
          <cell r="E4997">
            <v>0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  <cell r="J4997">
            <v>0</v>
          </cell>
          <cell r="K4997">
            <v>0</v>
          </cell>
        </row>
        <row r="4998">
          <cell r="A4998">
            <v>51060900902</v>
          </cell>
          <cell r="B4998" t="str">
            <v>REASEGURO TOMADO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  <cell r="J4998">
            <v>0</v>
          </cell>
          <cell r="K4998">
            <v>0</v>
          </cell>
        </row>
        <row r="4999">
          <cell r="A4999">
            <v>51060900903</v>
          </cell>
          <cell r="B4999" t="str">
            <v>COASEGURO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</row>
        <row r="5000">
          <cell r="A5000">
            <v>5106100</v>
          </cell>
          <cell r="B5000" t="str">
            <v>TODO RIESGO PARA CONTRATISTAS</v>
          </cell>
          <cell r="C5000">
            <v>0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</row>
        <row r="5001">
          <cell r="A5001">
            <v>510610001</v>
          </cell>
          <cell r="B5001" t="str">
            <v>SEGURO DIRECTO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</row>
        <row r="5002">
          <cell r="A5002">
            <v>51061000101</v>
          </cell>
          <cell r="B5002" t="str">
            <v>INICIALES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  <cell r="K5002">
            <v>0</v>
          </cell>
        </row>
        <row r="5003">
          <cell r="A5003">
            <v>51061000102</v>
          </cell>
          <cell r="B5003" t="str">
            <v>RENOVACIONES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  <cell r="K5003">
            <v>0</v>
          </cell>
        </row>
        <row r="5004">
          <cell r="A5004">
            <v>510610002</v>
          </cell>
          <cell r="B5004" t="str">
            <v>REASEGURO TOMADO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  <cell r="K5004">
            <v>0</v>
          </cell>
        </row>
        <row r="5005">
          <cell r="A5005">
            <v>510610003</v>
          </cell>
          <cell r="B5005" t="str">
            <v>COASEGURO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</row>
        <row r="5006">
          <cell r="A5006">
            <v>510610009</v>
          </cell>
          <cell r="B5006" t="str">
            <v>SEGUROS A FILIALES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</row>
        <row r="5007">
          <cell r="A5007">
            <v>51061000901</v>
          </cell>
          <cell r="B5007" t="str">
            <v>SEGURO DIRECTO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</row>
        <row r="5008">
          <cell r="A5008">
            <v>51061000902</v>
          </cell>
          <cell r="B5008" t="str">
            <v>REASEGURO TOMADO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</row>
        <row r="5009">
          <cell r="A5009">
            <v>51061000903</v>
          </cell>
          <cell r="B5009" t="str">
            <v>COASEGURO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</row>
        <row r="5010">
          <cell r="A5010">
            <v>5106110</v>
          </cell>
          <cell r="B5010" t="str">
            <v>TODO RIESGO EQUIPO PARA CONTRATISTAS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</row>
        <row r="5011">
          <cell r="A5011">
            <v>510611001</v>
          </cell>
          <cell r="B5011" t="str">
            <v>SEGURO DIRECTO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  <cell r="K5011">
            <v>0</v>
          </cell>
        </row>
        <row r="5012">
          <cell r="A5012">
            <v>51061100101</v>
          </cell>
          <cell r="B5012" t="str">
            <v>INICIALES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  <cell r="K5012">
            <v>0</v>
          </cell>
        </row>
        <row r="5013">
          <cell r="A5013">
            <v>51061100102</v>
          </cell>
          <cell r="B5013" t="str">
            <v>RENOVACIONES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</row>
        <row r="5014">
          <cell r="A5014">
            <v>510611002</v>
          </cell>
          <cell r="B5014" t="str">
            <v>REASEGURO TOMADO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  <cell r="K5014">
            <v>0</v>
          </cell>
        </row>
        <row r="5015">
          <cell r="A5015">
            <v>510611003</v>
          </cell>
          <cell r="B5015" t="str">
            <v>COASEGURO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</row>
        <row r="5016">
          <cell r="A5016">
            <v>510611009</v>
          </cell>
          <cell r="B5016" t="str">
            <v>SEGUROS A FILIALES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</row>
        <row r="5017">
          <cell r="A5017">
            <v>51061100901</v>
          </cell>
          <cell r="B5017" t="str">
            <v>SEGURO DIRECTO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</row>
        <row r="5018">
          <cell r="A5018">
            <v>51061100902</v>
          </cell>
          <cell r="B5018" t="str">
            <v>REASEGURO TOMADO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</row>
        <row r="5019">
          <cell r="A5019">
            <v>51061100903</v>
          </cell>
          <cell r="B5019" t="str">
            <v>COASEGURO</v>
          </cell>
          <cell r="C5019">
            <v>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</row>
        <row r="5020">
          <cell r="A5020">
            <v>5106120</v>
          </cell>
          <cell r="B5020" t="str">
            <v>ROTURA DE MAQUINARIA</v>
          </cell>
          <cell r="C5020">
            <v>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</row>
        <row r="5021">
          <cell r="A5021">
            <v>510612001</v>
          </cell>
          <cell r="B5021" t="str">
            <v>SEGURO DIRECTO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</row>
        <row r="5022">
          <cell r="A5022">
            <v>51061200101</v>
          </cell>
          <cell r="B5022" t="str">
            <v>INICIALES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  <cell r="K5022">
            <v>0</v>
          </cell>
        </row>
        <row r="5023">
          <cell r="A5023">
            <v>51061200102</v>
          </cell>
          <cell r="B5023" t="str">
            <v>RENOVACIONES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</row>
        <row r="5024">
          <cell r="A5024">
            <v>510612002</v>
          </cell>
          <cell r="B5024" t="str">
            <v>REASEGURO TOMADO</v>
          </cell>
          <cell r="C5024">
            <v>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</row>
        <row r="5025">
          <cell r="A5025">
            <v>510612003</v>
          </cell>
          <cell r="B5025" t="str">
            <v>COASEGURO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</row>
        <row r="5026">
          <cell r="A5026">
            <v>510612009</v>
          </cell>
          <cell r="B5026" t="str">
            <v>SEGUROS A FILIALES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  <cell r="K5026">
            <v>0</v>
          </cell>
        </row>
        <row r="5027">
          <cell r="A5027">
            <v>51061200901</v>
          </cell>
          <cell r="B5027" t="str">
            <v>SEGURO DIRECTO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</row>
        <row r="5028">
          <cell r="A5028">
            <v>51061200902</v>
          </cell>
          <cell r="B5028" t="str">
            <v>REASEGURO TOMADO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  <cell r="K5028">
            <v>0</v>
          </cell>
        </row>
        <row r="5029">
          <cell r="A5029">
            <v>51061200903</v>
          </cell>
          <cell r="B5029" t="str">
            <v>COASEGURO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</row>
        <row r="5030">
          <cell r="A5030">
            <v>5106130</v>
          </cell>
          <cell r="B5030" t="str">
            <v>MONTAJE CONTRA TODO RIESGO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</row>
        <row r="5031">
          <cell r="A5031">
            <v>510613001</v>
          </cell>
          <cell r="B5031" t="str">
            <v>SEGURO DIRECTO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</row>
        <row r="5032">
          <cell r="A5032">
            <v>51061300101</v>
          </cell>
          <cell r="B5032" t="str">
            <v>INICIALES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</row>
        <row r="5033">
          <cell r="A5033">
            <v>51061300102</v>
          </cell>
          <cell r="B5033" t="str">
            <v>RENOVACIONES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</row>
        <row r="5034">
          <cell r="A5034">
            <v>510613002</v>
          </cell>
          <cell r="B5034" t="str">
            <v>REASEGURO TOMADO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</row>
        <row r="5035">
          <cell r="A5035">
            <v>510613003</v>
          </cell>
          <cell r="B5035" t="str">
            <v>COASEGURO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  <cell r="K5035">
            <v>0</v>
          </cell>
        </row>
        <row r="5036">
          <cell r="A5036">
            <v>510613009</v>
          </cell>
          <cell r="B5036" t="str">
            <v>SEGUROS A FILIALES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  <cell r="K5036">
            <v>0</v>
          </cell>
        </row>
        <row r="5037">
          <cell r="A5037">
            <v>51061300901</v>
          </cell>
          <cell r="B5037" t="str">
            <v>SEGURO DIRECTO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</row>
        <row r="5038">
          <cell r="A5038">
            <v>51061300902</v>
          </cell>
          <cell r="B5038" t="str">
            <v>REASEGURO TOMADO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</row>
        <row r="5039">
          <cell r="A5039">
            <v>51061300903</v>
          </cell>
          <cell r="B5039" t="str">
            <v>COASEGURO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</row>
        <row r="5040">
          <cell r="A5040">
            <v>5106140</v>
          </cell>
          <cell r="B5040" t="str">
            <v>TODO RIESGO EQUIPO ELECTRONICO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</row>
        <row r="5041">
          <cell r="A5041">
            <v>510614001</v>
          </cell>
          <cell r="B5041" t="str">
            <v>SEGURO DIRECTO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</row>
        <row r="5042">
          <cell r="A5042">
            <v>51061400101</v>
          </cell>
          <cell r="B5042" t="str">
            <v>INICIALES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</row>
        <row r="5043">
          <cell r="A5043">
            <v>51061400102</v>
          </cell>
          <cell r="B5043" t="str">
            <v>RENOVACIONES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</row>
        <row r="5044">
          <cell r="A5044">
            <v>510614002</v>
          </cell>
          <cell r="B5044" t="str">
            <v>REASEGURO TOMADO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  <cell r="K5044">
            <v>0</v>
          </cell>
        </row>
        <row r="5045">
          <cell r="A5045">
            <v>510614003</v>
          </cell>
          <cell r="B5045" t="str">
            <v>COASEGURO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</row>
        <row r="5046">
          <cell r="A5046">
            <v>510614009</v>
          </cell>
          <cell r="B5046" t="str">
            <v>SEGUROS A FILIALES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</row>
        <row r="5047">
          <cell r="A5047">
            <v>51061400901</v>
          </cell>
          <cell r="B5047" t="str">
            <v>SEGURO DIRECTO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</row>
        <row r="5048">
          <cell r="A5048">
            <v>51061400902</v>
          </cell>
          <cell r="B5048" t="str">
            <v>REASEGURO TOMADO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  <cell r="K5048">
            <v>0</v>
          </cell>
        </row>
        <row r="5049">
          <cell r="A5049">
            <v>51061400903</v>
          </cell>
          <cell r="B5049" t="str">
            <v>COASEGURO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</row>
        <row r="5050">
          <cell r="A5050">
            <v>5106150</v>
          </cell>
          <cell r="B5050" t="str">
            <v>CALDEROS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</row>
        <row r="5051">
          <cell r="A5051">
            <v>510615001</v>
          </cell>
          <cell r="B5051" t="str">
            <v>SEGURO DIRECTO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  <cell r="J5051">
            <v>0</v>
          </cell>
          <cell r="K5051">
            <v>0</v>
          </cell>
        </row>
        <row r="5052">
          <cell r="A5052">
            <v>51061500101</v>
          </cell>
          <cell r="B5052" t="str">
            <v>INICIALES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</row>
        <row r="5053">
          <cell r="A5053">
            <v>51061500102</v>
          </cell>
          <cell r="B5053" t="str">
            <v>RENOVACIONES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</row>
        <row r="5054">
          <cell r="A5054">
            <v>510615002</v>
          </cell>
          <cell r="B5054" t="str">
            <v>REASEGURO TOMADO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</row>
        <row r="5055">
          <cell r="A5055">
            <v>510615003</v>
          </cell>
          <cell r="B5055" t="str">
            <v>COASEGURO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</row>
        <row r="5056">
          <cell r="A5056">
            <v>510615009</v>
          </cell>
          <cell r="B5056" t="str">
            <v>SEGUROS A FILIALES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</row>
        <row r="5057">
          <cell r="A5057">
            <v>51061500901</v>
          </cell>
          <cell r="B5057" t="str">
            <v>SEGURO DIRECTO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</row>
        <row r="5058">
          <cell r="A5058">
            <v>51061500902</v>
          </cell>
          <cell r="B5058" t="str">
            <v>REASEGURO TOMADO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</row>
        <row r="5059">
          <cell r="A5059">
            <v>51061500903</v>
          </cell>
          <cell r="B5059" t="str">
            <v>COASEGURO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</row>
        <row r="5060">
          <cell r="A5060">
            <v>5106160</v>
          </cell>
          <cell r="B5060" t="str">
            <v>LUCRO CESANTE POR INTERRUPCION DE NEGOCIOS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</row>
        <row r="5061">
          <cell r="A5061">
            <v>510616001</v>
          </cell>
          <cell r="B5061" t="str">
            <v>SEGURO DIRECTO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</row>
        <row r="5062">
          <cell r="A5062">
            <v>51061600101</v>
          </cell>
          <cell r="B5062" t="str">
            <v>INICIALES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</row>
        <row r="5063">
          <cell r="A5063">
            <v>51061600102</v>
          </cell>
          <cell r="B5063" t="str">
            <v>RENOVACIONES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</row>
        <row r="5064">
          <cell r="A5064">
            <v>510616002</v>
          </cell>
          <cell r="B5064" t="str">
            <v>REASEGURO TOMADO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</row>
        <row r="5065">
          <cell r="A5065">
            <v>510616003</v>
          </cell>
          <cell r="B5065" t="str">
            <v>COASEGURO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</row>
        <row r="5066">
          <cell r="A5066">
            <v>510616009</v>
          </cell>
          <cell r="B5066" t="str">
            <v>SEGUROS A FILIALES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</row>
        <row r="5067">
          <cell r="A5067">
            <v>51061600901</v>
          </cell>
          <cell r="B5067" t="str">
            <v>SEGURO DIRECTO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</row>
        <row r="5068">
          <cell r="A5068">
            <v>51061600902</v>
          </cell>
          <cell r="B5068" t="str">
            <v>REASEGURO TOMADO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</row>
        <row r="5069">
          <cell r="A5069">
            <v>51061600903</v>
          </cell>
          <cell r="B5069" t="str">
            <v>COASEGURO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</row>
        <row r="5070">
          <cell r="A5070">
            <v>5106170</v>
          </cell>
          <cell r="B5070" t="str">
            <v>LUCRO CESANTE ROTURA DE MAQUINARIA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</row>
        <row r="5071">
          <cell r="A5071">
            <v>510617001</v>
          </cell>
          <cell r="B5071" t="str">
            <v>SEGURO DIRECTO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</row>
        <row r="5072">
          <cell r="A5072">
            <v>51061700101</v>
          </cell>
          <cell r="B5072" t="str">
            <v>INICIALES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</row>
        <row r="5073">
          <cell r="A5073">
            <v>51061700102</v>
          </cell>
          <cell r="B5073" t="str">
            <v>RENOVACIONES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</row>
        <row r="5074">
          <cell r="A5074">
            <v>510617002</v>
          </cell>
          <cell r="B5074" t="str">
            <v>REASEGURO TOMADO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</row>
        <row r="5075">
          <cell r="A5075">
            <v>510617003</v>
          </cell>
          <cell r="B5075" t="str">
            <v>COASEGURO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</row>
        <row r="5076">
          <cell r="A5076">
            <v>510617009</v>
          </cell>
          <cell r="B5076" t="str">
            <v>SEGUROS A FILIALES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</row>
        <row r="5077">
          <cell r="A5077">
            <v>51061700901</v>
          </cell>
          <cell r="B5077" t="str">
            <v>SEGURO DIRECTO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</row>
        <row r="5078">
          <cell r="A5078">
            <v>51061700902</v>
          </cell>
          <cell r="B5078" t="str">
            <v>REASEGURO TOMADO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</row>
        <row r="5079">
          <cell r="A5079">
            <v>51061700903</v>
          </cell>
          <cell r="B5079" t="str">
            <v>COASEGURO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</row>
        <row r="5080">
          <cell r="A5080">
            <v>5106180</v>
          </cell>
          <cell r="B5080" t="str">
            <v>RESPONSABILIDAD CIVIL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</row>
        <row r="5081">
          <cell r="A5081">
            <v>510618001</v>
          </cell>
          <cell r="B5081" t="str">
            <v>SEGURO DIRECTO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</row>
        <row r="5082">
          <cell r="A5082">
            <v>51061800101</v>
          </cell>
          <cell r="B5082" t="str">
            <v>INICIALES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</row>
        <row r="5083">
          <cell r="A5083">
            <v>51061800102</v>
          </cell>
          <cell r="B5083" t="str">
            <v>RENOVACIONES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</row>
        <row r="5084">
          <cell r="A5084">
            <v>510618002</v>
          </cell>
          <cell r="B5084" t="str">
            <v>REASEGURO TOMADO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</row>
        <row r="5085">
          <cell r="A5085">
            <v>510618003</v>
          </cell>
          <cell r="B5085" t="str">
            <v>COASEGURO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</row>
        <row r="5086">
          <cell r="A5086">
            <v>510618009</v>
          </cell>
          <cell r="B5086" t="str">
            <v>SEGUROS A FILIALES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  <cell r="K5086">
            <v>0</v>
          </cell>
        </row>
        <row r="5087">
          <cell r="A5087">
            <v>51061800901</v>
          </cell>
          <cell r="B5087" t="str">
            <v>SEGURO DIRECTO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</row>
        <row r="5088">
          <cell r="A5088">
            <v>51061800902</v>
          </cell>
          <cell r="B5088" t="str">
            <v>REASEGURO TOMADO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</row>
        <row r="5089">
          <cell r="A5089">
            <v>51061800903</v>
          </cell>
          <cell r="B5089" t="str">
            <v>COASEGURO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</row>
        <row r="5090">
          <cell r="A5090">
            <v>5106190</v>
          </cell>
          <cell r="B5090" t="str">
            <v>RIESGOS PROFESIONALES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  <cell r="K5090">
            <v>0</v>
          </cell>
        </row>
        <row r="5091">
          <cell r="A5091">
            <v>510619001</v>
          </cell>
          <cell r="B5091" t="str">
            <v>SEGURO DIRECTO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  <cell r="K5091">
            <v>0</v>
          </cell>
        </row>
        <row r="5092">
          <cell r="A5092">
            <v>51061900101</v>
          </cell>
          <cell r="B5092" t="str">
            <v>INICIALES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</row>
        <row r="5093">
          <cell r="A5093">
            <v>51061900102</v>
          </cell>
          <cell r="B5093" t="str">
            <v>RENOVACIONES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</row>
        <row r="5094">
          <cell r="A5094">
            <v>510619002</v>
          </cell>
          <cell r="B5094" t="str">
            <v>REASEGURO TOMADO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</row>
        <row r="5095">
          <cell r="A5095">
            <v>510619003</v>
          </cell>
          <cell r="B5095" t="str">
            <v>COASEGURO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</row>
        <row r="5096">
          <cell r="A5096">
            <v>510619009</v>
          </cell>
          <cell r="B5096" t="str">
            <v>SEGUROS A FILIALES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</row>
        <row r="5097">
          <cell r="A5097">
            <v>51061900901</v>
          </cell>
          <cell r="B5097" t="str">
            <v>SEGURO DIRECTO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</row>
        <row r="5098">
          <cell r="A5098">
            <v>51061900902</v>
          </cell>
          <cell r="B5098" t="str">
            <v>REASEGURO TOMADO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  <cell r="K5098">
            <v>0</v>
          </cell>
        </row>
        <row r="5099">
          <cell r="A5099">
            <v>51061900903</v>
          </cell>
          <cell r="B5099" t="str">
            <v>COASEGURO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  <cell r="K5099">
            <v>0</v>
          </cell>
        </row>
        <row r="5100">
          <cell r="A5100">
            <v>5106200</v>
          </cell>
          <cell r="B5100" t="str">
            <v>GANADERO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  <cell r="K5100">
            <v>0</v>
          </cell>
        </row>
        <row r="5101">
          <cell r="A5101">
            <v>510620001</v>
          </cell>
          <cell r="B5101" t="str">
            <v>SEGURO DIRECTO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</row>
        <row r="5102">
          <cell r="A5102">
            <v>51062000101</v>
          </cell>
          <cell r="B5102" t="str">
            <v>INICIALES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</row>
        <row r="5103">
          <cell r="A5103">
            <v>51062000102</v>
          </cell>
          <cell r="B5103" t="str">
            <v>RENOVACIONES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</row>
        <row r="5104">
          <cell r="A5104">
            <v>510620002</v>
          </cell>
          <cell r="B5104" t="str">
            <v>REASEGURO TOMADO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</row>
        <row r="5105">
          <cell r="A5105">
            <v>510620003</v>
          </cell>
          <cell r="B5105" t="str">
            <v>COASEGURO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</row>
        <row r="5106">
          <cell r="A5106">
            <v>510620009</v>
          </cell>
          <cell r="B5106" t="str">
            <v>SEGUROS A FILIALES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</row>
        <row r="5107">
          <cell r="A5107">
            <v>51062000901</v>
          </cell>
          <cell r="B5107" t="str">
            <v>SEGURO DIRECTO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</row>
        <row r="5108">
          <cell r="A5108">
            <v>51062000902</v>
          </cell>
          <cell r="B5108" t="str">
            <v>REASEGURO TOMADO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  <cell r="K5108">
            <v>0</v>
          </cell>
        </row>
        <row r="5109">
          <cell r="A5109">
            <v>51062000903</v>
          </cell>
          <cell r="B5109" t="str">
            <v>COASEGURO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</row>
        <row r="5110">
          <cell r="A5110">
            <v>5106210</v>
          </cell>
          <cell r="B5110" t="str">
            <v>AGRICOLA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  <cell r="K5110">
            <v>0</v>
          </cell>
        </row>
        <row r="5111">
          <cell r="A5111">
            <v>510621001</v>
          </cell>
          <cell r="B5111" t="str">
            <v>SEGURO DIRECTO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</row>
        <row r="5112">
          <cell r="A5112">
            <v>51062100101</v>
          </cell>
          <cell r="B5112" t="str">
            <v>INICIALES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</row>
        <row r="5113">
          <cell r="A5113">
            <v>51062100102</v>
          </cell>
          <cell r="B5113" t="str">
            <v>RENOVACIONES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</row>
        <row r="5114">
          <cell r="A5114">
            <v>510621002</v>
          </cell>
          <cell r="B5114" t="str">
            <v>REASEGURO TOMADO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  <cell r="K5114">
            <v>0</v>
          </cell>
        </row>
        <row r="5115">
          <cell r="A5115">
            <v>510621003</v>
          </cell>
          <cell r="B5115" t="str">
            <v>COASEGURO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</row>
        <row r="5116">
          <cell r="A5116">
            <v>510621009</v>
          </cell>
          <cell r="B5116" t="str">
            <v>SEGUROS A FILIALES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</row>
        <row r="5117">
          <cell r="A5117">
            <v>51062100901</v>
          </cell>
          <cell r="B5117" t="str">
            <v>SEGURO DIRECTO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</row>
        <row r="5118">
          <cell r="A5118">
            <v>51062100902</v>
          </cell>
          <cell r="B5118" t="str">
            <v>REASEGURO TOMADO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</row>
        <row r="5119">
          <cell r="A5119">
            <v>51062100903</v>
          </cell>
          <cell r="B5119" t="str">
            <v>COASEGURO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</row>
        <row r="5120">
          <cell r="A5120">
            <v>5106220</v>
          </cell>
          <cell r="B5120" t="str">
            <v>DOMICILIARIO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</row>
        <row r="5121">
          <cell r="A5121">
            <v>510622001</v>
          </cell>
          <cell r="B5121" t="str">
            <v>SEGURO DIRECTO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</row>
        <row r="5122">
          <cell r="A5122">
            <v>51062200101</v>
          </cell>
          <cell r="B5122" t="str">
            <v>INICIALES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</row>
        <row r="5123">
          <cell r="A5123">
            <v>51062200102</v>
          </cell>
          <cell r="B5123" t="str">
            <v>RENOVACIONES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  <cell r="J5123">
            <v>0</v>
          </cell>
          <cell r="K5123">
            <v>0</v>
          </cell>
        </row>
        <row r="5124">
          <cell r="A5124">
            <v>510622002</v>
          </cell>
          <cell r="B5124" t="str">
            <v>REASEGURO TOMADO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  <cell r="K5124">
            <v>0</v>
          </cell>
        </row>
        <row r="5125">
          <cell r="A5125">
            <v>510622003</v>
          </cell>
          <cell r="B5125" t="str">
            <v>COASEGURO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</row>
        <row r="5126">
          <cell r="A5126">
            <v>510622009</v>
          </cell>
          <cell r="B5126" t="str">
            <v>SEGUROS A FILIALES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</row>
        <row r="5127">
          <cell r="A5127">
            <v>51062200901</v>
          </cell>
          <cell r="B5127" t="str">
            <v>SEGURO DIRECTO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</row>
        <row r="5128">
          <cell r="A5128">
            <v>51062200902</v>
          </cell>
          <cell r="B5128" t="str">
            <v>REASEGURO TOMADO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</row>
        <row r="5129">
          <cell r="A5129">
            <v>51062200903</v>
          </cell>
          <cell r="B5129" t="str">
            <v>COASEGURO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</row>
        <row r="5130">
          <cell r="A5130">
            <v>5106230</v>
          </cell>
          <cell r="B5130" t="str">
            <v>CREDITO INTERNO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  <cell r="K5130">
            <v>0</v>
          </cell>
        </row>
        <row r="5131">
          <cell r="A5131">
            <v>510623001</v>
          </cell>
          <cell r="B5131" t="str">
            <v>SEGURO DIRECTO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  <cell r="K5131">
            <v>0</v>
          </cell>
        </row>
        <row r="5132">
          <cell r="A5132">
            <v>51062300101</v>
          </cell>
          <cell r="B5132" t="str">
            <v>INICIALES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  <cell r="K5132">
            <v>0</v>
          </cell>
        </row>
        <row r="5133">
          <cell r="A5133">
            <v>51062300102</v>
          </cell>
          <cell r="B5133" t="str">
            <v>RENOVACIONES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</row>
        <row r="5134">
          <cell r="A5134">
            <v>510623002</v>
          </cell>
          <cell r="B5134" t="str">
            <v>REASEGURO TOMADO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</row>
        <row r="5135">
          <cell r="A5135">
            <v>510623003</v>
          </cell>
          <cell r="B5135" t="str">
            <v>COASEGURO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</row>
        <row r="5136">
          <cell r="A5136">
            <v>510623009</v>
          </cell>
          <cell r="B5136" t="str">
            <v>SEGUROS A FILIALES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</row>
        <row r="5137">
          <cell r="A5137">
            <v>51062300901</v>
          </cell>
          <cell r="B5137" t="str">
            <v>SEGURO DIRECTO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</row>
        <row r="5138">
          <cell r="A5138">
            <v>51062300902</v>
          </cell>
          <cell r="B5138" t="str">
            <v>REASEGURO TOMADO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</row>
        <row r="5139">
          <cell r="A5139">
            <v>51062300903</v>
          </cell>
          <cell r="B5139" t="str">
            <v>COASEGURO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</row>
        <row r="5140">
          <cell r="A5140">
            <v>5106240</v>
          </cell>
          <cell r="B5140" t="str">
            <v>CREDITO A LA EXPORTACION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</row>
        <row r="5141">
          <cell r="A5141">
            <v>510624001</v>
          </cell>
          <cell r="B5141" t="str">
            <v>SEGURO DIRECTO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</row>
        <row r="5142">
          <cell r="A5142">
            <v>51062400101</v>
          </cell>
          <cell r="B5142" t="str">
            <v>INICIALES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</row>
        <row r="5143">
          <cell r="A5143">
            <v>51062400102</v>
          </cell>
          <cell r="B5143" t="str">
            <v>RENOVACIONES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</row>
        <row r="5144">
          <cell r="A5144">
            <v>510624002</v>
          </cell>
          <cell r="B5144" t="str">
            <v>REASEGURO TOMADO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</row>
        <row r="5145">
          <cell r="A5145">
            <v>510624003</v>
          </cell>
          <cell r="B5145" t="str">
            <v>COASEGURO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</row>
        <row r="5146">
          <cell r="A5146">
            <v>510624009</v>
          </cell>
          <cell r="B5146" t="str">
            <v>SEGUROS A FILIALES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</row>
        <row r="5147">
          <cell r="A5147">
            <v>51062400901</v>
          </cell>
          <cell r="B5147" t="str">
            <v>SEGURO DIRECTO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  <cell r="K5147">
            <v>0</v>
          </cell>
        </row>
        <row r="5148">
          <cell r="A5148">
            <v>51062400902</v>
          </cell>
          <cell r="B5148" t="str">
            <v>REASEGURO TOMADO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0</v>
          </cell>
        </row>
        <row r="5149">
          <cell r="A5149">
            <v>51062400903</v>
          </cell>
          <cell r="B5149" t="str">
            <v>COASEGURO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</row>
        <row r="5150">
          <cell r="A5150">
            <v>5106250</v>
          </cell>
          <cell r="B5150" t="str">
            <v>MISCELANEOS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</row>
        <row r="5151">
          <cell r="A5151">
            <v>510625001</v>
          </cell>
          <cell r="B5151" t="str">
            <v>SEGURO DIRECTO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</row>
        <row r="5152">
          <cell r="A5152">
            <v>51062500101</v>
          </cell>
          <cell r="B5152" t="str">
            <v>INICIALES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</row>
        <row r="5153">
          <cell r="A5153">
            <v>51062500102</v>
          </cell>
          <cell r="B5153" t="str">
            <v>RENOVACIONES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</row>
        <row r="5154">
          <cell r="A5154">
            <v>510625002</v>
          </cell>
          <cell r="B5154" t="str">
            <v>REASEGURO TOMADO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0</v>
          </cell>
        </row>
        <row r="5155">
          <cell r="A5155">
            <v>510625003</v>
          </cell>
          <cell r="B5155" t="str">
            <v>COASEGURO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  <cell r="K5155">
            <v>0</v>
          </cell>
        </row>
        <row r="5156">
          <cell r="A5156">
            <v>510625009</v>
          </cell>
          <cell r="B5156" t="str">
            <v>SEGUROS A FILIALES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</row>
        <row r="5157">
          <cell r="A5157">
            <v>51062500901</v>
          </cell>
          <cell r="B5157" t="str">
            <v>SEGURO DIRECTO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</row>
        <row r="5158">
          <cell r="A5158">
            <v>51062500902</v>
          </cell>
          <cell r="B5158" t="str">
            <v>REASEGURO TOMADO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</row>
        <row r="5159">
          <cell r="A5159">
            <v>51062500903</v>
          </cell>
          <cell r="B5159" t="str">
            <v>COASEGURO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</row>
        <row r="5160">
          <cell r="A5160">
            <v>5107</v>
          </cell>
          <cell r="B5160" t="str">
            <v>DE FIANZAS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</row>
        <row r="5161">
          <cell r="A5161">
            <v>5107010</v>
          </cell>
          <cell r="B5161" t="str">
            <v>FIDELIDAD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  <cell r="K5161">
            <v>0</v>
          </cell>
        </row>
        <row r="5162">
          <cell r="A5162">
            <v>510701001</v>
          </cell>
          <cell r="B5162" t="str">
            <v>FIANZAS DIRECTAS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</row>
        <row r="5163">
          <cell r="A5163">
            <v>51070100101</v>
          </cell>
          <cell r="B5163" t="str">
            <v>INICIALES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0</v>
          </cell>
        </row>
        <row r="5164">
          <cell r="A5164">
            <v>51070100102</v>
          </cell>
          <cell r="B5164" t="str">
            <v>RENOVACIONES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</row>
        <row r="5165">
          <cell r="A5165">
            <v>510701002</v>
          </cell>
          <cell r="B5165" t="str">
            <v>REAFIANZAMIENTO TOMADO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</row>
        <row r="5166">
          <cell r="A5166">
            <v>510701003</v>
          </cell>
          <cell r="B5166" t="str">
            <v>COAFIANZAMIENTO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</row>
        <row r="5167">
          <cell r="A5167">
            <v>510701009</v>
          </cell>
          <cell r="B5167" t="str">
            <v>FIANZAS DE FILIALES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</row>
        <row r="5168">
          <cell r="A5168">
            <v>51070100901</v>
          </cell>
          <cell r="B5168" t="str">
            <v>FIANZAS DIRECTAS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</row>
        <row r="5169">
          <cell r="A5169">
            <v>51070100902</v>
          </cell>
          <cell r="B5169" t="str">
            <v>REAFIANZAMIENTO TOMADO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</row>
        <row r="5170">
          <cell r="A5170">
            <v>51070100903</v>
          </cell>
          <cell r="B5170" t="str">
            <v>COAFIANZAMIENTO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</row>
        <row r="5171">
          <cell r="A5171">
            <v>5107020</v>
          </cell>
          <cell r="B5171" t="str">
            <v>GARANTIA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</row>
        <row r="5172">
          <cell r="A5172">
            <v>510702001</v>
          </cell>
          <cell r="B5172" t="str">
            <v>FIANZAS DIRECTAS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</row>
        <row r="5173">
          <cell r="A5173">
            <v>51070200101</v>
          </cell>
          <cell r="B5173" t="str">
            <v>INICIALES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</row>
        <row r="5174">
          <cell r="A5174">
            <v>51070200102</v>
          </cell>
          <cell r="B5174" t="str">
            <v>RENOVACIONES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</row>
        <row r="5175">
          <cell r="A5175">
            <v>510702002</v>
          </cell>
          <cell r="B5175" t="str">
            <v>REAFIANZAMIENTO TOMADO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</row>
        <row r="5176">
          <cell r="A5176">
            <v>510702003</v>
          </cell>
          <cell r="B5176" t="str">
            <v>COAFIANZAMIENTO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</row>
        <row r="5177">
          <cell r="A5177">
            <v>510702009</v>
          </cell>
          <cell r="B5177" t="str">
            <v>FIANZAS DE FILIALES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</row>
        <row r="5178">
          <cell r="A5178">
            <v>51070200901</v>
          </cell>
          <cell r="B5178" t="str">
            <v>FIANZAS DIRECTAS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</row>
        <row r="5179">
          <cell r="A5179">
            <v>51070200902</v>
          </cell>
          <cell r="B5179" t="str">
            <v>REAFIANZAMIENTO TOMADO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</row>
        <row r="5180">
          <cell r="A5180">
            <v>51070200903</v>
          </cell>
          <cell r="B5180" t="str">
            <v>COAFIANZAMIENTO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  <cell r="K5180">
            <v>0</v>
          </cell>
        </row>
        <row r="5181">
          <cell r="A5181">
            <v>5107030</v>
          </cell>
          <cell r="B5181" t="str">
            <v>MOTORISTAS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</row>
        <row r="5182">
          <cell r="A5182">
            <v>510703001</v>
          </cell>
          <cell r="B5182" t="str">
            <v>FIANZAS DIRECTAS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</row>
        <row r="5183">
          <cell r="A5183">
            <v>51070300101</v>
          </cell>
          <cell r="B5183" t="str">
            <v>INICIALES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</row>
        <row r="5184">
          <cell r="A5184">
            <v>51070300102</v>
          </cell>
          <cell r="B5184" t="str">
            <v>RENOVACIONES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</row>
        <row r="5185">
          <cell r="A5185">
            <v>510703002</v>
          </cell>
          <cell r="B5185" t="str">
            <v>REAFIANZAMIENTO TOMADO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</row>
        <row r="5186">
          <cell r="A5186">
            <v>510703003</v>
          </cell>
          <cell r="B5186" t="str">
            <v>COAFIANZAMIENTO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0</v>
          </cell>
        </row>
        <row r="5187">
          <cell r="A5187">
            <v>510703009</v>
          </cell>
          <cell r="B5187" t="str">
            <v>FIANZAS DE FILIALES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</row>
        <row r="5188">
          <cell r="A5188">
            <v>51070300901</v>
          </cell>
          <cell r="B5188" t="str">
            <v>FIANZAS DIRECTAS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0</v>
          </cell>
        </row>
        <row r="5189">
          <cell r="A5189">
            <v>51070300902</v>
          </cell>
          <cell r="B5189" t="str">
            <v>REAFIANZAMIENTO TOMADO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0</v>
          </cell>
        </row>
        <row r="5190">
          <cell r="A5190">
            <v>51070300903</v>
          </cell>
          <cell r="B5190" t="str">
            <v>COAFIANZAMIENTO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</row>
        <row r="5191">
          <cell r="A5191">
            <v>52</v>
          </cell>
          <cell r="B5191" t="str">
            <v>INGRESO POR DECREMENTO DE RESERVAS TECNICAS Y CONTINGENCIAL DE FIANZAS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</row>
        <row r="5192">
          <cell r="A5192">
            <v>5201</v>
          </cell>
          <cell r="B5192" t="str">
            <v>DE SEGUROS DE VIDA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</row>
        <row r="5193">
          <cell r="A5193">
            <v>5201010</v>
          </cell>
          <cell r="B5193" t="str">
            <v>MATEMATICAS DE VIDA INDIVIDUAL DE LARGO PLAZO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</row>
        <row r="5194">
          <cell r="A5194">
            <v>520101001</v>
          </cell>
          <cell r="B5194" t="str">
            <v>SEGUROS DIRECTOS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  <cell r="K5194">
            <v>0</v>
          </cell>
        </row>
        <row r="5195">
          <cell r="A5195">
            <v>520101002</v>
          </cell>
          <cell r="B5195" t="str">
            <v>REASEGUROS TOMADOS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</row>
        <row r="5196">
          <cell r="A5196">
            <v>520101003</v>
          </cell>
          <cell r="B5196" t="str">
            <v>COASEGUROS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</row>
        <row r="5197">
          <cell r="A5197">
            <v>520101009</v>
          </cell>
          <cell r="B5197" t="str">
            <v>SEGUROS CON FILIALES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  <cell r="K5197">
            <v>0</v>
          </cell>
        </row>
        <row r="5198">
          <cell r="A5198">
            <v>52010100901</v>
          </cell>
          <cell r="B5198" t="str">
            <v>SEGUROS DIRECTOS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</row>
        <row r="5199">
          <cell r="A5199">
            <v>52010100902</v>
          </cell>
          <cell r="B5199" t="str">
            <v>REASEGUROS TOMADOS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  <cell r="K5199">
            <v>0</v>
          </cell>
        </row>
        <row r="5200">
          <cell r="A5200">
            <v>52010100903</v>
          </cell>
          <cell r="B5200" t="str">
            <v>COASEGUROS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</row>
        <row r="5201">
          <cell r="A5201">
            <v>5201020</v>
          </cell>
          <cell r="B5201" t="str">
            <v>DE RIESGOS EN CURSO DE VIDA INDIVIDUAL DE CORTO PLAZO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</row>
        <row r="5202">
          <cell r="A5202">
            <v>520102001</v>
          </cell>
          <cell r="B5202" t="str">
            <v>SEGUROS DIRECTOS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</row>
        <row r="5203">
          <cell r="A5203">
            <v>520102002</v>
          </cell>
          <cell r="B5203" t="str">
            <v>REASEGUROS TOMADOS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  <cell r="K5203">
            <v>0</v>
          </cell>
        </row>
        <row r="5204">
          <cell r="A5204">
            <v>520102003</v>
          </cell>
          <cell r="B5204" t="str">
            <v>COASEGUROS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  <cell r="K5204">
            <v>0</v>
          </cell>
        </row>
        <row r="5205">
          <cell r="A5205">
            <v>520102009</v>
          </cell>
          <cell r="B5205" t="str">
            <v>SEGUROS CON FILIALES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  <cell r="K5205">
            <v>0</v>
          </cell>
        </row>
        <row r="5206">
          <cell r="A5206">
            <v>52010200901</v>
          </cell>
          <cell r="B5206" t="str">
            <v>SEGUROS DIRECTOS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</row>
        <row r="5207">
          <cell r="A5207">
            <v>52010200902</v>
          </cell>
          <cell r="B5207" t="str">
            <v>REASEGUROS TOMADOS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</row>
        <row r="5208">
          <cell r="A5208">
            <v>52010200903</v>
          </cell>
          <cell r="B5208" t="str">
            <v>COASEGUROS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</row>
        <row r="5209">
          <cell r="A5209">
            <v>5201030</v>
          </cell>
          <cell r="B5209" t="str">
            <v>DE RIESGOS EN CURSO DE VIDA COLECTIVO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</row>
        <row r="5210">
          <cell r="A5210">
            <v>520103001</v>
          </cell>
          <cell r="B5210" t="str">
            <v>SEGUROS DIRECTOS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  <cell r="K5210">
            <v>0</v>
          </cell>
        </row>
        <row r="5211">
          <cell r="A5211">
            <v>520103002</v>
          </cell>
          <cell r="B5211" t="str">
            <v>REASEGUROS TOMADOS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</row>
        <row r="5212">
          <cell r="A5212">
            <v>520103003</v>
          </cell>
          <cell r="B5212" t="str">
            <v>COASEGUROS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  <cell r="K5212">
            <v>0</v>
          </cell>
        </row>
        <row r="5213">
          <cell r="A5213">
            <v>520103009</v>
          </cell>
          <cell r="B5213" t="str">
            <v>SEGUROS CON FILIALES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  <cell r="K5213">
            <v>0</v>
          </cell>
        </row>
        <row r="5214">
          <cell r="A5214">
            <v>52010300901</v>
          </cell>
          <cell r="B5214" t="str">
            <v>SEGUROS DIRECTOS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</row>
        <row r="5215">
          <cell r="A5215">
            <v>52010300902</v>
          </cell>
          <cell r="B5215" t="str">
            <v>REASEGUROS TOMADOS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  <cell r="K5215">
            <v>0</v>
          </cell>
        </row>
        <row r="5216">
          <cell r="A5216">
            <v>52010300903</v>
          </cell>
          <cell r="B5216" t="str">
            <v>COASEGUROS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</row>
        <row r="5217">
          <cell r="A5217">
            <v>5201040</v>
          </cell>
          <cell r="B5217" t="str">
            <v>DE RIESGOS EN CURSO DE OTROS PLANES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  <cell r="K5217">
            <v>0</v>
          </cell>
        </row>
        <row r="5218">
          <cell r="A5218">
            <v>520104001</v>
          </cell>
          <cell r="B5218" t="str">
            <v>SEGUROS DIRECTOS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  <cell r="J5218">
            <v>0</v>
          </cell>
          <cell r="K5218">
            <v>0</v>
          </cell>
        </row>
        <row r="5219">
          <cell r="A5219">
            <v>520104002</v>
          </cell>
          <cell r="B5219" t="str">
            <v>REASEGUROS TOMADOS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  <cell r="J5219">
            <v>0</v>
          </cell>
          <cell r="K5219">
            <v>0</v>
          </cell>
        </row>
        <row r="5220">
          <cell r="A5220">
            <v>520104003</v>
          </cell>
          <cell r="B5220" t="str">
            <v>COASEGUROS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  <cell r="J5220">
            <v>0</v>
          </cell>
          <cell r="K5220">
            <v>0</v>
          </cell>
        </row>
        <row r="5221">
          <cell r="A5221">
            <v>520104009</v>
          </cell>
          <cell r="B5221" t="str">
            <v>SEGUROS CON FILIALES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H5221">
            <v>0</v>
          </cell>
          <cell r="I5221">
            <v>0</v>
          </cell>
          <cell r="J5221">
            <v>0</v>
          </cell>
          <cell r="K5221">
            <v>0</v>
          </cell>
        </row>
        <row r="5222">
          <cell r="A5222">
            <v>52010400901</v>
          </cell>
          <cell r="B5222" t="str">
            <v>SEGUROS DIRECTOS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  <cell r="J5222">
            <v>0</v>
          </cell>
          <cell r="K5222">
            <v>0</v>
          </cell>
        </row>
        <row r="5223">
          <cell r="A5223">
            <v>52010400902</v>
          </cell>
          <cell r="B5223" t="str">
            <v>REASEGUROS TOMADOS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  <cell r="J5223">
            <v>0</v>
          </cell>
          <cell r="K5223">
            <v>0</v>
          </cell>
        </row>
        <row r="5224">
          <cell r="A5224">
            <v>52010400903</v>
          </cell>
          <cell r="B5224" t="str">
            <v>COASEGUROS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  <cell r="J5224">
            <v>0</v>
          </cell>
          <cell r="K5224">
            <v>0</v>
          </cell>
        </row>
        <row r="5225">
          <cell r="A5225">
            <v>5201090</v>
          </cell>
          <cell r="B5225" t="str">
            <v>AJUSTE DE RESERVAS ADICIONALES DE SEGURO DE VIDA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  <cell r="J5225">
            <v>0</v>
          </cell>
          <cell r="K5225">
            <v>0</v>
          </cell>
        </row>
        <row r="5226">
          <cell r="A5226">
            <v>520109001</v>
          </cell>
          <cell r="B5226" t="str">
            <v>SEGUROS DIRECTOS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  <cell r="J5226">
            <v>0</v>
          </cell>
          <cell r="K5226">
            <v>0</v>
          </cell>
        </row>
        <row r="5227">
          <cell r="A5227">
            <v>52010900101</v>
          </cell>
          <cell r="B5227" t="str">
            <v>DE ACCIDENTES</v>
          </cell>
          <cell r="C5227">
            <v>0</v>
          </cell>
          <cell r="D5227">
            <v>0</v>
          </cell>
          <cell r="E5227">
            <v>0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  <cell r="J5227">
            <v>0</v>
          </cell>
          <cell r="K5227">
            <v>0</v>
          </cell>
        </row>
        <row r="5228">
          <cell r="A5228">
            <v>52010900102</v>
          </cell>
          <cell r="B5228" t="str">
            <v>DE EXONERACION DEL PAGO DE PRIMAS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  <cell r="J5228">
            <v>0</v>
          </cell>
          <cell r="K5228">
            <v>0</v>
          </cell>
        </row>
        <row r="5229">
          <cell r="A5229">
            <v>52010900103</v>
          </cell>
          <cell r="B5229" t="str">
            <v>DE EXTRA PRIMAS Y RIESGOS TARADOS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  <cell r="J5229">
            <v>0</v>
          </cell>
          <cell r="K5229">
            <v>0</v>
          </cell>
        </row>
        <row r="5230">
          <cell r="A5230">
            <v>52010900104</v>
          </cell>
          <cell r="B5230" t="str">
            <v>DE DIVIDENDOS, CUPONES Y BONOS SOBRE POLIZAS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  <cell r="J5230">
            <v>0</v>
          </cell>
          <cell r="K5230">
            <v>0</v>
          </cell>
        </row>
        <row r="5231">
          <cell r="A5231">
            <v>52010900105</v>
          </cell>
          <cell r="B5231" t="str">
            <v>DE CAPITALES COMPLEMENTARIOS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  <cell r="J5231">
            <v>0</v>
          </cell>
          <cell r="K5231">
            <v>0</v>
          </cell>
        </row>
        <row r="5232">
          <cell r="A5232">
            <v>52010900109</v>
          </cell>
          <cell r="B5232" t="str">
            <v>DIVERSAS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  <cell r="J5232">
            <v>0</v>
          </cell>
          <cell r="K5232">
            <v>0</v>
          </cell>
        </row>
        <row r="5233">
          <cell r="A5233">
            <v>520109002</v>
          </cell>
          <cell r="B5233" t="str">
            <v>REASEGUROS TOMADOS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  <cell r="J5233">
            <v>0</v>
          </cell>
          <cell r="K5233">
            <v>0</v>
          </cell>
        </row>
        <row r="5234">
          <cell r="A5234">
            <v>52010900201</v>
          </cell>
          <cell r="B5234" t="str">
            <v>DE ACCIDENTES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  <cell r="J5234">
            <v>0</v>
          </cell>
          <cell r="K5234">
            <v>0</v>
          </cell>
        </row>
        <row r="5235">
          <cell r="A5235">
            <v>52010900202</v>
          </cell>
          <cell r="B5235" t="str">
            <v>DE EXONERACION DEL PAGO DE PRIMAS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0</v>
          </cell>
          <cell r="H5235">
            <v>0</v>
          </cell>
          <cell r="I5235">
            <v>0</v>
          </cell>
          <cell r="J5235">
            <v>0</v>
          </cell>
          <cell r="K5235">
            <v>0</v>
          </cell>
        </row>
        <row r="5236">
          <cell r="A5236">
            <v>52010900203</v>
          </cell>
          <cell r="B5236" t="str">
            <v>DE EXTRA PRIMAS Y RIESGOS TARADOS</v>
          </cell>
          <cell r="C5236">
            <v>0</v>
          </cell>
          <cell r="D5236">
            <v>0</v>
          </cell>
          <cell r="E5236">
            <v>0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  <cell r="J5236">
            <v>0</v>
          </cell>
          <cell r="K5236">
            <v>0</v>
          </cell>
        </row>
        <row r="5237">
          <cell r="A5237">
            <v>52010900204</v>
          </cell>
          <cell r="B5237" t="str">
            <v>DE DIVIDENDOS, CUPONES Y BONOS SOBRE POLIZAS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  <cell r="J5237">
            <v>0</v>
          </cell>
          <cell r="K5237">
            <v>0</v>
          </cell>
        </row>
        <row r="5238">
          <cell r="A5238">
            <v>52010900205</v>
          </cell>
          <cell r="B5238" t="str">
            <v>DE CAPITALES COMPLEMENTARIOS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  <cell r="J5238">
            <v>0</v>
          </cell>
          <cell r="K5238">
            <v>0</v>
          </cell>
        </row>
        <row r="5239">
          <cell r="A5239">
            <v>52010900209</v>
          </cell>
          <cell r="B5239" t="str">
            <v>DIVERSAS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  <cell r="J5239">
            <v>0</v>
          </cell>
          <cell r="K5239">
            <v>0</v>
          </cell>
        </row>
        <row r="5240">
          <cell r="A5240">
            <v>520109003</v>
          </cell>
          <cell r="B5240" t="str">
            <v>COASEGUROS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  <cell r="J5240">
            <v>0</v>
          </cell>
          <cell r="K5240">
            <v>0</v>
          </cell>
        </row>
        <row r="5241">
          <cell r="A5241">
            <v>52010900301</v>
          </cell>
          <cell r="B5241" t="str">
            <v>DE ACCIDENTES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  <cell r="J5241">
            <v>0</v>
          </cell>
          <cell r="K5241">
            <v>0</v>
          </cell>
        </row>
        <row r="5242">
          <cell r="A5242">
            <v>52010900302</v>
          </cell>
          <cell r="B5242" t="str">
            <v>DE EXONERACION DEL PAGO DE PRIMAS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  <cell r="J5242">
            <v>0</v>
          </cell>
          <cell r="K5242">
            <v>0</v>
          </cell>
        </row>
        <row r="5243">
          <cell r="A5243">
            <v>52010900303</v>
          </cell>
          <cell r="B5243" t="str">
            <v>DE EXTRA PRIMAS Y RIESGOS TARADOS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  <cell r="J5243">
            <v>0</v>
          </cell>
          <cell r="K5243">
            <v>0</v>
          </cell>
        </row>
        <row r="5244">
          <cell r="A5244">
            <v>52010900304</v>
          </cell>
          <cell r="B5244" t="str">
            <v>DE DIVIDENDOS, CUPONES Y BONOS SOBRE POLIZAS</v>
          </cell>
          <cell r="C5244">
            <v>0</v>
          </cell>
          <cell r="D5244">
            <v>0</v>
          </cell>
          <cell r="E5244">
            <v>0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  <cell r="J5244">
            <v>0</v>
          </cell>
          <cell r="K5244">
            <v>0</v>
          </cell>
        </row>
        <row r="5245">
          <cell r="A5245">
            <v>52010900305</v>
          </cell>
          <cell r="B5245" t="str">
            <v>DE CAPITALES COMPLEMENTARIOS</v>
          </cell>
          <cell r="C5245">
            <v>0</v>
          </cell>
          <cell r="D5245">
            <v>0</v>
          </cell>
          <cell r="E5245">
            <v>0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  <cell r="J5245">
            <v>0</v>
          </cell>
          <cell r="K5245">
            <v>0</v>
          </cell>
        </row>
        <row r="5246">
          <cell r="A5246">
            <v>52010900309</v>
          </cell>
          <cell r="B5246" t="str">
            <v>DIVERSAS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  <cell r="J5246">
            <v>0</v>
          </cell>
          <cell r="K5246">
            <v>0</v>
          </cell>
        </row>
        <row r="5247">
          <cell r="A5247">
            <v>520109009</v>
          </cell>
          <cell r="B5247" t="str">
            <v>SEGUROS CON FILIALES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  <cell r="J5247">
            <v>0</v>
          </cell>
          <cell r="K5247">
            <v>0</v>
          </cell>
        </row>
        <row r="5248">
          <cell r="A5248">
            <v>52010900901</v>
          </cell>
          <cell r="B5248" t="str">
            <v>SEGURO DIRECTO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  <cell r="J5248">
            <v>0</v>
          </cell>
          <cell r="K5248">
            <v>0</v>
          </cell>
        </row>
        <row r="5249">
          <cell r="A5249">
            <v>52010900902</v>
          </cell>
          <cell r="B5249" t="str">
            <v>REASEGURO TOMADO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  <cell r="J5249">
            <v>0</v>
          </cell>
          <cell r="K5249">
            <v>0</v>
          </cell>
        </row>
        <row r="5250">
          <cell r="A5250">
            <v>52010900903</v>
          </cell>
          <cell r="B5250" t="str">
            <v>COASEGURO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</row>
        <row r="5251">
          <cell r="A5251">
            <v>5202</v>
          </cell>
          <cell r="B5251" t="str">
            <v>MATEMATICAS DE SEGUROS PREVISIONALES, RENTAS Y PENSIONES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  <cell r="J5251">
            <v>0</v>
          </cell>
          <cell r="K5251">
            <v>0</v>
          </cell>
        </row>
        <row r="5252">
          <cell r="A5252">
            <v>5202010</v>
          </cell>
          <cell r="B5252" t="str">
            <v>RENTAS DE INVALIDEZ Y SOBREVIVENCIA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  <cell r="J5252">
            <v>0</v>
          </cell>
          <cell r="K5252">
            <v>0</v>
          </cell>
        </row>
        <row r="5253">
          <cell r="A5253">
            <v>520201001</v>
          </cell>
          <cell r="B5253" t="str">
            <v>SEGUROS DIRECTOS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  <cell r="J5253">
            <v>0</v>
          </cell>
          <cell r="K5253">
            <v>0</v>
          </cell>
        </row>
        <row r="5254">
          <cell r="A5254">
            <v>52020100101</v>
          </cell>
          <cell r="B5254" t="str">
            <v>RENTAS CIERTAS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  <cell r="J5254">
            <v>0</v>
          </cell>
          <cell r="K5254">
            <v>0</v>
          </cell>
        </row>
        <row r="5255">
          <cell r="A5255">
            <v>52020100102</v>
          </cell>
          <cell r="B5255" t="str">
            <v>RENTAS TEMPORALES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  <cell r="J5255">
            <v>0</v>
          </cell>
          <cell r="K5255">
            <v>0</v>
          </cell>
        </row>
        <row r="5256">
          <cell r="A5256">
            <v>52020100103</v>
          </cell>
          <cell r="B5256" t="str">
            <v>RENTAS VITALICIAS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  <cell r="J5256">
            <v>0</v>
          </cell>
          <cell r="K5256">
            <v>0</v>
          </cell>
        </row>
        <row r="5257">
          <cell r="A5257">
            <v>52020100109</v>
          </cell>
          <cell r="B5257" t="str">
            <v>OTROS PLANES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  <cell r="J5257">
            <v>0</v>
          </cell>
          <cell r="K5257">
            <v>0</v>
          </cell>
        </row>
        <row r="5258">
          <cell r="A5258">
            <v>520201002</v>
          </cell>
          <cell r="B5258" t="str">
            <v>REASEGUROS TOMADOS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  <cell r="J5258">
            <v>0</v>
          </cell>
          <cell r="K5258">
            <v>0</v>
          </cell>
        </row>
        <row r="5259">
          <cell r="A5259">
            <v>520201003</v>
          </cell>
          <cell r="B5259" t="str">
            <v>COASEGUROS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  <cell r="J5259">
            <v>0</v>
          </cell>
          <cell r="K5259">
            <v>0</v>
          </cell>
        </row>
        <row r="5260">
          <cell r="A5260">
            <v>520201009</v>
          </cell>
          <cell r="B5260" t="str">
            <v>SEGUROS CON FILIALES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  <cell r="J5260">
            <v>0</v>
          </cell>
          <cell r="K5260">
            <v>0</v>
          </cell>
        </row>
        <row r="5261">
          <cell r="A5261">
            <v>52020100901</v>
          </cell>
          <cell r="B5261" t="str">
            <v>SEGURO DIRECTO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  <cell r="J5261">
            <v>0</v>
          </cell>
          <cell r="K5261">
            <v>0</v>
          </cell>
        </row>
        <row r="5262">
          <cell r="A5262">
            <v>52020100902</v>
          </cell>
          <cell r="B5262" t="str">
            <v>REASEGURO TOMADO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  <cell r="J5262">
            <v>0</v>
          </cell>
          <cell r="K5262">
            <v>0</v>
          </cell>
        </row>
        <row r="5263">
          <cell r="A5263">
            <v>52020100903</v>
          </cell>
          <cell r="B5263" t="str">
            <v>COASEGURO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</row>
        <row r="5264">
          <cell r="A5264">
            <v>5202020</v>
          </cell>
          <cell r="B5264" t="str">
            <v>SEPELIO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  <cell r="J5264">
            <v>0</v>
          </cell>
          <cell r="K5264">
            <v>0</v>
          </cell>
        </row>
        <row r="5265">
          <cell r="A5265">
            <v>520202001</v>
          </cell>
          <cell r="B5265" t="str">
            <v>SEGUROS DIRECTOS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H5265">
            <v>0</v>
          </cell>
          <cell r="I5265">
            <v>0</v>
          </cell>
          <cell r="J5265">
            <v>0</v>
          </cell>
          <cell r="K5265">
            <v>0</v>
          </cell>
        </row>
        <row r="5266">
          <cell r="A5266">
            <v>520202002</v>
          </cell>
          <cell r="B5266" t="str">
            <v>REASEGUROS TOMADOS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  <cell r="J5266">
            <v>0</v>
          </cell>
          <cell r="K5266">
            <v>0</v>
          </cell>
        </row>
        <row r="5267">
          <cell r="A5267">
            <v>520202003</v>
          </cell>
          <cell r="B5267" t="str">
            <v>COASEGUROS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  <cell r="J5267">
            <v>0</v>
          </cell>
          <cell r="K5267">
            <v>0</v>
          </cell>
        </row>
        <row r="5268">
          <cell r="A5268">
            <v>520202009</v>
          </cell>
          <cell r="B5268" t="str">
            <v>SEGUROS CON FILIALES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  <cell r="J5268">
            <v>0</v>
          </cell>
          <cell r="K5268">
            <v>0</v>
          </cell>
        </row>
        <row r="5269">
          <cell r="A5269">
            <v>52020200901</v>
          </cell>
          <cell r="B5269" t="str">
            <v>SEGURO DIRECTO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  <cell r="J5269">
            <v>0</v>
          </cell>
          <cell r="K5269">
            <v>0</v>
          </cell>
        </row>
        <row r="5270">
          <cell r="A5270">
            <v>52020200902</v>
          </cell>
          <cell r="B5270" t="str">
            <v>REASEGURO TOMADO</v>
          </cell>
          <cell r="C5270">
            <v>0</v>
          </cell>
          <cell r="D5270">
            <v>0</v>
          </cell>
          <cell r="E5270">
            <v>0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  <cell r="J5270">
            <v>0</v>
          </cell>
          <cell r="K5270">
            <v>0</v>
          </cell>
        </row>
        <row r="5271">
          <cell r="A5271">
            <v>52020200903</v>
          </cell>
          <cell r="B5271" t="str">
            <v>COASEGURO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  <cell r="J5271">
            <v>0</v>
          </cell>
          <cell r="K5271">
            <v>0</v>
          </cell>
        </row>
        <row r="5272">
          <cell r="A5272">
            <v>5202030</v>
          </cell>
          <cell r="B5272" t="str">
            <v>OTRAS RENTAS</v>
          </cell>
          <cell r="C5272">
            <v>0</v>
          </cell>
          <cell r="D5272">
            <v>0</v>
          </cell>
          <cell r="E5272">
            <v>0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  <cell r="J5272">
            <v>0</v>
          </cell>
          <cell r="K5272">
            <v>0</v>
          </cell>
        </row>
        <row r="5273">
          <cell r="A5273">
            <v>520203001</v>
          </cell>
          <cell r="B5273" t="str">
            <v>SEGUROS DIRECTOS</v>
          </cell>
          <cell r="C5273">
            <v>0</v>
          </cell>
          <cell r="D5273">
            <v>0</v>
          </cell>
          <cell r="E5273">
            <v>0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  <cell r="J5273">
            <v>0</v>
          </cell>
          <cell r="K5273">
            <v>0</v>
          </cell>
        </row>
        <row r="5274">
          <cell r="A5274">
            <v>520203002</v>
          </cell>
          <cell r="B5274" t="str">
            <v>REASEGUROS TOMADOS</v>
          </cell>
          <cell r="C5274">
            <v>0</v>
          </cell>
          <cell r="D5274">
            <v>0</v>
          </cell>
          <cell r="E5274">
            <v>0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  <cell r="J5274">
            <v>0</v>
          </cell>
          <cell r="K5274">
            <v>0</v>
          </cell>
        </row>
        <row r="5275">
          <cell r="A5275">
            <v>520203003</v>
          </cell>
          <cell r="B5275" t="str">
            <v>COASEGUROS</v>
          </cell>
          <cell r="C5275">
            <v>0</v>
          </cell>
          <cell r="D5275">
            <v>0</v>
          </cell>
          <cell r="E5275">
            <v>0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  <cell r="J5275">
            <v>0</v>
          </cell>
          <cell r="K5275">
            <v>0</v>
          </cell>
        </row>
        <row r="5276">
          <cell r="A5276">
            <v>520203009</v>
          </cell>
          <cell r="B5276" t="str">
            <v>SEGUROS CON FILIALES</v>
          </cell>
          <cell r="C5276">
            <v>0</v>
          </cell>
          <cell r="D5276">
            <v>0</v>
          </cell>
          <cell r="E5276">
            <v>0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  <cell r="J5276">
            <v>0</v>
          </cell>
          <cell r="K5276">
            <v>0</v>
          </cell>
        </row>
        <row r="5277">
          <cell r="A5277">
            <v>52020300901</v>
          </cell>
          <cell r="B5277" t="str">
            <v>SEGURO DIRECTO</v>
          </cell>
          <cell r="C5277">
            <v>0</v>
          </cell>
          <cell r="D5277">
            <v>0</v>
          </cell>
          <cell r="E5277">
            <v>0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  <cell r="J5277">
            <v>0</v>
          </cell>
          <cell r="K5277">
            <v>0</v>
          </cell>
        </row>
        <row r="5278">
          <cell r="A5278">
            <v>52020300902</v>
          </cell>
          <cell r="B5278" t="str">
            <v>REASEGURO TOMADO</v>
          </cell>
          <cell r="C5278">
            <v>0</v>
          </cell>
          <cell r="D5278">
            <v>0</v>
          </cell>
          <cell r="E5278">
            <v>0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  <cell r="J5278">
            <v>0</v>
          </cell>
          <cell r="K5278">
            <v>0</v>
          </cell>
        </row>
        <row r="5279">
          <cell r="A5279">
            <v>52020300903</v>
          </cell>
          <cell r="B5279" t="str">
            <v>COASEGURO</v>
          </cell>
          <cell r="C5279">
            <v>0</v>
          </cell>
          <cell r="D5279">
            <v>0</v>
          </cell>
          <cell r="E5279">
            <v>0</v>
          </cell>
          <cell r="F5279">
            <v>0</v>
          </cell>
          <cell r="G5279">
            <v>0</v>
          </cell>
          <cell r="H5279">
            <v>0</v>
          </cell>
          <cell r="I5279">
            <v>0</v>
          </cell>
          <cell r="J5279">
            <v>0</v>
          </cell>
          <cell r="K5279">
            <v>0</v>
          </cell>
        </row>
        <row r="5280">
          <cell r="A5280">
            <v>5202040</v>
          </cell>
          <cell r="B5280" t="str">
            <v>PENSIONES</v>
          </cell>
          <cell r="C5280">
            <v>0</v>
          </cell>
          <cell r="D5280">
            <v>0</v>
          </cell>
          <cell r="E5280">
            <v>0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  <cell r="J5280">
            <v>0</v>
          </cell>
          <cell r="K5280">
            <v>0</v>
          </cell>
        </row>
        <row r="5281">
          <cell r="A5281">
            <v>520204001</v>
          </cell>
          <cell r="B5281" t="str">
            <v>SEGUROS DIRECTOS</v>
          </cell>
          <cell r="C5281">
            <v>0</v>
          </cell>
          <cell r="D5281">
            <v>0</v>
          </cell>
          <cell r="E5281">
            <v>0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  <cell r="J5281">
            <v>0</v>
          </cell>
          <cell r="K5281">
            <v>0</v>
          </cell>
        </row>
        <row r="5282">
          <cell r="A5282">
            <v>520204002</v>
          </cell>
          <cell r="B5282" t="str">
            <v>REASEGUROS TOMADOS</v>
          </cell>
          <cell r="C5282">
            <v>0</v>
          </cell>
          <cell r="D5282">
            <v>0</v>
          </cell>
          <cell r="E5282">
            <v>0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  <cell r="J5282">
            <v>0</v>
          </cell>
          <cell r="K5282">
            <v>0</v>
          </cell>
        </row>
        <row r="5283">
          <cell r="A5283">
            <v>520204003</v>
          </cell>
          <cell r="B5283" t="str">
            <v>COASEGUROS</v>
          </cell>
          <cell r="C5283">
            <v>0</v>
          </cell>
          <cell r="D5283">
            <v>0</v>
          </cell>
          <cell r="E5283">
            <v>0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  <cell r="J5283">
            <v>0</v>
          </cell>
          <cell r="K5283">
            <v>0</v>
          </cell>
        </row>
        <row r="5284">
          <cell r="A5284">
            <v>520204009</v>
          </cell>
          <cell r="B5284" t="str">
            <v>SEGUROS CON FILIALES</v>
          </cell>
          <cell r="C5284">
            <v>0</v>
          </cell>
          <cell r="D5284">
            <v>0</v>
          </cell>
          <cell r="E5284">
            <v>0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  <cell r="J5284">
            <v>0</v>
          </cell>
          <cell r="K5284">
            <v>0</v>
          </cell>
        </row>
        <row r="5285">
          <cell r="A5285">
            <v>52020400901</v>
          </cell>
          <cell r="B5285" t="str">
            <v>SEGURO DIRECTO</v>
          </cell>
          <cell r="C5285">
            <v>0</v>
          </cell>
          <cell r="D5285">
            <v>0</v>
          </cell>
          <cell r="E5285">
            <v>0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  <cell r="J5285">
            <v>0</v>
          </cell>
          <cell r="K5285">
            <v>0</v>
          </cell>
        </row>
        <row r="5286">
          <cell r="A5286">
            <v>52020400902</v>
          </cell>
          <cell r="B5286" t="str">
            <v>REASEGURO TOMADO</v>
          </cell>
          <cell r="C5286">
            <v>0</v>
          </cell>
          <cell r="D5286">
            <v>0</v>
          </cell>
          <cell r="E5286">
            <v>0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  <cell r="J5286">
            <v>0</v>
          </cell>
          <cell r="K5286">
            <v>0</v>
          </cell>
        </row>
        <row r="5287">
          <cell r="A5287">
            <v>52020400903</v>
          </cell>
          <cell r="B5287" t="str">
            <v>COASEGURO</v>
          </cell>
          <cell r="C5287">
            <v>0</v>
          </cell>
          <cell r="D5287">
            <v>0</v>
          </cell>
          <cell r="E5287">
            <v>0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  <cell r="J5287">
            <v>0</v>
          </cell>
          <cell r="K5287">
            <v>0</v>
          </cell>
        </row>
        <row r="5288">
          <cell r="A5288">
            <v>5203</v>
          </cell>
          <cell r="B5288" t="str">
            <v>PARA RIESGOS EN CURSO DE ACCIDENTES Y ENFERMEDADES</v>
          </cell>
          <cell r="C5288">
            <v>0</v>
          </cell>
          <cell r="D5288">
            <v>0</v>
          </cell>
          <cell r="E5288">
            <v>0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  <cell r="J5288">
            <v>0</v>
          </cell>
          <cell r="K5288">
            <v>0</v>
          </cell>
        </row>
        <row r="5289">
          <cell r="A5289">
            <v>5203010</v>
          </cell>
          <cell r="B5289" t="str">
            <v>SALUD Y HOSPITALIZACION</v>
          </cell>
          <cell r="C5289">
            <v>0</v>
          </cell>
          <cell r="D5289">
            <v>0</v>
          </cell>
          <cell r="E5289">
            <v>0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  <cell r="J5289">
            <v>0</v>
          </cell>
          <cell r="K5289">
            <v>0</v>
          </cell>
        </row>
        <row r="5290">
          <cell r="A5290">
            <v>520301001</v>
          </cell>
          <cell r="B5290" t="str">
            <v>SEGUROS DIRECTOS</v>
          </cell>
          <cell r="C5290">
            <v>0</v>
          </cell>
          <cell r="D5290">
            <v>0</v>
          </cell>
          <cell r="E5290">
            <v>0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  <cell r="J5290">
            <v>0</v>
          </cell>
          <cell r="K5290">
            <v>0</v>
          </cell>
        </row>
        <row r="5291">
          <cell r="A5291">
            <v>520301002</v>
          </cell>
          <cell r="B5291" t="str">
            <v>REASEGUROS TOMADOS</v>
          </cell>
          <cell r="C5291">
            <v>0</v>
          </cell>
          <cell r="D5291">
            <v>0</v>
          </cell>
          <cell r="E5291">
            <v>0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  <cell r="J5291">
            <v>0</v>
          </cell>
          <cell r="K5291">
            <v>0</v>
          </cell>
        </row>
        <row r="5292">
          <cell r="A5292">
            <v>520301003</v>
          </cell>
          <cell r="B5292" t="str">
            <v>COASEGUROS</v>
          </cell>
          <cell r="C5292">
            <v>0</v>
          </cell>
          <cell r="D5292">
            <v>0</v>
          </cell>
          <cell r="E5292">
            <v>0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  <cell r="J5292">
            <v>0</v>
          </cell>
          <cell r="K5292">
            <v>0</v>
          </cell>
        </row>
        <row r="5293">
          <cell r="A5293">
            <v>520301009</v>
          </cell>
          <cell r="B5293" t="str">
            <v>SEGUROS CON FILIALES</v>
          </cell>
          <cell r="C5293">
            <v>0</v>
          </cell>
          <cell r="D5293">
            <v>0</v>
          </cell>
          <cell r="E5293">
            <v>0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  <cell r="J5293">
            <v>0</v>
          </cell>
          <cell r="K5293">
            <v>0</v>
          </cell>
        </row>
        <row r="5294">
          <cell r="A5294">
            <v>52030100901</v>
          </cell>
          <cell r="B5294" t="str">
            <v>SEGURO DIRECTO</v>
          </cell>
          <cell r="C5294">
            <v>0</v>
          </cell>
          <cell r="D5294">
            <v>0</v>
          </cell>
          <cell r="E5294">
            <v>0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  <cell r="J5294">
            <v>0</v>
          </cell>
          <cell r="K5294">
            <v>0</v>
          </cell>
        </row>
        <row r="5295">
          <cell r="A5295">
            <v>52030100902</v>
          </cell>
          <cell r="B5295" t="str">
            <v>REASEGURO TOMADO</v>
          </cell>
          <cell r="C5295">
            <v>0</v>
          </cell>
          <cell r="D5295">
            <v>0</v>
          </cell>
          <cell r="E5295">
            <v>0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  <cell r="J5295">
            <v>0</v>
          </cell>
          <cell r="K5295">
            <v>0</v>
          </cell>
        </row>
        <row r="5296">
          <cell r="A5296">
            <v>52030100903</v>
          </cell>
          <cell r="B5296" t="str">
            <v>COASEGURO</v>
          </cell>
          <cell r="C5296">
            <v>0</v>
          </cell>
          <cell r="D5296">
            <v>0</v>
          </cell>
          <cell r="E5296">
            <v>0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  <cell r="J5296">
            <v>0</v>
          </cell>
          <cell r="K5296">
            <v>0</v>
          </cell>
        </row>
        <row r="5297">
          <cell r="A5297">
            <v>5203020</v>
          </cell>
          <cell r="B5297" t="str">
            <v>ACCIDENTES PERSONALES</v>
          </cell>
          <cell r="C5297">
            <v>0</v>
          </cell>
          <cell r="D5297">
            <v>0</v>
          </cell>
          <cell r="E5297">
            <v>0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  <cell r="J5297">
            <v>0</v>
          </cell>
          <cell r="K5297">
            <v>0</v>
          </cell>
        </row>
        <row r="5298">
          <cell r="A5298">
            <v>520302001</v>
          </cell>
          <cell r="B5298" t="str">
            <v>SEGUROS DIRECTOS</v>
          </cell>
          <cell r="C5298">
            <v>0</v>
          </cell>
          <cell r="D5298">
            <v>0</v>
          </cell>
          <cell r="E5298">
            <v>0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  <cell r="J5298">
            <v>0</v>
          </cell>
          <cell r="K5298">
            <v>0</v>
          </cell>
        </row>
        <row r="5299">
          <cell r="A5299">
            <v>520302002</v>
          </cell>
          <cell r="B5299" t="str">
            <v>REASEGUROS TOMADOS</v>
          </cell>
          <cell r="C5299">
            <v>0</v>
          </cell>
          <cell r="D5299">
            <v>0</v>
          </cell>
          <cell r="E5299">
            <v>0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  <cell r="J5299">
            <v>0</v>
          </cell>
          <cell r="K5299">
            <v>0</v>
          </cell>
        </row>
        <row r="5300">
          <cell r="A5300">
            <v>520302003</v>
          </cell>
          <cell r="B5300" t="str">
            <v>COASEGUROS</v>
          </cell>
          <cell r="C5300">
            <v>0</v>
          </cell>
          <cell r="D5300">
            <v>0</v>
          </cell>
          <cell r="E5300">
            <v>0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  <cell r="J5300">
            <v>0</v>
          </cell>
          <cell r="K5300">
            <v>0</v>
          </cell>
        </row>
        <row r="5301">
          <cell r="A5301">
            <v>520302009</v>
          </cell>
          <cell r="B5301" t="str">
            <v>SEGUROS CON FILIALES</v>
          </cell>
          <cell r="C5301">
            <v>0</v>
          </cell>
          <cell r="D5301">
            <v>0</v>
          </cell>
          <cell r="E5301">
            <v>0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  <cell r="J5301">
            <v>0</v>
          </cell>
          <cell r="K5301">
            <v>0</v>
          </cell>
        </row>
        <row r="5302">
          <cell r="A5302">
            <v>52030200901</v>
          </cell>
          <cell r="B5302" t="str">
            <v>SEGURO DIRECTO</v>
          </cell>
          <cell r="C5302">
            <v>0</v>
          </cell>
          <cell r="D5302">
            <v>0</v>
          </cell>
          <cell r="E5302">
            <v>0</v>
          </cell>
          <cell r="F5302">
            <v>0</v>
          </cell>
          <cell r="G5302">
            <v>0</v>
          </cell>
          <cell r="H5302">
            <v>0</v>
          </cell>
          <cell r="I5302">
            <v>0</v>
          </cell>
          <cell r="J5302">
            <v>0</v>
          </cell>
          <cell r="K5302">
            <v>0</v>
          </cell>
        </row>
        <row r="5303">
          <cell r="A5303">
            <v>52030200902</v>
          </cell>
          <cell r="B5303" t="str">
            <v>REASEGURO TOMADO</v>
          </cell>
          <cell r="C5303">
            <v>0</v>
          </cell>
          <cell r="D5303">
            <v>0</v>
          </cell>
          <cell r="E5303">
            <v>0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  <cell r="J5303">
            <v>0</v>
          </cell>
          <cell r="K5303">
            <v>0</v>
          </cell>
        </row>
        <row r="5304">
          <cell r="A5304">
            <v>52030200903</v>
          </cell>
          <cell r="B5304" t="str">
            <v>COASEGURO</v>
          </cell>
          <cell r="C5304">
            <v>0</v>
          </cell>
          <cell r="D5304">
            <v>0</v>
          </cell>
          <cell r="E5304">
            <v>0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  <cell r="J5304">
            <v>0</v>
          </cell>
          <cell r="K5304">
            <v>0</v>
          </cell>
        </row>
        <row r="5305">
          <cell r="A5305">
            <v>5203030</v>
          </cell>
          <cell r="B5305" t="str">
            <v>ACCIDENTES VIAJES AEREOS</v>
          </cell>
          <cell r="C5305">
            <v>0</v>
          </cell>
          <cell r="D5305">
            <v>0</v>
          </cell>
          <cell r="E5305">
            <v>0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  <cell r="J5305">
            <v>0</v>
          </cell>
          <cell r="K5305">
            <v>0</v>
          </cell>
        </row>
        <row r="5306">
          <cell r="A5306">
            <v>520303001</v>
          </cell>
          <cell r="B5306" t="str">
            <v>SEGUROS DIRECTOS</v>
          </cell>
          <cell r="C5306">
            <v>0</v>
          </cell>
          <cell r="D5306">
            <v>0</v>
          </cell>
          <cell r="E5306">
            <v>0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</row>
        <row r="5307">
          <cell r="A5307">
            <v>520303002</v>
          </cell>
          <cell r="B5307" t="str">
            <v>REASEGUROS TOMADOS</v>
          </cell>
          <cell r="C5307">
            <v>0</v>
          </cell>
          <cell r="D5307">
            <v>0</v>
          </cell>
          <cell r="E5307">
            <v>0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  <cell r="J5307">
            <v>0</v>
          </cell>
          <cell r="K5307">
            <v>0</v>
          </cell>
        </row>
        <row r="5308">
          <cell r="A5308">
            <v>520303003</v>
          </cell>
          <cell r="B5308" t="str">
            <v>COASEGUROS</v>
          </cell>
          <cell r="C5308">
            <v>0</v>
          </cell>
          <cell r="D5308">
            <v>0</v>
          </cell>
          <cell r="E5308">
            <v>0</v>
          </cell>
          <cell r="F5308">
            <v>0</v>
          </cell>
          <cell r="G5308">
            <v>0</v>
          </cell>
          <cell r="H5308">
            <v>0</v>
          </cell>
          <cell r="I5308">
            <v>0</v>
          </cell>
          <cell r="J5308">
            <v>0</v>
          </cell>
          <cell r="K5308">
            <v>0</v>
          </cell>
        </row>
        <row r="5309">
          <cell r="A5309">
            <v>520303009</v>
          </cell>
          <cell r="B5309" t="str">
            <v>SEGUROS CON FILIALES</v>
          </cell>
          <cell r="C5309">
            <v>0</v>
          </cell>
          <cell r="D5309">
            <v>0</v>
          </cell>
          <cell r="E5309">
            <v>0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  <cell r="J5309">
            <v>0</v>
          </cell>
          <cell r="K5309">
            <v>0</v>
          </cell>
        </row>
        <row r="5310">
          <cell r="A5310">
            <v>52030300901</v>
          </cell>
          <cell r="B5310" t="str">
            <v>SEGURO DIRECTO</v>
          </cell>
          <cell r="C5310">
            <v>0</v>
          </cell>
          <cell r="D5310">
            <v>0</v>
          </cell>
          <cell r="E5310">
            <v>0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  <cell r="J5310">
            <v>0</v>
          </cell>
          <cell r="K5310">
            <v>0</v>
          </cell>
        </row>
        <row r="5311">
          <cell r="A5311">
            <v>52030300902</v>
          </cell>
          <cell r="B5311" t="str">
            <v>REASEGURO TOMADO</v>
          </cell>
          <cell r="C5311">
            <v>0</v>
          </cell>
          <cell r="D5311">
            <v>0</v>
          </cell>
          <cell r="E5311">
            <v>0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  <cell r="J5311">
            <v>0</v>
          </cell>
          <cell r="K5311">
            <v>0</v>
          </cell>
        </row>
        <row r="5312">
          <cell r="A5312">
            <v>52030300903</v>
          </cell>
          <cell r="B5312" t="str">
            <v>COASEGURO</v>
          </cell>
          <cell r="C5312">
            <v>0</v>
          </cell>
          <cell r="D5312">
            <v>0</v>
          </cell>
          <cell r="E5312">
            <v>0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  <cell r="J5312">
            <v>0</v>
          </cell>
          <cell r="K5312">
            <v>0</v>
          </cell>
        </row>
        <row r="5313">
          <cell r="A5313">
            <v>5203040</v>
          </cell>
          <cell r="B5313" t="str">
            <v>ESCOLARES</v>
          </cell>
          <cell r="C5313">
            <v>0</v>
          </cell>
          <cell r="D5313">
            <v>0</v>
          </cell>
          <cell r="E5313">
            <v>0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  <cell r="J5313">
            <v>0</v>
          </cell>
          <cell r="K5313">
            <v>0</v>
          </cell>
        </row>
        <row r="5314">
          <cell r="A5314">
            <v>520304001</v>
          </cell>
          <cell r="B5314" t="str">
            <v>SEGUROS DIRECTOS</v>
          </cell>
          <cell r="C5314">
            <v>0</v>
          </cell>
          <cell r="D5314">
            <v>0</v>
          </cell>
          <cell r="E5314">
            <v>0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  <cell r="J5314">
            <v>0</v>
          </cell>
          <cell r="K5314">
            <v>0</v>
          </cell>
        </row>
        <row r="5315">
          <cell r="A5315">
            <v>520304002</v>
          </cell>
          <cell r="B5315" t="str">
            <v>REASEGUROS TOMADOS</v>
          </cell>
          <cell r="C5315">
            <v>0</v>
          </cell>
          <cell r="D5315">
            <v>0</v>
          </cell>
          <cell r="E5315">
            <v>0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  <cell r="J5315">
            <v>0</v>
          </cell>
          <cell r="K5315">
            <v>0</v>
          </cell>
        </row>
        <row r="5316">
          <cell r="A5316">
            <v>520304003</v>
          </cell>
          <cell r="B5316" t="str">
            <v>COASEGUROS</v>
          </cell>
          <cell r="C5316">
            <v>0</v>
          </cell>
          <cell r="D5316">
            <v>0</v>
          </cell>
          <cell r="E5316">
            <v>0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  <cell r="J5316">
            <v>0</v>
          </cell>
          <cell r="K5316">
            <v>0</v>
          </cell>
        </row>
        <row r="5317">
          <cell r="A5317">
            <v>520304009</v>
          </cell>
          <cell r="B5317" t="str">
            <v>SEGUROS CON FILIALES</v>
          </cell>
          <cell r="C5317">
            <v>0</v>
          </cell>
          <cell r="D5317">
            <v>0</v>
          </cell>
          <cell r="E5317">
            <v>0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  <cell r="J5317">
            <v>0</v>
          </cell>
          <cell r="K5317">
            <v>0</v>
          </cell>
        </row>
        <row r="5318">
          <cell r="A5318">
            <v>52030400901</v>
          </cell>
          <cell r="B5318" t="str">
            <v>SEGURO DIRECTO</v>
          </cell>
          <cell r="C5318">
            <v>0</v>
          </cell>
          <cell r="D5318">
            <v>0</v>
          </cell>
          <cell r="E5318">
            <v>0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  <cell r="J5318">
            <v>0</v>
          </cell>
          <cell r="K5318">
            <v>0</v>
          </cell>
        </row>
        <row r="5319">
          <cell r="A5319">
            <v>52030400902</v>
          </cell>
          <cell r="B5319" t="str">
            <v>REASEGURO TOMADO</v>
          </cell>
          <cell r="C5319">
            <v>0</v>
          </cell>
          <cell r="D5319">
            <v>0</v>
          </cell>
          <cell r="E5319">
            <v>0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  <cell r="J5319">
            <v>0</v>
          </cell>
          <cell r="K5319">
            <v>0</v>
          </cell>
        </row>
        <row r="5320">
          <cell r="A5320">
            <v>52030400903</v>
          </cell>
          <cell r="B5320" t="str">
            <v>COASEGURO</v>
          </cell>
          <cell r="C5320">
            <v>0</v>
          </cell>
          <cell r="D5320">
            <v>0</v>
          </cell>
          <cell r="E5320">
            <v>0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  <cell r="J5320">
            <v>0</v>
          </cell>
          <cell r="K5320">
            <v>0</v>
          </cell>
        </row>
        <row r="5321">
          <cell r="A5321">
            <v>5204</v>
          </cell>
          <cell r="B5321" t="str">
            <v>DE RIESGOS EN CURSO DE INCENDIOS Y LINEAS ALIADAS</v>
          </cell>
          <cell r="C5321">
            <v>0</v>
          </cell>
          <cell r="D5321">
            <v>0</v>
          </cell>
          <cell r="E5321">
            <v>0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  <cell r="J5321">
            <v>0</v>
          </cell>
          <cell r="K5321">
            <v>0</v>
          </cell>
        </row>
        <row r="5322">
          <cell r="A5322">
            <v>5204010</v>
          </cell>
          <cell r="B5322" t="str">
            <v>INCENDIOS</v>
          </cell>
          <cell r="C5322">
            <v>0</v>
          </cell>
          <cell r="D5322">
            <v>0</v>
          </cell>
          <cell r="E5322">
            <v>0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  <cell r="J5322">
            <v>0</v>
          </cell>
          <cell r="K5322">
            <v>0</v>
          </cell>
        </row>
        <row r="5323">
          <cell r="A5323">
            <v>520401001</v>
          </cell>
          <cell r="B5323" t="str">
            <v>SEGUROS DIRECTOS</v>
          </cell>
          <cell r="C5323">
            <v>0</v>
          </cell>
          <cell r="D5323">
            <v>0</v>
          </cell>
          <cell r="E5323">
            <v>0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  <cell r="J5323">
            <v>0</v>
          </cell>
          <cell r="K5323">
            <v>0</v>
          </cell>
        </row>
        <row r="5324">
          <cell r="A5324">
            <v>520401002</v>
          </cell>
          <cell r="B5324" t="str">
            <v>REASEGUROS TOMADOS</v>
          </cell>
          <cell r="C5324">
            <v>0</v>
          </cell>
          <cell r="D5324">
            <v>0</v>
          </cell>
          <cell r="E5324">
            <v>0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  <cell r="J5324">
            <v>0</v>
          </cell>
          <cell r="K5324">
            <v>0</v>
          </cell>
        </row>
        <row r="5325">
          <cell r="A5325">
            <v>520401003</v>
          </cell>
          <cell r="B5325" t="str">
            <v>COASEGUROS</v>
          </cell>
          <cell r="C5325">
            <v>0</v>
          </cell>
          <cell r="D5325">
            <v>0</v>
          </cell>
          <cell r="E5325">
            <v>0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  <cell r="J5325">
            <v>0</v>
          </cell>
          <cell r="K5325">
            <v>0</v>
          </cell>
        </row>
        <row r="5326">
          <cell r="A5326">
            <v>520401009</v>
          </cell>
          <cell r="B5326" t="str">
            <v>SEGUROS CON FILIALES</v>
          </cell>
          <cell r="C5326">
            <v>0</v>
          </cell>
          <cell r="D5326">
            <v>0</v>
          </cell>
          <cell r="E5326">
            <v>0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  <cell r="J5326">
            <v>0</v>
          </cell>
          <cell r="K5326">
            <v>0</v>
          </cell>
        </row>
        <row r="5327">
          <cell r="A5327">
            <v>52040100901</v>
          </cell>
          <cell r="B5327" t="str">
            <v>SEGURO DIRECTO</v>
          </cell>
          <cell r="C5327">
            <v>0</v>
          </cell>
          <cell r="D5327">
            <v>0</v>
          </cell>
          <cell r="E5327">
            <v>0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  <cell r="J5327">
            <v>0</v>
          </cell>
          <cell r="K5327">
            <v>0</v>
          </cell>
        </row>
        <row r="5328">
          <cell r="A5328">
            <v>52040100902</v>
          </cell>
          <cell r="B5328" t="str">
            <v>REASEGURO TOMADO</v>
          </cell>
          <cell r="C5328">
            <v>0</v>
          </cell>
          <cell r="D5328">
            <v>0</v>
          </cell>
          <cell r="E5328">
            <v>0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  <cell r="J5328">
            <v>0</v>
          </cell>
          <cell r="K5328">
            <v>0</v>
          </cell>
        </row>
        <row r="5329">
          <cell r="A5329">
            <v>52040100903</v>
          </cell>
          <cell r="B5329" t="str">
            <v>COASEGURO</v>
          </cell>
          <cell r="C5329">
            <v>0</v>
          </cell>
          <cell r="D5329">
            <v>0</v>
          </cell>
          <cell r="E5329">
            <v>0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  <cell r="J5329">
            <v>0</v>
          </cell>
          <cell r="K5329">
            <v>0</v>
          </cell>
        </row>
        <row r="5330">
          <cell r="A5330">
            <v>5204020</v>
          </cell>
          <cell r="B5330" t="str">
            <v>LINEAS ALIADAS</v>
          </cell>
          <cell r="C5330">
            <v>0</v>
          </cell>
          <cell r="D5330">
            <v>0</v>
          </cell>
          <cell r="E5330">
            <v>0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  <cell r="J5330">
            <v>0</v>
          </cell>
          <cell r="K5330">
            <v>0</v>
          </cell>
        </row>
        <row r="5331">
          <cell r="A5331">
            <v>520402001</v>
          </cell>
          <cell r="B5331" t="str">
            <v>SEGUROS DIRECTOS</v>
          </cell>
          <cell r="C5331">
            <v>0</v>
          </cell>
          <cell r="D5331">
            <v>0</v>
          </cell>
          <cell r="E5331">
            <v>0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  <cell r="J5331">
            <v>0</v>
          </cell>
          <cell r="K5331">
            <v>0</v>
          </cell>
        </row>
        <row r="5332">
          <cell r="A5332">
            <v>520402002</v>
          </cell>
          <cell r="B5332" t="str">
            <v>REASEGUROS TOMADOS</v>
          </cell>
          <cell r="C5332">
            <v>0</v>
          </cell>
          <cell r="D5332">
            <v>0</v>
          </cell>
          <cell r="E5332">
            <v>0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  <cell r="J5332">
            <v>0</v>
          </cell>
          <cell r="K5332">
            <v>0</v>
          </cell>
        </row>
        <row r="5333">
          <cell r="A5333">
            <v>520402003</v>
          </cell>
          <cell r="B5333" t="str">
            <v>COASEGUROS</v>
          </cell>
          <cell r="C5333">
            <v>0</v>
          </cell>
          <cell r="D5333">
            <v>0</v>
          </cell>
          <cell r="E5333">
            <v>0</v>
          </cell>
          <cell r="F5333">
            <v>0</v>
          </cell>
          <cell r="G5333">
            <v>0</v>
          </cell>
          <cell r="H5333">
            <v>0</v>
          </cell>
          <cell r="I5333">
            <v>0</v>
          </cell>
          <cell r="J5333">
            <v>0</v>
          </cell>
          <cell r="K5333">
            <v>0</v>
          </cell>
        </row>
        <row r="5334">
          <cell r="A5334">
            <v>520402009</v>
          </cell>
          <cell r="B5334" t="str">
            <v>SEGUROS CON FILIALES</v>
          </cell>
          <cell r="C5334">
            <v>0</v>
          </cell>
          <cell r="D5334">
            <v>0</v>
          </cell>
          <cell r="E5334">
            <v>0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  <cell r="J5334">
            <v>0</v>
          </cell>
          <cell r="K5334">
            <v>0</v>
          </cell>
        </row>
        <row r="5335">
          <cell r="A5335">
            <v>52040200901</v>
          </cell>
          <cell r="B5335" t="str">
            <v>SEGURO DIRECTO</v>
          </cell>
          <cell r="C5335">
            <v>0</v>
          </cell>
          <cell r="D5335">
            <v>0</v>
          </cell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</row>
        <row r="5336">
          <cell r="A5336">
            <v>52040200902</v>
          </cell>
          <cell r="B5336" t="str">
            <v>REASEGURO TOMADO</v>
          </cell>
          <cell r="C5336">
            <v>0</v>
          </cell>
          <cell r="D5336">
            <v>0</v>
          </cell>
          <cell r="E5336">
            <v>0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  <cell r="J5336">
            <v>0</v>
          </cell>
          <cell r="K5336">
            <v>0</v>
          </cell>
        </row>
        <row r="5337">
          <cell r="A5337">
            <v>52040200903</v>
          </cell>
          <cell r="B5337" t="str">
            <v>COASEGURO</v>
          </cell>
          <cell r="C5337">
            <v>0</v>
          </cell>
          <cell r="D5337">
            <v>0</v>
          </cell>
          <cell r="E5337">
            <v>0</v>
          </cell>
          <cell r="F5337">
            <v>0</v>
          </cell>
          <cell r="G5337">
            <v>0</v>
          </cell>
          <cell r="H5337">
            <v>0</v>
          </cell>
          <cell r="I5337">
            <v>0</v>
          </cell>
          <cell r="J5337">
            <v>0</v>
          </cell>
          <cell r="K5337">
            <v>0</v>
          </cell>
        </row>
        <row r="5338">
          <cell r="A5338">
            <v>5205</v>
          </cell>
          <cell r="B5338" t="str">
            <v>AUTOMOTORES</v>
          </cell>
          <cell r="C5338">
            <v>0</v>
          </cell>
          <cell r="D5338">
            <v>0</v>
          </cell>
          <cell r="E5338">
            <v>0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  <cell r="J5338">
            <v>0</v>
          </cell>
          <cell r="K5338">
            <v>0</v>
          </cell>
        </row>
        <row r="5339">
          <cell r="A5339">
            <v>5205010</v>
          </cell>
          <cell r="B5339" t="str">
            <v>AUTOMOTORES</v>
          </cell>
          <cell r="C5339">
            <v>0</v>
          </cell>
          <cell r="D5339">
            <v>0</v>
          </cell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</row>
        <row r="5340">
          <cell r="A5340">
            <v>520501001</v>
          </cell>
          <cell r="B5340" t="str">
            <v>SEGUROS DIRECTOS</v>
          </cell>
          <cell r="C5340">
            <v>0</v>
          </cell>
          <cell r="D5340">
            <v>0</v>
          </cell>
          <cell r="E5340">
            <v>0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  <cell r="J5340">
            <v>0</v>
          </cell>
          <cell r="K5340">
            <v>0</v>
          </cell>
        </row>
        <row r="5341">
          <cell r="A5341">
            <v>520501002</v>
          </cell>
          <cell r="B5341" t="str">
            <v>REASEGUROS TOMADOS</v>
          </cell>
          <cell r="C5341">
            <v>0</v>
          </cell>
          <cell r="D5341">
            <v>0</v>
          </cell>
          <cell r="E5341">
            <v>0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  <cell r="J5341">
            <v>0</v>
          </cell>
          <cell r="K5341">
            <v>0</v>
          </cell>
        </row>
        <row r="5342">
          <cell r="A5342">
            <v>520501003</v>
          </cell>
          <cell r="B5342" t="str">
            <v>COASEGUROS</v>
          </cell>
          <cell r="C5342">
            <v>0</v>
          </cell>
          <cell r="D5342">
            <v>0</v>
          </cell>
          <cell r="E5342">
            <v>0</v>
          </cell>
          <cell r="F5342">
            <v>0</v>
          </cell>
          <cell r="G5342">
            <v>0</v>
          </cell>
          <cell r="H5342">
            <v>0</v>
          </cell>
          <cell r="I5342">
            <v>0</v>
          </cell>
          <cell r="J5342">
            <v>0</v>
          </cell>
          <cell r="K5342">
            <v>0</v>
          </cell>
        </row>
        <row r="5343">
          <cell r="A5343">
            <v>520501009</v>
          </cell>
          <cell r="B5343" t="str">
            <v>SEGUROS CON FILIALES</v>
          </cell>
          <cell r="C5343">
            <v>0</v>
          </cell>
          <cell r="D5343">
            <v>0</v>
          </cell>
          <cell r="E5343">
            <v>0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  <cell r="J5343">
            <v>0</v>
          </cell>
          <cell r="K5343">
            <v>0</v>
          </cell>
        </row>
        <row r="5344">
          <cell r="A5344">
            <v>52050100901</v>
          </cell>
          <cell r="B5344" t="str">
            <v>SEGURO DIRECTO</v>
          </cell>
          <cell r="C5344">
            <v>0</v>
          </cell>
          <cell r="D5344">
            <v>0</v>
          </cell>
          <cell r="E5344">
            <v>0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  <cell r="J5344">
            <v>0</v>
          </cell>
          <cell r="K5344">
            <v>0</v>
          </cell>
        </row>
        <row r="5345">
          <cell r="A5345">
            <v>52050100902</v>
          </cell>
          <cell r="B5345" t="str">
            <v>REASEGURO TOMADO</v>
          </cell>
          <cell r="C5345">
            <v>0</v>
          </cell>
          <cell r="D5345">
            <v>0</v>
          </cell>
          <cell r="E5345">
            <v>0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  <cell r="J5345">
            <v>0</v>
          </cell>
          <cell r="K5345">
            <v>0</v>
          </cell>
        </row>
        <row r="5346">
          <cell r="A5346">
            <v>52050100903</v>
          </cell>
          <cell r="B5346" t="str">
            <v>COASEGURO</v>
          </cell>
          <cell r="C5346">
            <v>0</v>
          </cell>
          <cell r="D5346">
            <v>0</v>
          </cell>
          <cell r="E5346">
            <v>0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  <cell r="J5346">
            <v>0</v>
          </cell>
          <cell r="K5346">
            <v>0</v>
          </cell>
        </row>
        <row r="5347">
          <cell r="A5347">
            <v>5206</v>
          </cell>
          <cell r="B5347" t="str">
            <v>DE RIESGOS EN CURSO-OTROS SEGUROS GENERALES</v>
          </cell>
          <cell r="C5347">
            <v>0</v>
          </cell>
          <cell r="D5347">
            <v>0</v>
          </cell>
          <cell r="E5347">
            <v>0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  <cell r="J5347">
            <v>0</v>
          </cell>
          <cell r="K5347">
            <v>0</v>
          </cell>
        </row>
        <row r="5348">
          <cell r="A5348">
            <v>5206010</v>
          </cell>
          <cell r="B5348" t="str">
            <v>ROTURA DE CRISTALES</v>
          </cell>
          <cell r="C5348">
            <v>0</v>
          </cell>
          <cell r="D5348">
            <v>0</v>
          </cell>
          <cell r="E5348">
            <v>0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  <cell r="J5348">
            <v>0</v>
          </cell>
          <cell r="K5348">
            <v>0</v>
          </cell>
        </row>
        <row r="5349">
          <cell r="A5349">
            <v>520601001</v>
          </cell>
          <cell r="B5349" t="str">
            <v>SEGUROS DIRECTOS</v>
          </cell>
          <cell r="C5349">
            <v>0</v>
          </cell>
          <cell r="D5349">
            <v>0</v>
          </cell>
          <cell r="E5349">
            <v>0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  <cell r="J5349">
            <v>0</v>
          </cell>
          <cell r="K5349">
            <v>0</v>
          </cell>
        </row>
        <row r="5350">
          <cell r="A5350">
            <v>520601002</v>
          </cell>
          <cell r="B5350" t="str">
            <v>REASEGUROS TOMADOS</v>
          </cell>
          <cell r="C5350">
            <v>0</v>
          </cell>
          <cell r="D5350">
            <v>0</v>
          </cell>
          <cell r="E5350">
            <v>0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  <cell r="J5350">
            <v>0</v>
          </cell>
          <cell r="K5350">
            <v>0</v>
          </cell>
        </row>
        <row r="5351">
          <cell r="A5351">
            <v>520601003</v>
          </cell>
          <cell r="B5351" t="str">
            <v>COASEGUROS</v>
          </cell>
          <cell r="C5351">
            <v>0</v>
          </cell>
          <cell r="D5351">
            <v>0</v>
          </cell>
          <cell r="E5351">
            <v>0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  <cell r="J5351">
            <v>0</v>
          </cell>
          <cell r="K5351">
            <v>0</v>
          </cell>
        </row>
        <row r="5352">
          <cell r="A5352">
            <v>520601009</v>
          </cell>
          <cell r="B5352" t="str">
            <v>SEGUROS CON FILIALES</v>
          </cell>
          <cell r="C5352">
            <v>0</v>
          </cell>
          <cell r="D5352">
            <v>0</v>
          </cell>
          <cell r="E5352">
            <v>0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  <cell r="J5352">
            <v>0</v>
          </cell>
          <cell r="K5352">
            <v>0</v>
          </cell>
        </row>
        <row r="5353">
          <cell r="A5353">
            <v>52060100901</v>
          </cell>
          <cell r="B5353" t="str">
            <v>SEGURO DIRECTO</v>
          </cell>
          <cell r="C5353">
            <v>0</v>
          </cell>
          <cell r="D5353">
            <v>0</v>
          </cell>
          <cell r="E5353">
            <v>0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  <cell r="J5353">
            <v>0</v>
          </cell>
          <cell r="K5353">
            <v>0</v>
          </cell>
        </row>
        <row r="5354">
          <cell r="A5354">
            <v>52060100902</v>
          </cell>
          <cell r="B5354" t="str">
            <v>REASEGURO TOMADO</v>
          </cell>
          <cell r="C5354">
            <v>0</v>
          </cell>
          <cell r="D5354">
            <v>0</v>
          </cell>
          <cell r="E5354">
            <v>0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  <cell r="J5354">
            <v>0</v>
          </cell>
          <cell r="K5354">
            <v>0</v>
          </cell>
        </row>
        <row r="5355">
          <cell r="A5355">
            <v>52060100903</v>
          </cell>
          <cell r="B5355" t="str">
            <v>COASEGURO</v>
          </cell>
          <cell r="C5355">
            <v>0</v>
          </cell>
          <cell r="D5355">
            <v>0</v>
          </cell>
          <cell r="E5355">
            <v>0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  <cell r="J5355">
            <v>0</v>
          </cell>
          <cell r="K5355">
            <v>0</v>
          </cell>
        </row>
        <row r="5356">
          <cell r="A5356">
            <v>5206020</v>
          </cell>
          <cell r="B5356" t="str">
            <v>TRANSPORTE MARITIMO</v>
          </cell>
          <cell r="C5356">
            <v>0</v>
          </cell>
          <cell r="D5356">
            <v>0</v>
          </cell>
          <cell r="E5356">
            <v>0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  <cell r="J5356">
            <v>0</v>
          </cell>
          <cell r="K5356">
            <v>0</v>
          </cell>
        </row>
        <row r="5357">
          <cell r="A5357">
            <v>520602001</v>
          </cell>
          <cell r="B5357" t="str">
            <v>SEGUROS DIRECTOS</v>
          </cell>
          <cell r="C5357">
            <v>0</v>
          </cell>
          <cell r="D5357">
            <v>0</v>
          </cell>
          <cell r="E5357">
            <v>0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  <cell r="J5357">
            <v>0</v>
          </cell>
          <cell r="K5357">
            <v>0</v>
          </cell>
        </row>
        <row r="5358">
          <cell r="A5358">
            <v>520602002</v>
          </cell>
          <cell r="B5358" t="str">
            <v>REASEGUROS TOMADOS</v>
          </cell>
          <cell r="C5358">
            <v>0</v>
          </cell>
          <cell r="D5358">
            <v>0</v>
          </cell>
          <cell r="E5358">
            <v>0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  <cell r="J5358">
            <v>0</v>
          </cell>
          <cell r="K5358">
            <v>0</v>
          </cell>
        </row>
        <row r="5359">
          <cell r="A5359">
            <v>520602003</v>
          </cell>
          <cell r="B5359" t="str">
            <v>COASEGUROS</v>
          </cell>
          <cell r="C5359">
            <v>0</v>
          </cell>
          <cell r="D5359">
            <v>0</v>
          </cell>
          <cell r="E5359">
            <v>0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  <cell r="J5359">
            <v>0</v>
          </cell>
          <cell r="K5359">
            <v>0</v>
          </cell>
        </row>
        <row r="5360">
          <cell r="A5360">
            <v>520602009</v>
          </cell>
          <cell r="B5360" t="str">
            <v>SEGUROS CON FILIALES</v>
          </cell>
          <cell r="C5360">
            <v>0</v>
          </cell>
          <cell r="D5360">
            <v>0</v>
          </cell>
          <cell r="E5360">
            <v>0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  <cell r="J5360">
            <v>0</v>
          </cell>
          <cell r="K5360">
            <v>0</v>
          </cell>
        </row>
        <row r="5361">
          <cell r="A5361">
            <v>52060200901</v>
          </cell>
          <cell r="B5361" t="str">
            <v>SEGURO DIRECTO</v>
          </cell>
          <cell r="C5361">
            <v>0</v>
          </cell>
          <cell r="D5361">
            <v>0</v>
          </cell>
          <cell r="E5361">
            <v>0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  <cell r="J5361">
            <v>0</v>
          </cell>
          <cell r="K5361">
            <v>0</v>
          </cell>
        </row>
        <row r="5362">
          <cell r="A5362">
            <v>52060200902</v>
          </cell>
          <cell r="B5362" t="str">
            <v>REASEGURO TOMADO</v>
          </cell>
          <cell r="C5362">
            <v>0</v>
          </cell>
          <cell r="D5362">
            <v>0</v>
          </cell>
          <cell r="E5362">
            <v>0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  <cell r="J5362">
            <v>0</v>
          </cell>
          <cell r="K5362">
            <v>0</v>
          </cell>
        </row>
        <row r="5363">
          <cell r="A5363">
            <v>52060200903</v>
          </cell>
          <cell r="B5363" t="str">
            <v>COASEGURO</v>
          </cell>
          <cell r="C5363">
            <v>0</v>
          </cell>
          <cell r="D5363">
            <v>0</v>
          </cell>
          <cell r="E5363">
            <v>0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  <cell r="J5363">
            <v>0</v>
          </cell>
          <cell r="K5363">
            <v>0</v>
          </cell>
        </row>
        <row r="5364">
          <cell r="A5364">
            <v>5206030</v>
          </cell>
          <cell r="B5364" t="str">
            <v>TRANSPORTE AEREO</v>
          </cell>
          <cell r="C5364">
            <v>0</v>
          </cell>
          <cell r="D5364">
            <v>0</v>
          </cell>
          <cell r="E5364">
            <v>0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  <cell r="J5364">
            <v>0</v>
          </cell>
          <cell r="K5364">
            <v>0</v>
          </cell>
        </row>
        <row r="5365">
          <cell r="A5365">
            <v>520603001</v>
          </cell>
          <cell r="B5365" t="str">
            <v>SEGUROS DIRECTOS</v>
          </cell>
          <cell r="C5365">
            <v>0</v>
          </cell>
          <cell r="D5365">
            <v>0</v>
          </cell>
          <cell r="E5365">
            <v>0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  <cell r="J5365">
            <v>0</v>
          </cell>
          <cell r="K5365">
            <v>0</v>
          </cell>
        </row>
        <row r="5366">
          <cell r="A5366">
            <v>520603002</v>
          </cell>
          <cell r="B5366" t="str">
            <v>REASEGUROS TOMADOS</v>
          </cell>
          <cell r="C5366">
            <v>0</v>
          </cell>
          <cell r="D5366">
            <v>0</v>
          </cell>
          <cell r="E5366">
            <v>0</v>
          </cell>
          <cell r="F5366">
            <v>0</v>
          </cell>
          <cell r="G5366">
            <v>0</v>
          </cell>
          <cell r="H5366">
            <v>0</v>
          </cell>
          <cell r="I5366">
            <v>0</v>
          </cell>
          <cell r="J5366">
            <v>0</v>
          </cell>
          <cell r="K5366">
            <v>0</v>
          </cell>
        </row>
        <row r="5367">
          <cell r="A5367">
            <v>520603003</v>
          </cell>
          <cell r="B5367" t="str">
            <v>COASEGUROS</v>
          </cell>
          <cell r="C5367">
            <v>0</v>
          </cell>
          <cell r="D5367">
            <v>0</v>
          </cell>
          <cell r="E5367">
            <v>0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  <cell r="J5367">
            <v>0</v>
          </cell>
          <cell r="K5367">
            <v>0</v>
          </cell>
        </row>
        <row r="5368">
          <cell r="A5368">
            <v>520603009</v>
          </cell>
          <cell r="B5368" t="str">
            <v>SEGUROS CON FILIALES</v>
          </cell>
          <cell r="C5368">
            <v>0</v>
          </cell>
          <cell r="D5368">
            <v>0</v>
          </cell>
          <cell r="E5368">
            <v>0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  <cell r="J5368">
            <v>0</v>
          </cell>
          <cell r="K5368">
            <v>0</v>
          </cell>
        </row>
        <row r="5369">
          <cell r="A5369">
            <v>52060300901</v>
          </cell>
          <cell r="B5369" t="str">
            <v>SEGURO DIRECTO</v>
          </cell>
          <cell r="C5369">
            <v>0</v>
          </cell>
          <cell r="D5369">
            <v>0</v>
          </cell>
          <cell r="E5369">
            <v>0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  <cell r="J5369">
            <v>0</v>
          </cell>
          <cell r="K5369">
            <v>0</v>
          </cell>
        </row>
        <row r="5370">
          <cell r="A5370">
            <v>52060300902</v>
          </cell>
          <cell r="B5370" t="str">
            <v>REASEGURO TOMADO</v>
          </cell>
          <cell r="C5370">
            <v>0</v>
          </cell>
          <cell r="D5370">
            <v>0</v>
          </cell>
          <cell r="E5370">
            <v>0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  <cell r="J5370">
            <v>0</v>
          </cell>
          <cell r="K5370">
            <v>0</v>
          </cell>
        </row>
        <row r="5371">
          <cell r="A5371">
            <v>52060300903</v>
          </cell>
          <cell r="B5371" t="str">
            <v>COASEGURO</v>
          </cell>
          <cell r="C5371">
            <v>0</v>
          </cell>
          <cell r="D5371">
            <v>0</v>
          </cell>
          <cell r="E5371">
            <v>0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  <cell r="J5371">
            <v>0</v>
          </cell>
          <cell r="K5371">
            <v>0</v>
          </cell>
        </row>
        <row r="5372">
          <cell r="A5372">
            <v>5206040</v>
          </cell>
          <cell r="B5372" t="str">
            <v>TRANSPORTE TERRESTRE</v>
          </cell>
          <cell r="C5372">
            <v>0</v>
          </cell>
          <cell r="D5372">
            <v>0</v>
          </cell>
          <cell r="E5372">
            <v>0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  <cell r="J5372">
            <v>0</v>
          </cell>
          <cell r="K5372">
            <v>0</v>
          </cell>
        </row>
        <row r="5373">
          <cell r="A5373">
            <v>520604001</v>
          </cell>
          <cell r="B5373" t="str">
            <v>SEGUROS DIRECTOS</v>
          </cell>
          <cell r="C5373">
            <v>0</v>
          </cell>
          <cell r="D5373">
            <v>0</v>
          </cell>
          <cell r="E5373">
            <v>0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  <cell r="J5373">
            <v>0</v>
          </cell>
          <cell r="K5373">
            <v>0</v>
          </cell>
        </row>
        <row r="5374">
          <cell r="A5374">
            <v>520604002</v>
          </cell>
          <cell r="B5374" t="str">
            <v>REASEGUROS TOMADOS</v>
          </cell>
          <cell r="C5374">
            <v>0</v>
          </cell>
          <cell r="D5374">
            <v>0</v>
          </cell>
          <cell r="E5374">
            <v>0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  <cell r="J5374">
            <v>0</v>
          </cell>
          <cell r="K5374">
            <v>0</v>
          </cell>
        </row>
        <row r="5375">
          <cell r="A5375">
            <v>520604003</v>
          </cell>
          <cell r="B5375" t="str">
            <v>COASEGUROS</v>
          </cell>
          <cell r="C5375">
            <v>0</v>
          </cell>
          <cell r="D5375">
            <v>0</v>
          </cell>
          <cell r="E5375">
            <v>0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  <cell r="J5375">
            <v>0</v>
          </cell>
          <cell r="K5375">
            <v>0</v>
          </cell>
        </row>
        <row r="5376">
          <cell r="A5376">
            <v>520604009</v>
          </cell>
          <cell r="B5376" t="str">
            <v>SEGUROS CON FILIALES</v>
          </cell>
          <cell r="C5376">
            <v>0</v>
          </cell>
          <cell r="D5376">
            <v>0</v>
          </cell>
          <cell r="E5376">
            <v>0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  <cell r="J5376">
            <v>0</v>
          </cell>
          <cell r="K5376">
            <v>0</v>
          </cell>
        </row>
        <row r="5377">
          <cell r="A5377">
            <v>52060400901</v>
          </cell>
          <cell r="B5377" t="str">
            <v>SEGURO DIRECTO</v>
          </cell>
          <cell r="C5377">
            <v>0</v>
          </cell>
          <cell r="D5377">
            <v>0</v>
          </cell>
          <cell r="E5377">
            <v>0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  <cell r="J5377">
            <v>0</v>
          </cell>
          <cell r="K5377">
            <v>0</v>
          </cell>
        </row>
        <row r="5378">
          <cell r="A5378">
            <v>52060400902</v>
          </cell>
          <cell r="B5378" t="str">
            <v>REASEGURO TOMADO</v>
          </cell>
          <cell r="C5378">
            <v>0</v>
          </cell>
          <cell r="D5378">
            <v>0</v>
          </cell>
          <cell r="E5378">
            <v>0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  <cell r="J5378">
            <v>0</v>
          </cell>
          <cell r="K5378">
            <v>0</v>
          </cell>
        </row>
        <row r="5379">
          <cell r="A5379">
            <v>52060400903</v>
          </cell>
          <cell r="B5379" t="str">
            <v>COASEGURO</v>
          </cell>
          <cell r="C5379">
            <v>0</v>
          </cell>
          <cell r="D5379">
            <v>0</v>
          </cell>
          <cell r="E5379">
            <v>0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  <cell r="J5379">
            <v>0</v>
          </cell>
          <cell r="K5379">
            <v>0</v>
          </cell>
        </row>
        <row r="5380">
          <cell r="A5380">
            <v>5206050</v>
          </cell>
          <cell r="B5380" t="str">
            <v>MARITIMOS CASCO</v>
          </cell>
          <cell r="C5380">
            <v>0</v>
          </cell>
          <cell r="D5380">
            <v>0</v>
          </cell>
          <cell r="E5380">
            <v>0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  <cell r="J5380">
            <v>0</v>
          </cell>
          <cell r="K5380">
            <v>0</v>
          </cell>
        </row>
        <row r="5381">
          <cell r="A5381">
            <v>520605001</v>
          </cell>
          <cell r="B5381" t="str">
            <v>SEGUROS DIRECTOS</v>
          </cell>
          <cell r="C5381">
            <v>0</v>
          </cell>
          <cell r="D5381">
            <v>0</v>
          </cell>
          <cell r="E5381">
            <v>0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  <cell r="J5381">
            <v>0</v>
          </cell>
          <cell r="K5381">
            <v>0</v>
          </cell>
        </row>
        <row r="5382">
          <cell r="A5382">
            <v>520605002</v>
          </cell>
          <cell r="B5382" t="str">
            <v>REASEGUROS TOMADOS</v>
          </cell>
          <cell r="C5382">
            <v>0</v>
          </cell>
          <cell r="D5382">
            <v>0</v>
          </cell>
          <cell r="E5382">
            <v>0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  <cell r="J5382">
            <v>0</v>
          </cell>
          <cell r="K5382">
            <v>0</v>
          </cell>
        </row>
        <row r="5383">
          <cell r="A5383">
            <v>520605003</v>
          </cell>
          <cell r="B5383" t="str">
            <v>COASEGUROS</v>
          </cell>
          <cell r="C5383">
            <v>0</v>
          </cell>
          <cell r="D5383">
            <v>0</v>
          </cell>
          <cell r="E5383">
            <v>0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  <cell r="J5383">
            <v>0</v>
          </cell>
          <cell r="K5383">
            <v>0</v>
          </cell>
        </row>
        <row r="5384">
          <cell r="A5384">
            <v>520605009</v>
          </cell>
          <cell r="B5384" t="str">
            <v>SEGUROS CON FILIALES</v>
          </cell>
          <cell r="C5384">
            <v>0</v>
          </cell>
          <cell r="D5384">
            <v>0</v>
          </cell>
          <cell r="E5384">
            <v>0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  <cell r="J5384">
            <v>0</v>
          </cell>
          <cell r="K5384">
            <v>0</v>
          </cell>
        </row>
        <row r="5385">
          <cell r="A5385">
            <v>52060500901</v>
          </cell>
          <cell r="B5385" t="str">
            <v>SEGURO DIRECTO</v>
          </cell>
          <cell r="C5385">
            <v>0</v>
          </cell>
          <cell r="D5385">
            <v>0</v>
          </cell>
          <cell r="E5385">
            <v>0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  <cell r="J5385">
            <v>0</v>
          </cell>
          <cell r="K5385">
            <v>0</v>
          </cell>
        </row>
        <row r="5386">
          <cell r="A5386">
            <v>52060500902</v>
          </cell>
          <cell r="B5386" t="str">
            <v>REASEGURO TOMADO</v>
          </cell>
          <cell r="C5386">
            <v>0</v>
          </cell>
          <cell r="D5386">
            <v>0</v>
          </cell>
          <cell r="E5386">
            <v>0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  <cell r="J5386">
            <v>0</v>
          </cell>
          <cell r="K5386">
            <v>0</v>
          </cell>
        </row>
        <row r="5387">
          <cell r="A5387">
            <v>52060500903</v>
          </cell>
          <cell r="B5387" t="str">
            <v>COASEGURO</v>
          </cell>
          <cell r="C5387">
            <v>0</v>
          </cell>
          <cell r="D5387">
            <v>0</v>
          </cell>
          <cell r="E5387">
            <v>0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  <cell r="J5387">
            <v>0</v>
          </cell>
          <cell r="K5387">
            <v>0</v>
          </cell>
        </row>
        <row r="5388">
          <cell r="A5388">
            <v>5206060</v>
          </cell>
          <cell r="B5388" t="str">
            <v>AVIACION</v>
          </cell>
          <cell r="C5388">
            <v>0</v>
          </cell>
          <cell r="D5388">
            <v>0</v>
          </cell>
          <cell r="E5388">
            <v>0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  <cell r="J5388">
            <v>0</v>
          </cell>
          <cell r="K5388">
            <v>0</v>
          </cell>
        </row>
        <row r="5389">
          <cell r="A5389">
            <v>520606001</v>
          </cell>
          <cell r="B5389" t="str">
            <v>SEGUROS DIRECTOS</v>
          </cell>
          <cell r="C5389">
            <v>0</v>
          </cell>
          <cell r="D5389">
            <v>0</v>
          </cell>
          <cell r="E5389">
            <v>0</v>
          </cell>
          <cell r="F5389">
            <v>0</v>
          </cell>
          <cell r="G5389">
            <v>0</v>
          </cell>
          <cell r="H5389">
            <v>0</v>
          </cell>
          <cell r="I5389">
            <v>0</v>
          </cell>
          <cell r="J5389">
            <v>0</v>
          </cell>
          <cell r="K5389">
            <v>0</v>
          </cell>
        </row>
        <row r="5390">
          <cell r="A5390">
            <v>520606002</v>
          </cell>
          <cell r="B5390" t="str">
            <v>REASEGUROS TOMADOS</v>
          </cell>
          <cell r="C5390">
            <v>0</v>
          </cell>
          <cell r="D5390">
            <v>0</v>
          </cell>
          <cell r="E5390">
            <v>0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  <cell r="J5390">
            <v>0</v>
          </cell>
          <cell r="K5390">
            <v>0</v>
          </cell>
        </row>
        <row r="5391">
          <cell r="A5391">
            <v>520606003</v>
          </cell>
          <cell r="B5391" t="str">
            <v>COASEGUROS</v>
          </cell>
          <cell r="C5391">
            <v>0</v>
          </cell>
          <cell r="D5391">
            <v>0</v>
          </cell>
          <cell r="E5391">
            <v>0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  <cell r="J5391">
            <v>0</v>
          </cell>
          <cell r="K5391">
            <v>0</v>
          </cell>
        </row>
        <row r="5392">
          <cell r="A5392">
            <v>520606009</v>
          </cell>
          <cell r="B5392" t="str">
            <v>SEGUROS CON FILIALES</v>
          </cell>
          <cell r="C5392">
            <v>0</v>
          </cell>
          <cell r="D5392">
            <v>0</v>
          </cell>
          <cell r="E5392">
            <v>0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  <cell r="J5392">
            <v>0</v>
          </cell>
          <cell r="K5392">
            <v>0</v>
          </cell>
        </row>
        <row r="5393">
          <cell r="A5393">
            <v>52060600901</v>
          </cell>
          <cell r="B5393" t="str">
            <v>SEGURO DIRECTO</v>
          </cell>
          <cell r="C5393">
            <v>0</v>
          </cell>
          <cell r="D5393">
            <v>0</v>
          </cell>
          <cell r="E5393">
            <v>0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  <cell r="J5393">
            <v>0</v>
          </cell>
          <cell r="K5393">
            <v>0</v>
          </cell>
        </row>
        <row r="5394">
          <cell r="A5394">
            <v>52060600902</v>
          </cell>
          <cell r="B5394" t="str">
            <v>REASEGURO TOMADO</v>
          </cell>
          <cell r="C5394">
            <v>0</v>
          </cell>
          <cell r="D5394">
            <v>0</v>
          </cell>
          <cell r="E5394">
            <v>0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  <cell r="J5394">
            <v>0</v>
          </cell>
          <cell r="K5394">
            <v>0</v>
          </cell>
        </row>
        <row r="5395">
          <cell r="A5395">
            <v>52060600903</v>
          </cell>
          <cell r="B5395" t="str">
            <v>COASEGURO</v>
          </cell>
          <cell r="C5395">
            <v>0</v>
          </cell>
          <cell r="D5395">
            <v>0</v>
          </cell>
          <cell r="E5395">
            <v>0</v>
          </cell>
          <cell r="F5395">
            <v>0</v>
          </cell>
          <cell r="G5395">
            <v>0</v>
          </cell>
          <cell r="H5395">
            <v>0</v>
          </cell>
          <cell r="I5395">
            <v>0</v>
          </cell>
          <cell r="J5395">
            <v>0</v>
          </cell>
          <cell r="K5395">
            <v>0</v>
          </cell>
        </row>
        <row r="5396">
          <cell r="A5396">
            <v>5206070</v>
          </cell>
          <cell r="B5396" t="str">
            <v>ROBO Y HURTO</v>
          </cell>
          <cell r="C5396">
            <v>0</v>
          </cell>
          <cell r="D5396">
            <v>0</v>
          </cell>
          <cell r="E5396">
            <v>0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  <cell r="J5396">
            <v>0</v>
          </cell>
          <cell r="K5396">
            <v>0</v>
          </cell>
        </row>
        <row r="5397">
          <cell r="A5397">
            <v>520607001</v>
          </cell>
          <cell r="B5397" t="str">
            <v>SEGUROS DIRECTOS</v>
          </cell>
          <cell r="C5397">
            <v>0</v>
          </cell>
          <cell r="D5397">
            <v>0</v>
          </cell>
          <cell r="E5397">
            <v>0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  <cell r="J5397">
            <v>0</v>
          </cell>
          <cell r="K5397">
            <v>0</v>
          </cell>
        </row>
        <row r="5398">
          <cell r="A5398">
            <v>520607002</v>
          </cell>
          <cell r="B5398" t="str">
            <v>REASEGUROS TOMADOS</v>
          </cell>
          <cell r="C5398">
            <v>0</v>
          </cell>
          <cell r="D5398">
            <v>0</v>
          </cell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</row>
        <row r="5399">
          <cell r="A5399">
            <v>520607003</v>
          </cell>
          <cell r="B5399" t="str">
            <v>COASEGUROS</v>
          </cell>
          <cell r="C5399">
            <v>0</v>
          </cell>
          <cell r="D5399">
            <v>0</v>
          </cell>
          <cell r="E5399">
            <v>0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  <cell r="J5399">
            <v>0</v>
          </cell>
          <cell r="K5399">
            <v>0</v>
          </cell>
        </row>
        <row r="5400">
          <cell r="A5400">
            <v>520607009</v>
          </cell>
          <cell r="B5400" t="str">
            <v>SEGUROS CON FILIALES</v>
          </cell>
          <cell r="C5400">
            <v>0</v>
          </cell>
          <cell r="D5400">
            <v>0</v>
          </cell>
          <cell r="E5400">
            <v>0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</row>
        <row r="5401">
          <cell r="A5401">
            <v>52060700901</v>
          </cell>
          <cell r="B5401" t="str">
            <v>SEGURO DIRECTO</v>
          </cell>
          <cell r="C5401">
            <v>0</v>
          </cell>
          <cell r="D5401">
            <v>0</v>
          </cell>
          <cell r="E5401">
            <v>0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  <cell r="J5401">
            <v>0</v>
          </cell>
          <cell r="K5401">
            <v>0</v>
          </cell>
        </row>
        <row r="5402">
          <cell r="A5402">
            <v>52060700902</v>
          </cell>
          <cell r="B5402" t="str">
            <v>REASEGURO TOMADO</v>
          </cell>
          <cell r="C5402">
            <v>0</v>
          </cell>
          <cell r="D5402">
            <v>0</v>
          </cell>
          <cell r="E5402">
            <v>0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  <cell r="J5402">
            <v>0</v>
          </cell>
          <cell r="K5402">
            <v>0</v>
          </cell>
        </row>
        <row r="5403">
          <cell r="A5403">
            <v>52060700903</v>
          </cell>
          <cell r="B5403" t="str">
            <v>COASEGURO</v>
          </cell>
          <cell r="C5403">
            <v>0</v>
          </cell>
          <cell r="D5403">
            <v>0</v>
          </cell>
          <cell r="E5403">
            <v>0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  <cell r="J5403">
            <v>0</v>
          </cell>
          <cell r="K5403">
            <v>0</v>
          </cell>
        </row>
        <row r="5404">
          <cell r="A5404">
            <v>5206080</v>
          </cell>
          <cell r="B5404" t="str">
            <v>FIDELIDAD</v>
          </cell>
          <cell r="C5404">
            <v>0</v>
          </cell>
          <cell r="D5404">
            <v>0</v>
          </cell>
          <cell r="E5404">
            <v>0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  <cell r="J5404">
            <v>0</v>
          </cell>
          <cell r="K5404">
            <v>0</v>
          </cell>
        </row>
        <row r="5405">
          <cell r="A5405">
            <v>520608001</v>
          </cell>
          <cell r="B5405" t="str">
            <v>SEGUROS DIRECTOS</v>
          </cell>
          <cell r="C5405">
            <v>0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  <cell r="J5405">
            <v>0</v>
          </cell>
          <cell r="K5405">
            <v>0</v>
          </cell>
        </row>
        <row r="5406">
          <cell r="A5406">
            <v>520608002</v>
          </cell>
          <cell r="B5406" t="str">
            <v>REASEGUROS TOMADOS</v>
          </cell>
          <cell r="C5406">
            <v>0</v>
          </cell>
          <cell r="D5406">
            <v>0</v>
          </cell>
          <cell r="E5406">
            <v>0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  <cell r="J5406">
            <v>0</v>
          </cell>
          <cell r="K5406">
            <v>0</v>
          </cell>
        </row>
        <row r="5407">
          <cell r="A5407">
            <v>520608003</v>
          </cell>
          <cell r="B5407" t="str">
            <v>COASEGUROS</v>
          </cell>
          <cell r="C5407">
            <v>0</v>
          </cell>
          <cell r="D5407">
            <v>0</v>
          </cell>
          <cell r="E5407">
            <v>0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  <cell r="J5407">
            <v>0</v>
          </cell>
          <cell r="K5407">
            <v>0</v>
          </cell>
        </row>
        <row r="5408">
          <cell r="A5408">
            <v>520608009</v>
          </cell>
          <cell r="B5408" t="str">
            <v>SEGUROS CON FILIALES</v>
          </cell>
          <cell r="C5408">
            <v>0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  <cell r="K5408">
            <v>0</v>
          </cell>
        </row>
        <row r="5409">
          <cell r="A5409">
            <v>52060800901</v>
          </cell>
          <cell r="B5409" t="str">
            <v>SEGURO DIRECTO</v>
          </cell>
          <cell r="C5409">
            <v>0</v>
          </cell>
          <cell r="D5409">
            <v>0</v>
          </cell>
          <cell r="E5409">
            <v>0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  <cell r="J5409">
            <v>0</v>
          </cell>
          <cell r="K5409">
            <v>0</v>
          </cell>
        </row>
        <row r="5410">
          <cell r="A5410">
            <v>52060800902</v>
          </cell>
          <cell r="B5410" t="str">
            <v>REASEGURO TOMADO</v>
          </cell>
          <cell r="C5410">
            <v>0</v>
          </cell>
          <cell r="D5410">
            <v>0</v>
          </cell>
          <cell r="E5410">
            <v>0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  <cell r="J5410">
            <v>0</v>
          </cell>
          <cell r="K5410">
            <v>0</v>
          </cell>
        </row>
        <row r="5411">
          <cell r="A5411">
            <v>52060800903</v>
          </cell>
          <cell r="B5411" t="str">
            <v>COASEGURO</v>
          </cell>
          <cell r="C5411">
            <v>0</v>
          </cell>
          <cell r="D5411">
            <v>0</v>
          </cell>
          <cell r="E5411">
            <v>0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  <cell r="J5411">
            <v>0</v>
          </cell>
          <cell r="K5411">
            <v>0</v>
          </cell>
        </row>
        <row r="5412">
          <cell r="A5412">
            <v>5206090</v>
          </cell>
          <cell r="B5412" t="str">
            <v>SEGURO DE BANCOS</v>
          </cell>
          <cell r="C5412">
            <v>0</v>
          </cell>
          <cell r="D5412">
            <v>0</v>
          </cell>
          <cell r="E5412">
            <v>0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  <cell r="J5412">
            <v>0</v>
          </cell>
          <cell r="K5412">
            <v>0</v>
          </cell>
        </row>
        <row r="5413">
          <cell r="A5413">
            <v>520609001</v>
          </cell>
          <cell r="B5413" t="str">
            <v>SEGUROS DIRECTOS</v>
          </cell>
          <cell r="C5413">
            <v>0</v>
          </cell>
          <cell r="D5413">
            <v>0</v>
          </cell>
          <cell r="E5413">
            <v>0</v>
          </cell>
          <cell r="F5413">
            <v>0</v>
          </cell>
          <cell r="G5413">
            <v>0</v>
          </cell>
          <cell r="H5413">
            <v>0</v>
          </cell>
          <cell r="I5413">
            <v>0</v>
          </cell>
          <cell r="J5413">
            <v>0</v>
          </cell>
          <cell r="K5413">
            <v>0</v>
          </cell>
        </row>
        <row r="5414">
          <cell r="A5414">
            <v>520609002</v>
          </cell>
          <cell r="B5414" t="str">
            <v>REASEGUROS TOMADOS</v>
          </cell>
          <cell r="C5414">
            <v>0</v>
          </cell>
          <cell r="D5414">
            <v>0</v>
          </cell>
          <cell r="E5414">
            <v>0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  <cell r="J5414">
            <v>0</v>
          </cell>
          <cell r="K5414">
            <v>0</v>
          </cell>
        </row>
        <row r="5415">
          <cell r="A5415">
            <v>520609003</v>
          </cell>
          <cell r="B5415" t="str">
            <v>COASEGUROS</v>
          </cell>
          <cell r="C5415">
            <v>0</v>
          </cell>
          <cell r="D5415">
            <v>0</v>
          </cell>
          <cell r="E5415">
            <v>0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  <cell r="J5415">
            <v>0</v>
          </cell>
          <cell r="K5415">
            <v>0</v>
          </cell>
        </row>
        <row r="5416">
          <cell r="A5416">
            <v>520609009</v>
          </cell>
          <cell r="B5416" t="str">
            <v>SEGUROS CON FILIALES</v>
          </cell>
          <cell r="C5416">
            <v>0</v>
          </cell>
          <cell r="D5416">
            <v>0</v>
          </cell>
          <cell r="E5416">
            <v>0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  <cell r="J5416">
            <v>0</v>
          </cell>
          <cell r="K5416">
            <v>0</v>
          </cell>
        </row>
        <row r="5417">
          <cell r="A5417">
            <v>52060900901</v>
          </cell>
          <cell r="B5417" t="str">
            <v>SEGURO DIRECTO</v>
          </cell>
          <cell r="C5417">
            <v>0</v>
          </cell>
          <cell r="D5417">
            <v>0</v>
          </cell>
          <cell r="E5417">
            <v>0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  <cell r="J5417">
            <v>0</v>
          </cell>
          <cell r="K5417">
            <v>0</v>
          </cell>
        </row>
        <row r="5418">
          <cell r="A5418">
            <v>52060900902</v>
          </cell>
          <cell r="B5418" t="str">
            <v>REASEGURO TOMADO</v>
          </cell>
          <cell r="C5418">
            <v>0</v>
          </cell>
          <cell r="D5418">
            <v>0</v>
          </cell>
          <cell r="E5418">
            <v>0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  <cell r="J5418">
            <v>0</v>
          </cell>
          <cell r="K5418">
            <v>0</v>
          </cell>
        </row>
        <row r="5419">
          <cell r="A5419">
            <v>52060900903</v>
          </cell>
          <cell r="B5419" t="str">
            <v>COASEGURO</v>
          </cell>
          <cell r="C5419">
            <v>0</v>
          </cell>
          <cell r="D5419">
            <v>0</v>
          </cell>
          <cell r="E5419">
            <v>0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  <cell r="J5419">
            <v>0</v>
          </cell>
          <cell r="K5419">
            <v>0</v>
          </cell>
        </row>
        <row r="5420">
          <cell r="A5420">
            <v>5206100</v>
          </cell>
          <cell r="B5420" t="str">
            <v>TODO RIESGO PARA CONTRATISTA</v>
          </cell>
          <cell r="C5420">
            <v>0</v>
          </cell>
          <cell r="D5420">
            <v>0</v>
          </cell>
          <cell r="E5420">
            <v>0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  <cell r="J5420">
            <v>0</v>
          </cell>
          <cell r="K5420">
            <v>0</v>
          </cell>
        </row>
        <row r="5421">
          <cell r="A5421">
            <v>520610001</v>
          </cell>
          <cell r="B5421" t="str">
            <v>SEGUROS DIRECTOS</v>
          </cell>
          <cell r="C5421">
            <v>0</v>
          </cell>
          <cell r="D5421">
            <v>0</v>
          </cell>
          <cell r="E5421">
            <v>0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  <cell r="J5421">
            <v>0</v>
          </cell>
          <cell r="K5421">
            <v>0</v>
          </cell>
        </row>
        <row r="5422">
          <cell r="A5422">
            <v>520610002</v>
          </cell>
          <cell r="B5422" t="str">
            <v>REASEGUROS TOMADOS</v>
          </cell>
          <cell r="C5422">
            <v>0</v>
          </cell>
          <cell r="D5422">
            <v>0</v>
          </cell>
          <cell r="E5422">
            <v>0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  <cell r="J5422">
            <v>0</v>
          </cell>
          <cell r="K5422">
            <v>0</v>
          </cell>
        </row>
        <row r="5423">
          <cell r="A5423">
            <v>520610003</v>
          </cell>
          <cell r="B5423" t="str">
            <v>COASEGUROS</v>
          </cell>
          <cell r="C5423">
            <v>0</v>
          </cell>
          <cell r="D5423">
            <v>0</v>
          </cell>
          <cell r="E5423">
            <v>0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  <cell r="J5423">
            <v>0</v>
          </cell>
          <cell r="K5423">
            <v>0</v>
          </cell>
        </row>
        <row r="5424">
          <cell r="A5424">
            <v>520610009</v>
          </cell>
          <cell r="B5424" t="str">
            <v>SEGUROS CON FILIALES</v>
          </cell>
          <cell r="C5424">
            <v>0</v>
          </cell>
          <cell r="D5424">
            <v>0</v>
          </cell>
          <cell r="E5424">
            <v>0</v>
          </cell>
          <cell r="F5424">
            <v>0</v>
          </cell>
          <cell r="G5424">
            <v>0</v>
          </cell>
          <cell r="H5424">
            <v>0</v>
          </cell>
          <cell r="I5424">
            <v>0</v>
          </cell>
          <cell r="J5424">
            <v>0</v>
          </cell>
          <cell r="K5424">
            <v>0</v>
          </cell>
        </row>
        <row r="5425">
          <cell r="A5425">
            <v>52061000901</v>
          </cell>
          <cell r="B5425" t="str">
            <v>SEGURO DIRECTO</v>
          </cell>
          <cell r="C5425">
            <v>0</v>
          </cell>
          <cell r="D5425">
            <v>0</v>
          </cell>
          <cell r="E5425">
            <v>0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  <cell r="J5425">
            <v>0</v>
          </cell>
          <cell r="K5425">
            <v>0</v>
          </cell>
        </row>
        <row r="5426">
          <cell r="A5426">
            <v>52061000902</v>
          </cell>
          <cell r="B5426" t="str">
            <v>REASEGURO TOMADO</v>
          </cell>
          <cell r="C5426">
            <v>0</v>
          </cell>
          <cell r="D5426">
            <v>0</v>
          </cell>
          <cell r="E5426">
            <v>0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  <cell r="J5426">
            <v>0</v>
          </cell>
          <cell r="K5426">
            <v>0</v>
          </cell>
        </row>
        <row r="5427">
          <cell r="A5427">
            <v>52061000903</v>
          </cell>
          <cell r="B5427" t="str">
            <v>COASEGURO</v>
          </cell>
          <cell r="C5427">
            <v>0</v>
          </cell>
          <cell r="D5427">
            <v>0</v>
          </cell>
          <cell r="E5427">
            <v>0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  <cell r="J5427">
            <v>0</v>
          </cell>
          <cell r="K5427">
            <v>0</v>
          </cell>
        </row>
        <row r="5428">
          <cell r="A5428">
            <v>5206110</v>
          </cell>
          <cell r="B5428" t="str">
            <v>TODO RIESGO EQUIPO PARA CONTRATISTAS</v>
          </cell>
          <cell r="C5428">
            <v>0</v>
          </cell>
          <cell r="D5428">
            <v>0</v>
          </cell>
          <cell r="E5428">
            <v>0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  <cell r="J5428">
            <v>0</v>
          </cell>
          <cell r="K5428">
            <v>0</v>
          </cell>
        </row>
        <row r="5429">
          <cell r="A5429">
            <v>520611001</v>
          </cell>
          <cell r="B5429" t="str">
            <v>SEGUROS DIRECTOS</v>
          </cell>
          <cell r="C5429">
            <v>0</v>
          </cell>
          <cell r="D5429">
            <v>0</v>
          </cell>
          <cell r="E5429">
            <v>0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  <cell r="J5429">
            <v>0</v>
          </cell>
          <cell r="K5429">
            <v>0</v>
          </cell>
        </row>
        <row r="5430">
          <cell r="A5430">
            <v>520611002</v>
          </cell>
          <cell r="B5430" t="str">
            <v>REASEGUROS TOMADOS</v>
          </cell>
          <cell r="C5430">
            <v>0</v>
          </cell>
          <cell r="D5430">
            <v>0</v>
          </cell>
          <cell r="E5430">
            <v>0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  <cell r="J5430">
            <v>0</v>
          </cell>
          <cell r="K5430">
            <v>0</v>
          </cell>
        </row>
        <row r="5431">
          <cell r="A5431">
            <v>520611003</v>
          </cell>
          <cell r="B5431" t="str">
            <v>COASEGUROS</v>
          </cell>
          <cell r="C5431">
            <v>0</v>
          </cell>
          <cell r="D5431">
            <v>0</v>
          </cell>
          <cell r="E5431">
            <v>0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  <cell r="J5431">
            <v>0</v>
          </cell>
          <cell r="K5431">
            <v>0</v>
          </cell>
        </row>
        <row r="5432">
          <cell r="A5432">
            <v>520611009</v>
          </cell>
          <cell r="B5432" t="str">
            <v>SEGUROS CON FILIALES</v>
          </cell>
          <cell r="C5432">
            <v>0</v>
          </cell>
          <cell r="D5432">
            <v>0</v>
          </cell>
          <cell r="E5432">
            <v>0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  <cell r="J5432">
            <v>0</v>
          </cell>
          <cell r="K5432">
            <v>0</v>
          </cell>
        </row>
        <row r="5433">
          <cell r="A5433">
            <v>52061100901</v>
          </cell>
          <cell r="B5433" t="str">
            <v>SEGURO DIRECTO</v>
          </cell>
          <cell r="C5433">
            <v>0</v>
          </cell>
          <cell r="D5433">
            <v>0</v>
          </cell>
          <cell r="E5433">
            <v>0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  <cell r="J5433">
            <v>0</v>
          </cell>
          <cell r="K5433">
            <v>0</v>
          </cell>
        </row>
        <row r="5434">
          <cell r="A5434">
            <v>52061100902</v>
          </cell>
          <cell r="B5434" t="str">
            <v>REASEGURO TOMADO</v>
          </cell>
          <cell r="C5434">
            <v>0</v>
          </cell>
          <cell r="D5434">
            <v>0</v>
          </cell>
          <cell r="E5434">
            <v>0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  <cell r="J5434">
            <v>0</v>
          </cell>
          <cell r="K5434">
            <v>0</v>
          </cell>
        </row>
        <row r="5435">
          <cell r="A5435">
            <v>52061100903</v>
          </cell>
          <cell r="B5435" t="str">
            <v>COASEGURO</v>
          </cell>
          <cell r="C5435">
            <v>0</v>
          </cell>
          <cell r="D5435">
            <v>0</v>
          </cell>
          <cell r="E5435">
            <v>0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  <cell r="J5435">
            <v>0</v>
          </cell>
          <cell r="K5435">
            <v>0</v>
          </cell>
        </row>
        <row r="5436">
          <cell r="A5436">
            <v>5206120</v>
          </cell>
          <cell r="B5436" t="str">
            <v>ROTURA DE MAQUINARIA</v>
          </cell>
          <cell r="C5436">
            <v>0</v>
          </cell>
          <cell r="D5436">
            <v>0</v>
          </cell>
          <cell r="E5436">
            <v>0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  <cell r="J5436">
            <v>0</v>
          </cell>
          <cell r="K5436">
            <v>0</v>
          </cell>
        </row>
        <row r="5437">
          <cell r="A5437">
            <v>520612001</v>
          </cell>
          <cell r="B5437" t="str">
            <v>SEGUROS DIRECTOS</v>
          </cell>
          <cell r="C5437">
            <v>0</v>
          </cell>
          <cell r="D5437">
            <v>0</v>
          </cell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  <cell r="K5437">
            <v>0</v>
          </cell>
        </row>
        <row r="5438">
          <cell r="A5438">
            <v>520612002</v>
          </cell>
          <cell r="B5438" t="str">
            <v>REASEGUROS TOMADOS</v>
          </cell>
          <cell r="C5438">
            <v>0</v>
          </cell>
          <cell r="D5438">
            <v>0</v>
          </cell>
          <cell r="E5438">
            <v>0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  <cell r="J5438">
            <v>0</v>
          </cell>
          <cell r="K5438">
            <v>0</v>
          </cell>
        </row>
        <row r="5439">
          <cell r="A5439">
            <v>520612003</v>
          </cell>
          <cell r="B5439" t="str">
            <v>COASEGUROS</v>
          </cell>
          <cell r="C5439">
            <v>0</v>
          </cell>
          <cell r="D5439">
            <v>0</v>
          </cell>
          <cell r="E5439">
            <v>0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  <cell r="J5439">
            <v>0</v>
          </cell>
          <cell r="K5439">
            <v>0</v>
          </cell>
        </row>
        <row r="5440">
          <cell r="A5440">
            <v>520612009</v>
          </cell>
          <cell r="B5440" t="str">
            <v>SEGUROS CON FILIALES</v>
          </cell>
          <cell r="C5440">
            <v>0</v>
          </cell>
          <cell r="D5440">
            <v>0</v>
          </cell>
          <cell r="E5440">
            <v>0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  <cell r="J5440">
            <v>0</v>
          </cell>
          <cell r="K5440">
            <v>0</v>
          </cell>
        </row>
        <row r="5441">
          <cell r="A5441">
            <v>52061200901</v>
          </cell>
          <cell r="B5441" t="str">
            <v>SEGURO DIRECTO</v>
          </cell>
          <cell r="C5441">
            <v>0</v>
          </cell>
          <cell r="D5441">
            <v>0</v>
          </cell>
          <cell r="E5441">
            <v>0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  <cell r="J5441">
            <v>0</v>
          </cell>
          <cell r="K5441">
            <v>0</v>
          </cell>
        </row>
        <row r="5442">
          <cell r="A5442">
            <v>52061200902</v>
          </cell>
          <cell r="B5442" t="str">
            <v>REASEGURO TOMADO</v>
          </cell>
          <cell r="C5442">
            <v>0</v>
          </cell>
          <cell r="D5442">
            <v>0</v>
          </cell>
          <cell r="E5442">
            <v>0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  <cell r="J5442">
            <v>0</v>
          </cell>
          <cell r="K5442">
            <v>0</v>
          </cell>
        </row>
        <row r="5443">
          <cell r="A5443">
            <v>52061200903</v>
          </cell>
          <cell r="B5443" t="str">
            <v>COASEGURO</v>
          </cell>
          <cell r="C5443">
            <v>0</v>
          </cell>
          <cell r="D5443">
            <v>0</v>
          </cell>
          <cell r="E5443">
            <v>0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  <cell r="J5443">
            <v>0</v>
          </cell>
          <cell r="K5443">
            <v>0</v>
          </cell>
        </row>
        <row r="5444">
          <cell r="A5444">
            <v>5206130</v>
          </cell>
          <cell r="B5444" t="str">
            <v>MONTAJE CONTRA TODO RIESGO</v>
          </cell>
          <cell r="C5444">
            <v>0</v>
          </cell>
          <cell r="D5444">
            <v>0</v>
          </cell>
          <cell r="E5444">
            <v>0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  <cell r="J5444">
            <v>0</v>
          </cell>
          <cell r="K5444">
            <v>0</v>
          </cell>
        </row>
        <row r="5445">
          <cell r="A5445">
            <v>520613001</v>
          </cell>
          <cell r="B5445" t="str">
            <v>SEGUROS DIRECTOS</v>
          </cell>
          <cell r="C5445">
            <v>0</v>
          </cell>
          <cell r="D5445">
            <v>0</v>
          </cell>
          <cell r="E5445">
            <v>0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  <cell r="J5445">
            <v>0</v>
          </cell>
          <cell r="K5445">
            <v>0</v>
          </cell>
        </row>
        <row r="5446">
          <cell r="A5446">
            <v>520613002</v>
          </cell>
          <cell r="B5446" t="str">
            <v>REASEGUROS TOMADOS</v>
          </cell>
          <cell r="C5446">
            <v>0</v>
          </cell>
          <cell r="D5446">
            <v>0</v>
          </cell>
          <cell r="E5446">
            <v>0</v>
          </cell>
          <cell r="F5446">
            <v>0</v>
          </cell>
          <cell r="G5446">
            <v>0</v>
          </cell>
          <cell r="H5446">
            <v>0</v>
          </cell>
          <cell r="I5446">
            <v>0</v>
          </cell>
          <cell r="J5446">
            <v>0</v>
          </cell>
          <cell r="K5446">
            <v>0</v>
          </cell>
        </row>
        <row r="5447">
          <cell r="A5447">
            <v>520613003</v>
          </cell>
          <cell r="B5447" t="str">
            <v>COASEGUROS</v>
          </cell>
          <cell r="C5447">
            <v>0</v>
          </cell>
          <cell r="D5447">
            <v>0</v>
          </cell>
          <cell r="E5447">
            <v>0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  <cell r="J5447">
            <v>0</v>
          </cell>
          <cell r="K5447">
            <v>0</v>
          </cell>
        </row>
        <row r="5448">
          <cell r="A5448">
            <v>520613009</v>
          </cell>
          <cell r="B5448" t="str">
            <v>SEGUROS CON FILIALES</v>
          </cell>
          <cell r="C5448">
            <v>0</v>
          </cell>
          <cell r="D5448">
            <v>0</v>
          </cell>
          <cell r="E5448">
            <v>0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  <cell r="J5448">
            <v>0</v>
          </cell>
          <cell r="K5448">
            <v>0</v>
          </cell>
        </row>
        <row r="5449">
          <cell r="A5449">
            <v>52061300901</v>
          </cell>
          <cell r="B5449" t="str">
            <v>SEGURO DIRECTO</v>
          </cell>
          <cell r="C5449">
            <v>0</v>
          </cell>
          <cell r="D5449">
            <v>0</v>
          </cell>
          <cell r="E5449">
            <v>0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  <cell r="J5449">
            <v>0</v>
          </cell>
          <cell r="K5449">
            <v>0</v>
          </cell>
        </row>
        <row r="5450">
          <cell r="A5450">
            <v>52061300902</v>
          </cell>
          <cell r="B5450" t="str">
            <v>REASEGURO TOMADO</v>
          </cell>
          <cell r="C5450">
            <v>0</v>
          </cell>
          <cell r="D5450">
            <v>0</v>
          </cell>
          <cell r="E5450">
            <v>0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  <cell r="J5450">
            <v>0</v>
          </cell>
          <cell r="K5450">
            <v>0</v>
          </cell>
        </row>
        <row r="5451">
          <cell r="A5451">
            <v>52061300903</v>
          </cell>
          <cell r="B5451" t="str">
            <v>COASEGURO</v>
          </cell>
          <cell r="C5451">
            <v>0</v>
          </cell>
          <cell r="D5451">
            <v>0</v>
          </cell>
          <cell r="E5451">
            <v>0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  <cell r="J5451">
            <v>0</v>
          </cell>
          <cell r="K5451">
            <v>0</v>
          </cell>
        </row>
        <row r="5452">
          <cell r="A5452">
            <v>5206140</v>
          </cell>
          <cell r="B5452" t="str">
            <v>TODO RIESGO EQUIPO ELECTRONICO</v>
          </cell>
          <cell r="C5452">
            <v>0</v>
          </cell>
          <cell r="D5452">
            <v>0</v>
          </cell>
          <cell r="E5452">
            <v>0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  <cell r="J5452">
            <v>0</v>
          </cell>
          <cell r="K5452">
            <v>0</v>
          </cell>
        </row>
        <row r="5453">
          <cell r="A5453">
            <v>520614001</v>
          </cell>
          <cell r="B5453" t="str">
            <v>SEGUROS DIRECTOS</v>
          </cell>
          <cell r="C5453">
            <v>0</v>
          </cell>
          <cell r="D5453">
            <v>0</v>
          </cell>
          <cell r="E5453">
            <v>0</v>
          </cell>
          <cell r="F5453">
            <v>0</v>
          </cell>
          <cell r="G5453">
            <v>0</v>
          </cell>
          <cell r="H5453">
            <v>0</v>
          </cell>
          <cell r="I5453">
            <v>0</v>
          </cell>
          <cell r="J5453">
            <v>0</v>
          </cell>
          <cell r="K5453">
            <v>0</v>
          </cell>
        </row>
        <row r="5454">
          <cell r="A5454">
            <v>520614002</v>
          </cell>
          <cell r="B5454" t="str">
            <v>REASEGUROS TOMADOS</v>
          </cell>
          <cell r="C5454">
            <v>0</v>
          </cell>
          <cell r="D5454">
            <v>0</v>
          </cell>
          <cell r="E5454">
            <v>0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  <cell r="J5454">
            <v>0</v>
          </cell>
          <cell r="K5454">
            <v>0</v>
          </cell>
        </row>
        <row r="5455">
          <cell r="A5455">
            <v>520614003</v>
          </cell>
          <cell r="B5455" t="str">
            <v>COASEGUROS</v>
          </cell>
          <cell r="C5455">
            <v>0</v>
          </cell>
          <cell r="D5455">
            <v>0</v>
          </cell>
          <cell r="E5455">
            <v>0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  <cell r="J5455">
            <v>0</v>
          </cell>
          <cell r="K5455">
            <v>0</v>
          </cell>
        </row>
        <row r="5456">
          <cell r="A5456">
            <v>520614009</v>
          </cell>
          <cell r="B5456" t="str">
            <v>SEGUROS CON FILIALES</v>
          </cell>
          <cell r="C5456">
            <v>0</v>
          </cell>
          <cell r="D5456">
            <v>0</v>
          </cell>
          <cell r="E5456">
            <v>0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  <cell r="J5456">
            <v>0</v>
          </cell>
          <cell r="K5456">
            <v>0</v>
          </cell>
        </row>
        <row r="5457">
          <cell r="A5457">
            <v>52061400901</v>
          </cell>
          <cell r="B5457" t="str">
            <v>SEGURO DIRECTO</v>
          </cell>
          <cell r="C5457">
            <v>0</v>
          </cell>
          <cell r="D5457">
            <v>0</v>
          </cell>
          <cell r="E5457">
            <v>0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  <cell r="J5457">
            <v>0</v>
          </cell>
          <cell r="K5457">
            <v>0</v>
          </cell>
        </row>
        <row r="5458">
          <cell r="A5458">
            <v>52061400902</v>
          </cell>
          <cell r="B5458" t="str">
            <v>REASEGURO TOMADO</v>
          </cell>
          <cell r="C5458">
            <v>0</v>
          </cell>
          <cell r="D5458">
            <v>0</v>
          </cell>
          <cell r="E5458">
            <v>0</v>
          </cell>
          <cell r="F5458">
            <v>0</v>
          </cell>
          <cell r="G5458">
            <v>0</v>
          </cell>
          <cell r="H5458">
            <v>0</v>
          </cell>
          <cell r="I5458">
            <v>0</v>
          </cell>
          <cell r="J5458">
            <v>0</v>
          </cell>
          <cell r="K5458">
            <v>0</v>
          </cell>
        </row>
        <row r="5459">
          <cell r="A5459">
            <v>52061400903</v>
          </cell>
          <cell r="B5459" t="str">
            <v>COASEGURO</v>
          </cell>
          <cell r="C5459">
            <v>0</v>
          </cell>
          <cell r="D5459">
            <v>0</v>
          </cell>
          <cell r="E5459">
            <v>0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  <cell r="J5459">
            <v>0</v>
          </cell>
          <cell r="K5459">
            <v>0</v>
          </cell>
        </row>
        <row r="5460">
          <cell r="A5460">
            <v>5206150</v>
          </cell>
          <cell r="B5460" t="str">
            <v>CALDEROS</v>
          </cell>
          <cell r="C5460">
            <v>0</v>
          </cell>
          <cell r="D5460">
            <v>0</v>
          </cell>
          <cell r="E5460">
            <v>0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  <cell r="J5460">
            <v>0</v>
          </cell>
          <cell r="K5460">
            <v>0</v>
          </cell>
        </row>
        <row r="5461">
          <cell r="A5461">
            <v>520615001</v>
          </cell>
          <cell r="B5461" t="str">
            <v>SEGUROS DIRECTOS</v>
          </cell>
          <cell r="C5461">
            <v>0</v>
          </cell>
          <cell r="D5461">
            <v>0</v>
          </cell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</row>
        <row r="5462">
          <cell r="A5462">
            <v>520615002</v>
          </cell>
          <cell r="B5462" t="str">
            <v>REASEGUROS TOMADOS</v>
          </cell>
          <cell r="C5462">
            <v>0</v>
          </cell>
          <cell r="D5462">
            <v>0</v>
          </cell>
          <cell r="E5462">
            <v>0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  <cell r="J5462">
            <v>0</v>
          </cell>
          <cell r="K5462">
            <v>0</v>
          </cell>
        </row>
        <row r="5463">
          <cell r="A5463">
            <v>520615003</v>
          </cell>
          <cell r="B5463" t="str">
            <v>COASEGUROS</v>
          </cell>
          <cell r="C5463">
            <v>0</v>
          </cell>
          <cell r="D5463">
            <v>0</v>
          </cell>
          <cell r="E5463">
            <v>0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  <cell r="J5463">
            <v>0</v>
          </cell>
          <cell r="K5463">
            <v>0</v>
          </cell>
        </row>
        <row r="5464">
          <cell r="A5464">
            <v>520615009</v>
          </cell>
          <cell r="B5464" t="str">
            <v>SEGUROS CON FILIALES</v>
          </cell>
          <cell r="C5464">
            <v>0</v>
          </cell>
          <cell r="D5464">
            <v>0</v>
          </cell>
          <cell r="E5464">
            <v>0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  <cell r="J5464">
            <v>0</v>
          </cell>
          <cell r="K5464">
            <v>0</v>
          </cell>
        </row>
        <row r="5465">
          <cell r="A5465">
            <v>52061500901</v>
          </cell>
          <cell r="B5465" t="str">
            <v>SEGURO DIRECTO</v>
          </cell>
          <cell r="C5465">
            <v>0</v>
          </cell>
          <cell r="D5465">
            <v>0</v>
          </cell>
          <cell r="E5465">
            <v>0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  <cell r="J5465">
            <v>0</v>
          </cell>
          <cell r="K5465">
            <v>0</v>
          </cell>
        </row>
        <row r="5466">
          <cell r="A5466">
            <v>52061500902</v>
          </cell>
          <cell r="B5466" t="str">
            <v>REASEGURO TOMADO</v>
          </cell>
          <cell r="C5466">
            <v>0</v>
          </cell>
          <cell r="D5466">
            <v>0</v>
          </cell>
          <cell r="E5466">
            <v>0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  <cell r="J5466">
            <v>0</v>
          </cell>
          <cell r="K5466">
            <v>0</v>
          </cell>
        </row>
        <row r="5467">
          <cell r="A5467">
            <v>52061500903</v>
          </cell>
          <cell r="B5467" t="str">
            <v>COASEGURO</v>
          </cell>
          <cell r="C5467">
            <v>0</v>
          </cell>
          <cell r="D5467">
            <v>0</v>
          </cell>
          <cell r="E5467">
            <v>0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  <cell r="J5467">
            <v>0</v>
          </cell>
          <cell r="K5467">
            <v>0</v>
          </cell>
        </row>
        <row r="5468">
          <cell r="A5468">
            <v>5206160</v>
          </cell>
          <cell r="B5468" t="str">
            <v>LUCRO CESANTE POR INTERRUPCION DE NEGOCIOS</v>
          </cell>
          <cell r="C5468">
            <v>0</v>
          </cell>
          <cell r="D5468">
            <v>0</v>
          </cell>
          <cell r="E5468">
            <v>0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  <cell r="J5468">
            <v>0</v>
          </cell>
          <cell r="K5468">
            <v>0</v>
          </cell>
        </row>
        <row r="5469">
          <cell r="A5469">
            <v>520616001</v>
          </cell>
          <cell r="B5469" t="str">
            <v>SEGUROS DIRECTOS</v>
          </cell>
          <cell r="C5469">
            <v>0</v>
          </cell>
          <cell r="D5469">
            <v>0</v>
          </cell>
          <cell r="E5469">
            <v>0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  <cell r="J5469">
            <v>0</v>
          </cell>
          <cell r="K5469">
            <v>0</v>
          </cell>
        </row>
        <row r="5470">
          <cell r="A5470">
            <v>520616002</v>
          </cell>
          <cell r="B5470" t="str">
            <v>REASEGUROS TOMADOS</v>
          </cell>
          <cell r="C5470">
            <v>0</v>
          </cell>
          <cell r="D5470">
            <v>0</v>
          </cell>
          <cell r="E5470">
            <v>0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  <cell r="J5470">
            <v>0</v>
          </cell>
          <cell r="K5470">
            <v>0</v>
          </cell>
        </row>
        <row r="5471">
          <cell r="A5471">
            <v>520616003</v>
          </cell>
          <cell r="B5471" t="str">
            <v>COASEGUROS</v>
          </cell>
          <cell r="C5471">
            <v>0</v>
          </cell>
          <cell r="D5471">
            <v>0</v>
          </cell>
          <cell r="E5471">
            <v>0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  <cell r="J5471">
            <v>0</v>
          </cell>
          <cell r="K5471">
            <v>0</v>
          </cell>
        </row>
        <row r="5472">
          <cell r="A5472">
            <v>520616009</v>
          </cell>
          <cell r="B5472" t="str">
            <v>SEGUROS CON FILIALES</v>
          </cell>
          <cell r="C5472">
            <v>0</v>
          </cell>
          <cell r="D5472">
            <v>0</v>
          </cell>
          <cell r="E5472">
            <v>0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  <cell r="J5472">
            <v>0</v>
          </cell>
          <cell r="K5472">
            <v>0</v>
          </cell>
        </row>
        <row r="5473">
          <cell r="A5473">
            <v>52061600901</v>
          </cell>
          <cell r="B5473" t="str">
            <v>SEGURO DIRECTO</v>
          </cell>
          <cell r="C5473">
            <v>0</v>
          </cell>
          <cell r="D5473">
            <v>0</v>
          </cell>
          <cell r="E5473">
            <v>0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  <cell r="J5473">
            <v>0</v>
          </cell>
          <cell r="K5473">
            <v>0</v>
          </cell>
        </row>
        <row r="5474">
          <cell r="A5474">
            <v>52061600902</v>
          </cell>
          <cell r="B5474" t="str">
            <v>REASEGURO TOMADO</v>
          </cell>
          <cell r="C5474">
            <v>0</v>
          </cell>
          <cell r="D5474">
            <v>0</v>
          </cell>
          <cell r="E5474">
            <v>0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  <cell r="J5474">
            <v>0</v>
          </cell>
          <cell r="K5474">
            <v>0</v>
          </cell>
        </row>
        <row r="5475">
          <cell r="A5475">
            <v>52061600903</v>
          </cell>
          <cell r="B5475" t="str">
            <v>COASEGURO</v>
          </cell>
          <cell r="C5475">
            <v>0</v>
          </cell>
          <cell r="D5475">
            <v>0</v>
          </cell>
          <cell r="E5475">
            <v>0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  <cell r="J5475">
            <v>0</v>
          </cell>
          <cell r="K5475">
            <v>0</v>
          </cell>
        </row>
        <row r="5476">
          <cell r="A5476">
            <v>5206170</v>
          </cell>
          <cell r="B5476" t="str">
            <v>LUCRO CESANTE ROTURA DE MAQUINARIA</v>
          </cell>
          <cell r="C5476">
            <v>0</v>
          </cell>
          <cell r="D5476">
            <v>0</v>
          </cell>
          <cell r="E5476">
            <v>0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  <cell r="J5476">
            <v>0</v>
          </cell>
          <cell r="K5476">
            <v>0</v>
          </cell>
        </row>
        <row r="5477">
          <cell r="A5477">
            <v>520617001</v>
          </cell>
          <cell r="B5477" t="str">
            <v>SEGUROS DIRECTOS</v>
          </cell>
          <cell r="C5477">
            <v>0</v>
          </cell>
          <cell r="D5477">
            <v>0</v>
          </cell>
          <cell r="E5477">
            <v>0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  <cell r="J5477">
            <v>0</v>
          </cell>
          <cell r="K5477">
            <v>0</v>
          </cell>
        </row>
        <row r="5478">
          <cell r="A5478">
            <v>520617002</v>
          </cell>
          <cell r="B5478" t="str">
            <v>REASEGUROS TOMADOS</v>
          </cell>
          <cell r="C5478">
            <v>0</v>
          </cell>
          <cell r="D5478">
            <v>0</v>
          </cell>
          <cell r="E5478">
            <v>0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  <cell r="J5478">
            <v>0</v>
          </cell>
          <cell r="K5478">
            <v>0</v>
          </cell>
        </row>
        <row r="5479">
          <cell r="A5479">
            <v>520617003</v>
          </cell>
          <cell r="B5479" t="str">
            <v>COASEGUROS</v>
          </cell>
          <cell r="C5479">
            <v>0</v>
          </cell>
          <cell r="D5479">
            <v>0</v>
          </cell>
          <cell r="E5479">
            <v>0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</row>
        <row r="5480">
          <cell r="A5480">
            <v>520617009</v>
          </cell>
          <cell r="B5480" t="str">
            <v>SEGUROS CON FILIALES</v>
          </cell>
          <cell r="C5480">
            <v>0</v>
          </cell>
          <cell r="D5480">
            <v>0</v>
          </cell>
          <cell r="E5480">
            <v>0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  <cell r="J5480">
            <v>0</v>
          </cell>
          <cell r="K5480">
            <v>0</v>
          </cell>
        </row>
        <row r="5481">
          <cell r="A5481">
            <v>52061700901</v>
          </cell>
          <cell r="B5481" t="str">
            <v>SEGURO DIRECTO</v>
          </cell>
          <cell r="C5481">
            <v>0</v>
          </cell>
          <cell r="D5481">
            <v>0</v>
          </cell>
          <cell r="E5481">
            <v>0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  <cell r="J5481">
            <v>0</v>
          </cell>
          <cell r="K5481">
            <v>0</v>
          </cell>
        </row>
        <row r="5482">
          <cell r="A5482">
            <v>52061700902</v>
          </cell>
          <cell r="B5482" t="str">
            <v>REASEGURO TOMADO</v>
          </cell>
          <cell r="C5482">
            <v>0</v>
          </cell>
          <cell r="D5482">
            <v>0</v>
          </cell>
          <cell r="E5482">
            <v>0</v>
          </cell>
          <cell r="F5482">
            <v>0</v>
          </cell>
          <cell r="G5482">
            <v>0</v>
          </cell>
          <cell r="H5482">
            <v>0</v>
          </cell>
          <cell r="I5482">
            <v>0</v>
          </cell>
          <cell r="J5482">
            <v>0</v>
          </cell>
          <cell r="K5482">
            <v>0</v>
          </cell>
        </row>
        <row r="5483">
          <cell r="A5483">
            <v>52061700903</v>
          </cell>
          <cell r="B5483" t="str">
            <v>COASEGURO</v>
          </cell>
          <cell r="C5483">
            <v>0</v>
          </cell>
          <cell r="D5483">
            <v>0</v>
          </cell>
          <cell r="E5483">
            <v>0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  <cell r="J5483">
            <v>0</v>
          </cell>
          <cell r="K5483">
            <v>0</v>
          </cell>
        </row>
        <row r="5484">
          <cell r="A5484">
            <v>5206180</v>
          </cell>
          <cell r="B5484" t="str">
            <v>RESPONSABILIDAD CIVIL</v>
          </cell>
          <cell r="C5484">
            <v>0</v>
          </cell>
          <cell r="D5484">
            <v>0</v>
          </cell>
          <cell r="E5484">
            <v>0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  <cell r="J5484">
            <v>0</v>
          </cell>
          <cell r="K5484">
            <v>0</v>
          </cell>
        </row>
        <row r="5485">
          <cell r="A5485">
            <v>520618001</v>
          </cell>
          <cell r="B5485" t="str">
            <v>SEGUROS DIRECTOS</v>
          </cell>
          <cell r="C5485">
            <v>0</v>
          </cell>
          <cell r="D5485">
            <v>0</v>
          </cell>
          <cell r="E5485">
            <v>0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  <cell r="J5485">
            <v>0</v>
          </cell>
          <cell r="K5485">
            <v>0</v>
          </cell>
        </row>
        <row r="5486">
          <cell r="A5486">
            <v>520618002</v>
          </cell>
          <cell r="B5486" t="str">
            <v>REASEGUROS TOMADOS</v>
          </cell>
          <cell r="C5486">
            <v>0</v>
          </cell>
          <cell r="D5486">
            <v>0</v>
          </cell>
          <cell r="E5486">
            <v>0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  <cell r="J5486">
            <v>0</v>
          </cell>
          <cell r="K5486">
            <v>0</v>
          </cell>
        </row>
        <row r="5487">
          <cell r="A5487">
            <v>520618003</v>
          </cell>
          <cell r="B5487" t="str">
            <v>COASEGUROS</v>
          </cell>
          <cell r="C5487">
            <v>0</v>
          </cell>
          <cell r="D5487">
            <v>0</v>
          </cell>
          <cell r="E5487">
            <v>0</v>
          </cell>
          <cell r="F5487">
            <v>0</v>
          </cell>
          <cell r="G5487">
            <v>0</v>
          </cell>
          <cell r="H5487">
            <v>0</v>
          </cell>
          <cell r="I5487">
            <v>0</v>
          </cell>
          <cell r="J5487">
            <v>0</v>
          </cell>
          <cell r="K5487">
            <v>0</v>
          </cell>
        </row>
        <row r="5488">
          <cell r="A5488">
            <v>520618009</v>
          </cell>
          <cell r="B5488" t="str">
            <v>SEGUROS CON FILIALES</v>
          </cell>
          <cell r="C5488">
            <v>0</v>
          </cell>
          <cell r="D5488">
            <v>0</v>
          </cell>
          <cell r="E5488">
            <v>0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  <cell r="J5488">
            <v>0</v>
          </cell>
          <cell r="K5488">
            <v>0</v>
          </cell>
        </row>
        <row r="5489">
          <cell r="A5489">
            <v>52061800901</v>
          </cell>
          <cell r="B5489" t="str">
            <v>SEGURO DIRECTO</v>
          </cell>
          <cell r="C5489">
            <v>0</v>
          </cell>
          <cell r="D5489">
            <v>0</v>
          </cell>
          <cell r="E5489">
            <v>0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  <cell r="J5489">
            <v>0</v>
          </cell>
          <cell r="K5489">
            <v>0</v>
          </cell>
        </row>
        <row r="5490">
          <cell r="A5490">
            <v>52061800902</v>
          </cell>
          <cell r="B5490" t="str">
            <v>REASEGURO TOMADO</v>
          </cell>
          <cell r="C5490">
            <v>0</v>
          </cell>
          <cell r="D5490">
            <v>0</v>
          </cell>
          <cell r="E5490">
            <v>0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  <cell r="J5490">
            <v>0</v>
          </cell>
          <cell r="K5490">
            <v>0</v>
          </cell>
        </row>
        <row r="5491">
          <cell r="A5491">
            <v>52061800903</v>
          </cell>
          <cell r="B5491" t="str">
            <v>COASEGURO</v>
          </cell>
          <cell r="C5491">
            <v>0</v>
          </cell>
          <cell r="D5491">
            <v>0</v>
          </cell>
          <cell r="E5491">
            <v>0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  <cell r="J5491">
            <v>0</v>
          </cell>
          <cell r="K5491">
            <v>0</v>
          </cell>
        </row>
        <row r="5492">
          <cell r="A5492">
            <v>5206190</v>
          </cell>
          <cell r="B5492" t="str">
            <v>RIESGOS PROFESIONALES</v>
          </cell>
          <cell r="C5492">
            <v>0</v>
          </cell>
          <cell r="D5492">
            <v>0</v>
          </cell>
          <cell r="E5492">
            <v>0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  <cell r="J5492">
            <v>0</v>
          </cell>
          <cell r="K5492">
            <v>0</v>
          </cell>
        </row>
        <row r="5493">
          <cell r="A5493">
            <v>520619001</v>
          </cell>
          <cell r="B5493" t="str">
            <v>SEGUROS DIRECTOS</v>
          </cell>
          <cell r="C5493">
            <v>0</v>
          </cell>
          <cell r="D5493">
            <v>0</v>
          </cell>
          <cell r="E5493">
            <v>0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  <cell r="J5493">
            <v>0</v>
          </cell>
          <cell r="K5493">
            <v>0</v>
          </cell>
        </row>
        <row r="5494">
          <cell r="A5494">
            <v>520619002</v>
          </cell>
          <cell r="B5494" t="str">
            <v>REASEGUROS TOMADOS</v>
          </cell>
          <cell r="C5494">
            <v>0</v>
          </cell>
          <cell r="D5494">
            <v>0</v>
          </cell>
          <cell r="E5494">
            <v>0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  <cell r="J5494">
            <v>0</v>
          </cell>
          <cell r="K5494">
            <v>0</v>
          </cell>
        </row>
        <row r="5495">
          <cell r="A5495">
            <v>520619003</v>
          </cell>
          <cell r="B5495" t="str">
            <v>COASEGUROS</v>
          </cell>
          <cell r="C5495">
            <v>0</v>
          </cell>
          <cell r="D5495">
            <v>0</v>
          </cell>
          <cell r="E5495">
            <v>0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  <cell r="J5495">
            <v>0</v>
          </cell>
          <cell r="K5495">
            <v>0</v>
          </cell>
        </row>
        <row r="5496">
          <cell r="A5496">
            <v>520619009</v>
          </cell>
          <cell r="B5496" t="str">
            <v>SEGUROS CON FILIALES</v>
          </cell>
          <cell r="C5496">
            <v>0</v>
          </cell>
          <cell r="D5496">
            <v>0</v>
          </cell>
          <cell r="E5496">
            <v>0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  <cell r="J5496">
            <v>0</v>
          </cell>
          <cell r="K5496">
            <v>0</v>
          </cell>
        </row>
        <row r="5497">
          <cell r="A5497">
            <v>52061900901</v>
          </cell>
          <cell r="B5497" t="str">
            <v>SEGURO DIRECTO</v>
          </cell>
          <cell r="C5497">
            <v>0</v>
          </cell>
          <cell r="D5497">
            <v>0</v>
          </cell>
          <cell r="E5497">
            <v>0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  <cell r="J5497">
            <v>0</v>
          </cell>
          <cell r="K5497">
            <v>0</v>
          </cell>
        </row>
        <row r="5498">
          <cell r="A5498">
            <v>52061900902</v>
          </cell>
          <cell r="B5498" t="str">
            <v>REASEGURO TOMADO</v>
          </cell>
          <cell r="C5498">
            <v>0</v>
          </cell>
          <cell r="D5498">
            <v>0</v>
          </cell>
          <cell r="E5498">
            <v>0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  <cell r="J5498">
            <v>0</v>
          </cell>
          <cell r="K5498">
            <v>0</v>
          </cell>
        </row>
        <row r="5499">
          <cell r="A5499">
            <v>52061900903</v>
          </cell>
          <cell r="B5499" t="str">
            <v>COASEGURO</v>
          </cell>
          <cell r="C5499">
            <v>0</v>
          </cell>
          <cell r="D5499">
            <v>0</v>
          </cell>
          <cell r="E5499">
            <v>0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  <cell r="J5499">
            <v>0</v>
          </cell>
          <cell r="K5499">
            <v>0</v>
          </cell>
        </row>
        <row r="5500">
          <cell r="A5500">
            <v>5206200</v>
          </cell>
          <cell r="B5500" t="str">
            <v>GANADERO</v>
          </cell>
          <cell r="C5500">
            <v>0</v>
          </cell>
          <cell r="D5500">
            <v>0</v>
          </cell>
          <cell r="E5500">
            <v>0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  <cell r="J5500">
            <v>0</v>
          </cell>
          <cell r="K5500">
            <v>0</v>
          </cell>
        </row>
        <row r="5501">
          <cell r="A5501">
            <v>520620001</v>
          </cell>
          <cell r="B5501" t="str">
            <v>SEGUROS DIRECTOS</v>
          </cell>
          <cell r="C5501">
            <v>0</v>
          </cell>
          <cell r="D5501">
            <v>0</v>
          </cell>
          <cell r="E5501">
            <v>0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  <cell r="J5501">
            <v>0</v>
          </cell>
          <cell r="K5501">
            <v>0</v>
          </cell>
        </row>
        <row r="5502">
          <cell r="A5502">
            <v>520620002</v>
          </cell>
          <cell r="B5502" t="str">
            <v>REASEGUROS TOMADOS</v>
          </cell>
          <cell r="C5502">
            <v>0</v>
          </cell>
          <cell r="D5502">
            <v>0</v>
          </cell>
          <cell r="E5502">
            <v>0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  <cell r="J5502">
            <v>0</v>
          </cell>
          <cell r="K5502">
            <v>0</v>
          </cell>
        </row>
        <row r="5503">
          <cell r="A5503">
            <v>520620003</v>
          </cell>
          <cell r="B5503" t="str">
            <v>COASEGUROS</v>
          </cell>
          <cell r="C5503">
            <v>0</v>
          </cell>
          <cell r="D5503">
            <v>0</v>
          </cell>
          <cell r="E5503">
            <v>0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  <cell r="J5503">
            <v>0</v>
          </cell>
          <cell r="K5503">
            <v>0</v>
          </cell>
        </row>
        <row r="5504">
          <cell r="A5504">
            <v>520620009</v>
          </cell>
          <cell r="B5504" t="str">
            <v>SEGUROS CON FILIALES</v>
          </cell>
          <cell r="C5504">
            <v>0</v>
          </cell>
          <cell r="D5504">
            <v>0</v>
          </cell>
          <cell r="E5504">
            <v>0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  <cell r="J5504">
            <v>0</v>
          </cell>
          <cell r="K5504">
            <v>0</v>
          </cell>
        </row>
        <row r="5505">
          <cell r="A5505">
            <v>52062000901</v>
          </cell>
          <cell r="B5505" t="str">
            <v>SEGURO DIRECTO</v>
          </cell>
          <cell r="C5505">
            <v>0</v>
          </cell>
          <cell r="D5505">
            <v>0</v>
          </cell>
          <cell r="E5505">
            <v>0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  <cell r="J5505">
            <v>0</v>
          </cell>
          <cell r="K5505">
            <v>0</v>
          </cell>
        </row>
        <row r="5506">
          <cell r="A5506">
            <v>52062000902</v>
          </cell>
          <cell r="B5506" t="str">
            <v>REASEGURO TOMADO</v>
          </cell>
          <cell r="C5506">
            <v>0</v>
          </cell>
          <cell r="D5506">
            <v>0</v>
          </cell>
          <cell r="E5506">
            <v>0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  <cell r="J5506">
            <v>0</v>
          </cell>
          <cell r="K5506">
            <v>0</v>
          </cell>
        </row>
        <row r="5507">
          <cell r="A5507">
            <v>52062000903</v>
          </cell>
          <cell r="B5507" t="str">
            <v>COASEGURO</v>
          </cell>
          <cell r="C5507">
            <v>0</v>
          </cell>
          <cell r="D5507">
            <v>0</v>
          </cell>
          <cell r="E5507">
            <v>0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  <cell r="J5507">
            <v>0</v>
          </cell>
          <cell r="K5507">
            <v>0</v>
          </cell>
        </row>
        <row r="5508">
          <cell r="A5508">
            <v>5206210</v>
          </cell>
          <cell r="B5508" t="str">
            <v>AGRICOLA</v>
          </cell>
          <cell r="C5508">
            <v>0</v>
          </cell>
          <cell r="D5508">
            <v>0</v>
          </cell>
          <cell r="E5508">
            <v>0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  <cell r="J5508">
            <v>0</v>
          </cell>
          <cell r="K5508">
            <v>0</v>
          </cell>
        </row>
        <row r="5509">
          <cell r="A5509">
            <v>520621001</v>
          </cell>
          <cell r="B5509" t="str">
            <v>SEGUROS DIRECTOS</v>
          </cell>
          <cell r="C5509">
            <v>0</v>
          </cell>
          <cell r="D5509">
            <v>0</v>
          </cell>
          <cell r="E5509">
            <v>0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  <cell r="J5509">
            <v>0</v>
          </cell>
          <cell r="K5509">
            <v>0</v>
          </cell>
        </row>
        <row r="5510">
          <cell r="A5510">
            <v>520621002</v>
          </cell>
          <cell r="B5510" t="str">
            <v>REASEGUROS TOMADOS</v>
          </cell>
          <cell r="C5510">
            <v>0</v>
          </cell>
          <cell r="D5510">
            <v>0</v>
          </cell>
          <cell r="E5510">
            <v>0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  <cell r="J5510">
            <v>0</v>
          </cell>
          <cell r="K5510">
            <v>0</v>
          </cell>
        </row>
        <row r="5511">
          <cell r="A5511">
            <v>520621003</v>
          </cell>
          <cell r="B5511" t="str">
            <v>COASEGUROS</v>
          </cell>
          <cell r="C5511">
            <v>0</v>
          </cell>
          <cell r="D5511">
            <v>0</v>
          </cell>
          <cell r="E5511">
            <v>0</v>
          </cell>
          <cell r="F5511">
            <v>0</v>
          </cell>
          <cell r="G5511">
            <v>0</v>
          </cell>
          <cell r="H5511">
            <v>0</v>
          </cell>
          <cell r="I5511">
            <v>0</v>
          </cell>
          <cell r="J5511">
            <v>0</v>
          </cell>
          <cell r="K5511">
            <v>0</v>
          </cell>
        </row>
        <row r="5512">
          <cell r="A5512">
            <v>520621009</v>
          </cell>
          <cell r="B5512" t="str">
            <v>SEGUROS CON FILIALES</v>
          </cell>
          <cell r="C5512">
            <v>0</v>
          </cell>
          <cell r="D5512">
            <v>0</v>
          </cell>
          <cell r="E5512">
            <v>0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  <cell r="J5512">
            <v>0</v>
          </cell>
          <cell r="K5512">
            <v>0</v>
          </cell>
        </row>
        <row r="5513">
          <cell r="A5513">
            <v>52062100901</v>
          </cell>
          <cell r="B5513" t="str">
            <v>SEGURO DIRECTO</v>
          </cell>
          <cell r="C5513">
            <v>0</v>
          </cell>
          <cell r="D5513">
            <v>0</v>
          </cell>
          <cell r="E5513">
            <v>0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</row>
        <row r="5514">
          <cell r="A5514">
            <v>52062100902</v>
          </cell>
          <cell r="B5514" t="str">
            <v>REASEGURO TOMADO</v>
          </cell>
          <cell r="C5514">
            <v>0</v>
          </cell>
          <cell r="D5514">
            <v>0</v>
          </cell>
          <cell r="E5514">
            <v>0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  <cell r="J5514">
            <v>0</v>
          </cell>
          <cell r="K5514">
            <v>0</v>
          </cell>
        </row>
        <row r="5515">
          <cell r="A5515">
            <v>52062100903</v>
          </cell>
          <cell r="B5515" t="str">
            <v>COASEGURO</v>
          </cell>
          <cell r="C5515">
            <v>0</v>
          </cell>
          <cell r="D5515">
            <v>0</v>
          </cell>
          <cell r="E5515">
            <v>0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  <cell r="J5515">
            <v>0</v>
          </cell>
          <cell r="K5515">
            <v>0</v>
          </cell>
        </row>
        <row r="5516">
          <cell r="A5516">
            <v>5206220</v>
          </cell>
          <cell r="B5516" t="str">
            <v>DOMICILIARIO</v>
          </cell>
          <cell r="C5516">
            <v>0</v>
          </cell>
          <cell r="D5516">
            <v>0</v>
          </cell>
          <cell r="E5516">
            <v>0</v>
          </cell>
          <cell r="F5516">
            <v>0</v>
          </cell>
          <cell r="G5516">
            <v>0</v>
          </cell>
          <cell r="H5516">
            <v>0</v>
          </cell>
          <cell r="I5516">
            <v>0</v>
          </cell>
          <cell r="J5516">
            <v>0</v>
          </cell>
          <cell r="K5516">
            <v>0</v>
          </cell>
        </row>
        <row r="5517">
          <cell r="A5517">
            <v>520622001</v>
          </cell>
          <cell r="B5517" t="str">
            <v>SEGUROS DIRECTOS</v>
          </cell>
          <cell r="C5517">
            <v>0</v>
          </cell>
          <cell r="D5517">
            <v>0</v>
          </cell>
          <cell r="E5517">
            <v>0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  <cell r="J5517">
            <v>0</v>
          </cell>
          <cell r="K5517">
            <v>0</v>
          </cell>
        </row>
        <row r="5518">
          <cell r="A5518">
            <v>520622002</v>
          </cell>
          <cell r="B5518" t="str">
            <v>REASEGUROS TOMADOS</v>
          </cell>
          <cell r="C5518">
            <v>0</v>
          </cell>
          <cell r="D5518">
            <v>0</v>
          </cell>
          <cell r="E5518">
            <v>0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  <cell r="J5518">
            <v>0</v>
          </cell>
          <cell r="K5518">
            <v>0</v>
          </cell>
        </row>
        <row r="5519">
          <cell r="A5519">
            <v>520622003</v>
          </cell>
          <cell r="B5519" t="str">
            <v>COASEGUROS</v>
          </cell>
          <cell r="C5519">
            <v>0</v>
          </cell>
          <cell r="D5519">
            <v>0</v>
          </cell>
          <cell r="E5519">
            <v>0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</row>
        <row r="5520">
          <cell r="A5520">
            <v>520622009</v>
          </cell>
          <cell r="B5520" t="str">
            <v>SEGUROS CON FILIALES</v>
          </cell>
          <cell r="C5520">
            <v>0</v>
          </cell>
          <cell r="D5520">
            <v>0</v>
          </cell>
          <cell r="E5520">
            <v>0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  <cell r="J5520">
            <v>0</v>
          </cell>
          <cell r="K5520">
            <v>0</v>
          </cell>
        </row>
        <row r="5521">
          <cell r="A5521">
            <v>52062200901</v>
          </cell>
          <cell r="B5521" t="str">
            <v>SEGURO DIRECTO</v>
          </cell>
          <cell r="C5521">
            <v>0</v>
          </cell>
          <cell r="D5521">
            <v>0</v>
          </cell>
          <cell r="E5521">
            <v>0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  <cell r="J5521">
            <v>0</v>
          </cell>
          <cell r="K5521">
            <v>0</v>
          </cell>
        </row>
        <row r="5522">
          <cell r="A5522">
            <v>52062200902</v>
          </cell>
          <cell r="B5522" t="str">
            <v>REASEGURO TOMADO</v>
          </cell>
          <cell r="C5522">
            <v>0</v>
          </cell>
          <cell r="D5522">
            <v>0</v>
          </cell>
          <cell r="E5522">
            <v>0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  <cell r="J5522">
            <v>0</v>
          </cell>
          <cell r="K5522">
            <v>0</v>
          </cell>
        </row>
        <row r="5523">
          <cell r="A5523">
            <v>52062200903</v>
          </cell>
          <cell r="B5523" t="str">
            <v>COASEGURO</v>
          </cell>
          <cell r="C5523">
            <v>0</v>
          </cell>
          <cell r="D5523">
            <v>0</v>
          </cell>
          <cell r="E5523">
            <v>0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  <cell r="J5523">
            <v>0</v>
          </cell>
          <cell r="K5523">
            <v>0</v>
          </cell>
        </row>
        <row r="5524">
          <cell r="A5524">
            <v>5206230</v>
          </cell>
          <cell r="B5524" t="str">
            <v>CREDITO INTERNO</v>
          </cell>
          <cell r="C5524">
            <v>0</v>
          </cell>
          <cell r="D5524">
            <v>0</v>
          </cell>
          <cell r="E5524">
            <v>0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  <cell r="J5524">
            <v>0</v>
          </cell>
          <cell r="K5524">
            <v>0</v>
          </cell>
        </row>
        <row r="5525">
          <cell r="A5525">
            <v>520623001</v>
          </cell>
          <cell r="B5525" t="str">
            <v>SEGUROS DIRECTOS</v>
          </cell>
          <cell r="C5525">
            <v>0</v>
          </cell>
          <cell r="D5525">
            <v>0</v>
          </cell>
          <cell r="E5525">
            <v>0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  <cell r="J5525">
            <v>0</v>
          </cell>
          <cell r="K5525">
            <v>0</v>
          </cell>
        </row>
        <row r="5526">
          <cell r="A5526">
            <v>520623002</v>
          </cell>
          <cell r="B5526" t="str">
            <v>REASEGUROS TOMADOS</v>
          </cell>
          <cell r="C5526">
            <v>0</v>
          </cell>
          <cell r="D5526">
            <v>0</v>
          </cell>
          <cell r="E5526">
            <v>0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  <cell r="J5526">
            <v>0</v>
          </cell>
          <cell r="K5526">
            <v>0</v>
          </cell>
        </row>
        <row r="5527">
          <cell r="A5527">
            <v>520623003</v>
          </cell>
          <cell r="B5527" t="str">
            <v>COASEGUROS</v>
          </cell>
          <cell r="C5527">
            <v>0</v>
          </cell>
          <cell r="D5527">
            <v>0</v>
          </cell>
          <cell r="E5527">
            <v>0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  <cell r="J5527">
            <v>0</v>
          </cell>
          <cell r="K5527">
            <v>0</v>
          </cell>
        </row>
        <row r="5528">
          <cell r="A5528">
            <v>520623009</v>
          </cell>
          <cell r="B5528" t="str">
            <v>SEGUROS CON FILIALES</v>
          </cell>
          <cell r="C5528">
            <v>0</v>
          </cell>
          <cell r="D5528">
            <v>0</v>
          </cell>
          <cell r="E5528">
            <v>0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  <cell r="J5528">
            <v>0</v>
          </cell>
          <cell r="K5528">
            <v>0</v>
          </cell>
        </row>
        <row r="5529">
          <cell r="A5529">
            <v>52062300901</v>
          </cell>
          <cell r="B5529" t="str">
            <v>SEGURO DIRECTO</v>
          </cell>
          <cell r="C5529">
            <v>0</v>
          </cell>
          <cell r="D5529">
            <v>0</v>
          </cell>
          <cell r="E5529">
            <v>0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  <cell r="J5529">
            <v>0</v>
          </cell>
          <cell r="K5529">
            <v>0</v>
          </cell>
        </row>
        <row r="5530">
          <cell r="A5530">
            <v>52062300902</v>
          </cell>
          <cell r="B5530" t="str">
            <v>REASEGURO TOMADO</v>
          </cell>
          <cell r="C5530">
            <v>0</v>
          </cell>
          <cell r="D5530">
            <v>0</v>
          </cell>
          <cell r="E5530">
            <v>0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  <cell r="J5530">
            <v>0</v>
          </cell>
          <cell r="K5530">
            <v>0</v>
          </cell>
        </row>
        <row r="5531">
          <cell r="A5531">
            <v>52062300903</v>
          </cell>
          <cell r="B5531" t="str">
            <v>COASEGURO</v>
          </cell>
          <cell r="C5531">
            <v>0</v>
          </cell>
          <cell r="D5531">
            <v>0</v>
          </cell>
          <cell r="E5531">
            <v>0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  <cell r="J5531">
            <v>0</v>
          </cell>
          <cell r="K5531">
            <v>0</v>
          </cell>
        </row>
        <row r="5532">
          <cell r="A5532">
            <v>5206240</v>
          </cell>
          <cell r="B5532" t="str">
            <v>CREDITO A LA EXPORTACION</v>
          </cell>
          <cell r="C5532">
            <v>0</v>
          </cell>
          <cell r="D5532">
            <v>0</v>
          </cell>
          <cell r="E5532">
            <v>0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  <cell r="J5532">
            <v>0</v>
          </cell>
          <cell r="K5532">
            <v>0</v>
          </cell>
        </row>
        <row r="5533">
          <cell r="A5533">
            <v>520624001</v>
          </cell>
          <cell r="B5533" t="str">
            <v>SEGUROS DIRECTOS</v>
          </cell>
          <cell r="C5533">
            <v>0</v>
          </cell>
          <cell r="D5533">
            <v>0</v>
          </cell>
          <cell r="E5533">
            <v>0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  <cell r="J5533">
            <v>0</v>
          </cell>
          <cell r="K5533">
            <v>0</v>
          </cell>
        </row>
        <row r="5534">
          <cell r="A5534">
            <v>520624002</v>
          </cell>
          <cell r="B5534" t="str">
            <v>REASEGUROS TOMADOS</v>
          </cell>
          <cell r="C5534">
            <v>0</v>
          </cell>
          <cell r="D5534">
            <v>0</v>
          </cell>
          <cell r="E5534">
            <v>0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  <cell r="J5534">
            <v>0</v>
          </cell>
          <cell r="K5534">
            <v>0</v>
          </cell>
        </row>
        <row r="5535">
          <cell r="A5535">
            <v>520624003</v>
          </cell>
          <cell r="B5535" t="str">
            <v>COASEGUROS</v>
          </cell>
          <cell r="C5535">
            <v>0</v>
          </cell>
          <cell r="D5535">
            <v>0</v>
          </cell>
          <cell r="E5535">
            <v>0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  <cell r="J5535">
            <v>0</v>
          </cell>
          <cell r="K5535">
            <v>0</v>
          </cell>
        </row>
        <row r="5536">
          <cell r="A5536">
            <v>520624009</v>
          </cell>
          <cell r="B5536" t="str">
            <v>SEGUROS CON FILIALES</v>
          </cell>
          <cell r="C5536">
            <v>0</v>
          </cell>
          <cell r="D5536">
            <v>0</v>
          </cell>
          <cell r="E5536">
            <v>0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  <cell r="J5536">
            <v>0</v>
          </cell>
          <cell r="K5536">
            <v>0</v>
          </cell>
        </row>
        <row r="5537">
          <cell r="A5537">
            <v>52062400901</v>
          </cell>
          <cell r="B5537" t="str">
            <v>SEGURO DIRECTO</v>
          </cell>
          <cell r="C5537">
            <v>0</v>
          </cell>
          <cell r="D5537">
            <v>0</v>
          </cell>
          <cell r="E5537">
            <v>0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  <cell r="J5537">
            <v>0</v>
          </cell>
          <cell r="K5537">
            <v>0</v>
          </cell>
        </row>
        <row r="5538">
          <cell r="A5538">
            <v>52062400902</v>
          </cell>
          <cell r="B5538" t="str">
            <v>REASEGURO TOMADO</v>
          </cell>
          <cell r="C5538">
            <v>0</v>
          </cell>
          <cell r="D5538">
            <v>0</v>
          </cell>
          <cell r="E5538">
            <v>0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  <cell r="J5538">
            <v>0</v>
          </cell>
          <cell r="K5538">
            <v>0</v>
          </cell>
        </row>
        <row r="5539">
          <cell r="A5539">
            <v>52062400903</v>
          </cell>
          <cell r="B5539" t="str">
            <v>COASEGURO</v>
          </cell>
          <cell r="C5539">
            <v>0</v>
          </cell>
          <cell r="D5539">
            <v>0</v>
          </cell>
          <cell r="E5539">
            <v>0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  <cell r="J5539">
            <v>0</v>
          </cell>
          <cell r="K5539">
            <v>0</v>
          </cell>
        </row>
        <row r="5540">
          <cell r="A5540">
            <v>5206250</v>
          </cell>
          <cell r="B5540" t="str">
            <v>MISCELANEOS</v>
          </cell>
          <cell r="C5540">
            <v>0</v>
          </cell>
          <cell r="D5540">
            <v>0</v>
          </cell>
          <cell r="E5540">
            <v>0</v>
          </cell>
          <cell r="F5540">
            <v>0</v>
          </cell>
          <cell r="G5540">
            <v>0</v>
          </cell>
          <cell r="H5540">
            <v>0</v>
          </cell>
          <cell r="I5540">
            <v>0</v>
          </cell>
          <cell r="J5540">
            <v>0</v>
          </cell>
          <cell r="K5540">
            <v>0</v>
          </cell>
        </row>
        <row r="5541">
          <cell r="A5541">
            <v>520625001</v>
          </cell>
          <cell r="B5541" t="str">
            <v>SEGUROS DIRECTOS</v>
          </cell>
          <cell r="C5541">
            <v>0</v>
          </cell>
          <cell r="D5541">
            <v>0</v>
          </cell>
          <cell r="E5541">
            <v>0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  <cell r="J5541">
            <v>0</v>
          </cell>
          <cell r="K5541">
            <v>0</v>
          </cell>
        </row>
        <row r="5542">
          <cell r="A5542">
            <v>520625002</v>
          </cell>
          <cell r="B5542" t="str">
            <v>REASEGUROS TOMADOS</v>
          </cell>
          <cell r="C5542">
            <v>0</v>
          </cell>
          <cell r="D5542">
            <v>0</v>
          </cell>
          <cell r="E5542">
            <v>0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  <cell r="J5542">
            <v>0</v>
          </cell>
          <cell r="K5542">
            <v>0</v>
          </cell>
        </row>
        <row r="5543">
          <cell r="A5543">
            <v>520625003</v>
          </cell>
          <cell r="B5543" t="str">
            <v>COASEGUROS</v>
          </cell>
          <cell r="C5543">
            <v>0</v>
          </cell>
          <cell r="D5543">
            <v>0</v>
          </cell>
          <cell r="E5543">
            <v>0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  <cell r="J5543">
            <v>0</v>
          </cell>
          <cell r="K5543">
            <v>0</v>
          </cell>
        </row>
        <row r="5544">
          <cell r="A5544">
            <v>520625009</v>
          </cell>
          <cell r="B5544" t="str">
            <v>SEGUROS CON FILIALES</v>
          </cell>
          <cell r="C5544">
            <v>0</v>
          </cell>
          <cell r="D5544">
            <v>0</v>
          </cell>
          <cell r="E5544">
            <v>0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  <cell r="J5544">
            <v>0</v>
          </cell>
          <cell r="K5544">
            <v>0</v>
          </cell>
        </row>
        <row r="5545">
          <cell r="A5545">
            <v>52062500901</v>
          </cell>
          <cell r="B5545" t="str">
            <v>SEGURO DIRECTO</v>
          </cell>
          <cell r="C5545">
            <v>0</v>
          </cell>
          <cell r="D5545">
            <v>0</v>
          </cell>
          <cell r="E5545">
            <v>0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  <cell r="J5545">
            <v>0</v>
          </cell>
          <cell r="K5545">
            <v>0</v>
          </cell>
        </row>
        <row r="5546">
          <cell r="A5546">
            <v>52062500902</v>
          </cell>
          <cell r="B5546" t="str">
            <v>REASEGURO TOMADO</v>
          </cell>
          <cell r="C5546">
            <v>0</v>
          </cell>
          <cell r="D5546">
            <v>0</v>
          </cell>
          <cell r="E5546">
            <v>0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  <cell r="J5546">
            <v>0</v>
          </cell>
          <cell r="K5546">
            <v>0</v>
          </cell>
        </row>
        <row r="5547">
          <cell r="A5547">
            <v>52062500903</v>
          </cell>
          <cell r="B5547" t="str">
            <v>COASEGURO</v>
          </cell>
          <cell r="C5547">
            <v>0</v>
          </cell>
          <cell r="D5547">
            <v>0</v>
          </cell>
          <cell r="E5547">
            <v>0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  <cell r="J5547">
            <v>0</v>
          </cell>
          <cell r="K5547">
            <v>0</v>
          </cell>
        </row>
        <row r="5548">
          <cell r="A5548">
            <v>5207</v>
          </cell>
          <cell r="B5548" t="str">
            <v>DE RIESGOS EN CURSO DE FIANZAS</v>
          </cell>
          <cell r="C5548">
            <v>0</v>
          </cell>
          <cell r="D5548">
            <v>0</v>
          </cell>
          <cell r="E5548">
            <v>0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</row>
        <row r="5549">
          <cell r="A5549">
            <v>5207010</v>
          </cell>
          <cell r="B5549" t="str">
            <v>FIDELIDAD</v>
          </cell>
          <cell r="C5549">
            <v>0</v>
          </cell>
          <cell r="D5549">
            <v>0</v>
          </cell>
          <cell r="E5549">
            <v>0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  <cell r="J5549">
            <v>0</v>
          </cell>
          <cell r="K5549">
            <v>0</v>
          </cell>
        </row>
        <row r="5550">
          <cell r="A5550">
            <v>520701001</v>
          </cell>
          <cell r="B5550" t="str">
            <v>FIANZAS DIRECTAS</v>
          </cell>
          <cell r="C5550">
            <v>0</v>
          </cell>
          <cell r="D5550">
            <v>0</v>
          </cell>
          <cell r="E5550">
            <v>0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  <cell r="J5550">
            <v>0</v>
          </cell>
          <cell r="K5550">
            <v>0</v>
          </cell>
        </row>
        <row r="5551">
          <cell r="A5551">
            <v>520701002</v>
          </cell>
          <cell r="B5551" t="str">
            <v>REAFIANZAMIENTO TOMADO</v>
          </cell>
          <cell r="C5551">
            <v>0</v>
          </cell>
          <cell r="D5551">
            <v>0</v>
          </cell>
          <cell r="E5551">
            <v>0</v>
          </cell>
          <cell r="F5551">
            <v>0</v>
          </cell>
          <cell r="G5551">
            <v>0</v>
          </cell>
          <cell r="H5551">
            <v>0</v>
          </cell>
          <cell r="I5551">
            <v>0</v>
          </cell>
          <cell r="J5551">
            <v>0</v>
          </cell>
          <cell r="K5551">
            <v>0</v>
          </cell>
        </row>
        <row r="5552">
          <cell r="A5552">
            <v>520701003</v>
          </cell>
          <cell r="B5552" t="str">
            <v>COAFIANZAMIENTO</v>
          </cell>
          <cell r="C5552">
            <v>0</v>
          </cell>
          <cell r="D5552">
            <v>0</v>
          </cell>
          <cell r="E5552">
            <v>0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</row>
        <row r="5553">
          <cell r="A5553">
            <v>520701009</v>
          </cell>
          <cell r="B5553" t="str">
            <v>FIANZA CON FILIALES</v>
          </cell>
          <cell r="C5553">
            <v>0</v>
          </cell>
          <cell r="D5553">
            <v>0</v>
          </cell>
          <cell r="E5553">
            <v>0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  <cell r="J5553">
            <v>0</v>
          </cell>
          <cell r="K5553">
            <v>0</v>
          </cell>
        </row>
        <row r="5554">
          <cell r="A5554">
            <v>52070100901</v>
          </cell>
          <cell r="B5554" t="str">
            <v>FIANZAS DIRECTAS</v>
          </cell>
          <cell r="C5554">
            <v>0</v>
          </cell>
          <cell r="D5554">
            <v>0</v>
          </cell>
          <cell r="E5554">
            <v>0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  <cell r="J5554">
            <v>0</v>
          </cell>
          <cell r="K5554">
            <v>0</v>
          </cell>
        </row>
        <row r="5555">
          <cell r="A5555">
            <v>52070100902</v>
          </cell>
          <cell r="B5555" t="str">
            <v>REAFIANZAMIENTO TOMADO</v>
          </cell>
          <cell r="C5555">
            <v>0</v>
          </cell>
          <cell r="D5555">
            <v>0</v>
          </cell>
          <cell r="E5555">
            <v>0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  <cell r="J5555">
            <v>0</v>
          </cell>
          <cell r="K5555">
            <v>0</v>
          </cell>
        </row>
        <row r="5556">
          <cell r="A5556">
            <v>52070100903</v>
          </cell>
          <cell r="B5556" t="str">
            <v>COAFIANZAMIENTO</v>
          </cell>
          <cell r="C5556">
            <v>0</v>
          </cell>
          <cell r="D5556">
            <v>0</v>
          </cell>
          <cell r="E5556">
            <v>0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  <cell r="J5556">
            <v>0</v>
          </cell>
          <cell r="K5556">
            <v>0</v>
          </cell>
        </row>
        <row r="5557">
          <cell r="A5557">
            <v>5207020</v>
          </cell>
          <cell r="B5557" t="str">
            <v>GARANTIA</v>
          </cell>
          <cell r="C5557">
            <v>0</v>
          </cell>
          <cell r="D5557">
            <v>0</v>
          </cell>
          <cell r="E5557">
            <v>0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  <cell r="J5557">
            <v>0</v>
          </cell>
          <cell r="K5557">
            <v>0</v>
          </cell>
        </row>
        <row r="5558">
          <cell r="A5558">
            <v>520702001</v>
          </cell>
          <cell r="B5558" t="str">
            <v>FIANZAS DIRECTAS</v>
          </cell>
          <cell r="C5558">
            <v>0</v>
          </cell>
          <cell r="D5558">
            <v>0</v>
          </cell>
          <cell r="E5558">
            <v>0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  <cell r="J5558">
            <v>0</v>
          </cell>
          <cell r="K5558">
            <v>0</v>
          </cell>
        </row>
        <row r="5559">
          <cell r="A5559">
            <v>520702002</v>
          </cell>
          <cell r="B5559" t="str">
            <v>REAFIANZAMIENTO TOMADO</v>
          </cell>
          <cell r="C5559">
            <v>0</v>
          </cell>
          <cell r="D5559">
            <v>0</v>
          </cell>
          <cell r="E5559">
            <v>0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  <cell r="J5559">
            <v>0</v>
          </cell>
          <cell r="K5559">
            <v>0</v>
          </cell>
        </row>
        <row r="5560">
          <cell r="A5560">
            <v>520702003</v>
          </cell>
          <cell r="B5560" t="str">
            <v>COAFIANZAMIENTO</v>
          </cell>
          <cell r="C5560">
            <v>0</v>
          </cell>
          <cell r="D5560">
            <v>0</v>
          </cell>
          <cell r="E5560">
            <v>0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  <cell r="J5560">
            <v>0</v>
          </cell>
          <cell r="K5560">
            <v>0</v>
          </cell>
        </row>
        <row r="5561">
          <cell r="A5561">
            <v>520702009</v>
          </cell>
          <cell r="B5561" t="str">
            <v>FIANZA CON FILIALES</v>
          </cell>
          <cell r="C5561">
            <v>0</v>
          </cell>
          <cell r="D5561">
            <v>0</v>
          </cell>
          <cell r="E5561">
            <v>0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  <cell r="J5561">
            <v>0</v>
          </cell>
          <cell r="K5561">
            <v>0</v>
          </cell>
        </row>
        <row r="5562">
          <cell r="A5562">
            <v>52070200901</v>
          </cell>
          <cell r="B5562" t="str">
            <v>FIANZAS DIRECTAS</v>
          </cell>
          <cell r="C5562">
            <v>0</v>
          </cell>
          <cell r="D5562">
            <v>0</v>
          </cell>
          <cell r="E5562">
            <v>0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  <cell r="J5562">
            <v>0</v>
          </cell>
          <cell r="K5562">
            <v>0</v>
          </cell>
        </row>
        <row r="5563">
          <cell r="A5563">
            <v>52070200902</v>
          </cell>
          <cell r="B5563" t="str">
            <v>REAFIANZAMIENTO TOMADO</v>
          </cell>
          <cell r="C5563">
            <v>0</v>
          </cell>
          <cell r="D5563">
            <v>0</v>
          </cell>
          <cell r="E5563">
            <v>0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  <cell r="J5563">
            <v>0</v>
          </cell>
          <cell r="K5563">
            <v>0</v>
          </cell>
        </row>
        <row r="5564">
          <cell r="A5564">
            <v>52070200903</v>
          </cell>
          <cell r="B5564" t="str">
            <v>COAFIANZAMIENTO</v>
          </cell>
          <cell r="C5564">
            <v>0</v>
          </cell>
          <cell r="D5564">
            <v>0</v>
          </cell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</row>
        <row r="5565">
          <cell r="A5565">
            <v>5207030</v>
          </cell>
          <cell r="B5565" t="str">
            <v>MOTORISTAS</v>
          </cell>
          <cell r="C5565">
            <v>0</v>
          </cell>
          <cell r="D5565">
            <v>0</v>
          </cell>
          <cell r="E5565">
            <v>0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  <cell r="J5565">
            <v>0</v>
          </cell>
          <cell r="K5565">
            <v>0</v>
          </cell>
        </row>
        <row r="5566">
          <cell r="A5566">
            <v>520703001</v>
          </cell>
          <cell r="B5566" t="str">
            <v>FIANZAS DIRECTAS</v>
          </cell>
          <cell r="C5566">
            <v>0</v>
          </cell>
          <cell r="D5566">
            <v>0</v>
          </cell>
          <cell r="E5566">
            <v>0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  <cell r="J5566">
            <v>0</v>
          </cell>
          <cell r="K5566">
            <v>0</v>
          </cell>
        </row>
        <row r="5567">
          <cell r="A5567">
            <v>520703002</v>
          </cell>
          <cell r="B5567" t="str">
            <v>REAFIANZAMIENTO TOMADO</v>
          </cell>
          <cell r="C5567">
            <v>0</v>
          </cell>
          <cell r="D5567">
            <v>0</v>
          </cell>
          <cell r="E5567">
            <v>0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  <cell r="J5567">
            <v>0</v>
          </cell>
          <cell r="K5567">
            <v>0</v>
          </cell>
        </row>
        <row r="5568">
          <cell r="A5568">
            <v>520703003</v>
          </cell>
          <cell r="B5568" t="str">
            <v>COAFIANZAMIENTO</v>
          </cell>
          <cell r="C5568">
            <v>0</v>
          </cell>
          <cell r="D5568">
            <v>0</v>
          </cell>
          <cell r="E5568">
            <v>0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  <cell r="J5568">
            <v>0</v>
          </cell>
          <cell r="K5568">
            <v>0</v>
          </cell>
        </row>
        <row r="5569">
          <cell r="A5569">
            <v>520703009</v>
          </cell>
          <cell r="B5569" t="str">
            <v>FIANZA CON FILIALES</v>
          </cell>
          <cell r="C5569">
            <v>0</v>
          </cell>
          <cell r="D5569">
            <v>0</v>
          </cell>
          <cell r="E5569">
            <v>0</v>
          </cell>
          <cell r="F5569">
            <v>0</v>
          </cell>
          <cell r="G5569">
            <v>0</v>
          </cell>
          <cell r="H5569">
            <v>0</v>
          </cell>
          <cell r="I5569">
            <v>0</v>
          </cell>
          <cell r="J5569">
            <v>0</v>
          </cell>
          <cell r="K5569">
            <v>0</v>
          </cell>
        </row>
        <row r="5570">
          <cell r="A5570">
            <v>52070300901</v>
          </cell>
          <cell r="B5570" t="str">
            <v>FIANZAS DIRECTAS</v>
          </cell>
          <cell r="C5570">
            <v>0</v>
          </cell>
          <cell r="D5570">
            <v>0</v>
          </cell>
          <cell r="E5570">
            <v>0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  <cell r="J5570">
            <v>0</v>
          </cell>
          <cell r="K5570">
            <v>0</v>
          </cell>
        </row>
        <row r="5571">
          <cell r="A5571">
            <v>52070300902</v>
          </cell>
          <cell r="B5571" t="str">
            <v>REAFIANZAMIENTO TOMADO</v>
          </cell>
          <cell r="C5571">
            <v>0</v>
          </cell>
          <cell r="D5571">
            <v>0</v>
          </cell>
          <cell r="E5571">
            <v>0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  <cell r="J5571">
            <v>0</v>
          </cell>
          <cell r="K5571">
            <v>0</v>
          </cell>
        </row>
        <row r="5572">
          <cell r="A5572">
            <v>52070300903</v>
          </cell>
          <cell r="B5572" t="str">
            <v>COAFIANZAMIENTO</v>
          </cell>
          <cell r="C5572">
            <v>0</v>
          </cell>
          <cell r="D5572">
            <v>0</v>
          </cell>
          <cell r="E5572">
            <v>0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  <cell r="J5572">
            <v>0</v>
          </cell>
          <cell r="K5572">
            <v>0</v>
          </cell>
        </row>
        <row r="5573">
          <cell r="A5573">
            <v>5208</v>
          </cell>
          <cell r="B5573" t="str">
            <v>DE PREVISION Y CONTINGENCIAL DE FIANZAS</v>
          </cell>
          <cell r="C5573">
            <v>0</v>
          </cell>
          <cell r="D5573">
            <v>0</v>
          </cell>
          <cell r="E5573">
            <v>0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  <cell r="J5573">
            <v>0</v>
          </cell>
          <cell r="K5573">
            <v>0</v>
          </cell>
        </row>
        <row r="5574">
          <cell r="A5574">
            <v>5208010</v>
          </cell>
          <cell r="B5574" t="str">
            <v>RESERVAS DE PREVISION PARA RIESGO CONTINGENCIAL DE TERREMOTOS</v>
          </cell>
          <cell r="C5574">
            <v>0</v>
          </cell>
          <cell r="D5574">
            <v>0</v>
          </cell>
          <cell r="E5574">
            <v>0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  <cell r="J5574">
            <v>0</v>
          </cell>
          <cell r="K5574">
            <v>0</v>
          </cell>
        </row>
        <row r="5575">
          <cell r="A5575">
            <v>5208020</v>
          </cell>
          <cell r="B5575" t="str">
            <v>RESERVAS DE PREVISION PARA SEGUROS ESPECIALES</v>
          </cell>
          <cell r="C5575">
            <v>0</v>
          </cell>
          <cell r="D5575">
            <v>0</v>
          </cell>
          <cell r="E5575">
            <v>0</v>
          </cell>
          <cell r="F5575">
            <v>0</v>
          </cell>
          <cell r="G5575">
            <v>0</v>
          </cell>
          <cell r="H5575">
            <v>0</v>
          </cell>
          <cell r="I5575">
            <v>0</v>
          </cell>
          <cell r="J5575">
            <v>0</v>
          </cell>
          <cell r="K5575">
            <v>0</v>
          </cell>
        </row>
        <row r="5576">
          <cell r="A5576">
            <v>5208030</v>
          </cell>
          <cell r="B5576" t="str">
            <v>RESERVAS DE PREVISION DE PARA OTROS RIESGOS CICLICOS O FLUTUACTE</v>
          </cell>
          <cell r="C5576">
            <v>0</v>
          </cell>
          <cell r="D5576">
            <v>0</v>
          </cell>
          <cell r="E5576">
            <v>0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  <cell r="J5576">
            <v>0</v>
          </cell>
          <cell r="K5576">
            <v>0</v>
          </cell>
        </row>
        <row r="5577">
          <cell r="A5577">
            <v>5208040</v>
          </cell>
          <cell r="B5577" t="str">
            <v>RESERVA CONTINGENCIAL DE FIANZAS</v>
          </cell>
          <cell r="C5577">
            <v>0</v>
          </cell>
          <cell r="D5577">
            <v>0</v>
          </cell>
          <cell r="E5577">
            <v>0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  <cell r="J5577">
            <v>0</v>
          </cell>
          <cell r="K5577">
            <v>0</v>
          </cell>
        </row>
        <row r="5578">
          <cell r="A5578">
            <v>5209</v>
          </cell>
          <cell r="B5578" t="str">
            <v>RECLAMOS EN TRAMITE</v>
          </cell>
          <cell r="C5578">
            <v>0</v>
          </cell>
          <cell r="D5578">
            <v>0</v>
          </cell>
          <cell r="E5578">
            <v>0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  <cell r="J5578">
            <v>0</v>
          </cell>
          <cell r="K5578">
            <v>0</v>
          </cell>
        </row>
        <row r="5579">
          <cell r="A5579">
            <v>5209010</v>
          </cell>
          <cell r="B5579" t="str">
            <v>DE SEGUROS DE VIDA</v>
          </cell>
          <cell r="C5579">
            <v>0</v>
          </cell>
          <cell r="D5579">
            <v>0</v>
          </cell>
          <cell r="E5579">
            <v>0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  <cell r="J5579">
            <v>0</v>
          </cell>
          <cell r="K5579">
            <v>0</v>
          </cell>
        </row>
        <row r="5580">
          <cell r="A5580">
            <v>5209020</v>
          </cell>
          <cell r="B5580" t="str">
            <v>DE SEGUROS PREVISIONALES RENTAS Y PENSIONES</v>
          </cell>
          <cell r="C5580">
            <v>0</v>
          </cell>
          <cell r="D5580">
            <v>0</v>
          </cell>
          <cell r="E5580">
            <v>0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  <cell r="J5580">
            <v>0</v>
          </cell>
          <cell r="K5580">
            <v>0</v>
          </cell>
        </row>
        <row r="5581">
          <cell r="A5581">
            <v>5209030</v>
          </cell>
          <cell r="B5581" t="str">
            <v>DE SEGUROS DE ACCIDENTES Y ENFERMEDADES</v>
          </cell>
          <cell r="C5581">
            <v>0</v>
          </cell>
          <cell r="D5581">
            <v>0</v>
          </cell>
          <cell r="E5581">
            <v>0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  <cell r="J5581">
            <v>0</v>
          </cell>
          <cell r="K5581">
            <v>0</v>
          </cell>
        </row>
        <row r="5582">
          <cell r="A5582">
            <v>520903001</v>
          </cell>
          <cell r="B5582" t="str">
            <v>SALUD Y HOSPITALIZACION</v>
          </cell>
          <cell r="C5582">
            <v>0</v>
          </cell>
          <cell r="D5582">
            <v>0</v>
          </cell>
          <cell r="E5582">
            <v>0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  <cell r="J5582">
            <v>0</v>
          </cell>
          <cell r="K5582">
            <v>0</v>
          </cell>
        </row>
        <row r="5583">
          <cell r="A5583">
            <v>520903002</v>
          </cell>
          <cell r="B5583" t="str">
            <v>ACCIDENTES PERSONALES</v>
          </cell>
          <cell r="C5583">
            <v>0</v>
          </cell>
          <cell r="D5583">
            <v>0</v>
          </cell>
          <cell r="E5583">
            <v>0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  <cell r="J5583">
            <v>0</v>
          </cell>
          <cell r="K5583">
            <v>0</v>
          </cell>
        </row>
        <row r="5584">
          <cell r="A5584">
            <v>520903003</v>
          </cell>
          <cell r="B5584" t="str">
            <v>ACCIDENTES VIAJES AEREOS</v>
          </cell>
          <cell r="C5584">
            <v>0</v>
          </cell>
          <cell r="D5584">
            <v>0</v>
          </cell>
          <cell r="E5584">
            <v>0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  <cell r="J5584">
            <v>0</v>
          </cell>
          <cell r="K5584">
            <v>0</v>
          </cell>
        </row>
        <row r="5585">
          <cell r="A5585">
            <v>520903004</v>
          </cell>
          <cell r="B5585" t="str">
            <v>ESCOLARES</v>
          </cell>
          <cell r="C5585">
            <v>0</v>
          </cell>
          <cell r="D5585">
            <v>0</v>
          </cell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</row>
        <row r="5586">
          <cell r="A5586">
            <v>5209040</v>
          </cell>
          <cell r="B5586" t="str">
            <v>DE SEGUROS DE INCENDIOS Y LINEAS ALIADAS</v>
          </cell>
          <cell r="C5586">
            <v>0</v>
          </cell>
          <cell r="D5586">
            <v>0</v>
          </cell>
          <cell r="E5586">
            <v>0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  <cell r="J5586">
            <v>0</v>
          </cell>
          <cell r="K5586">
            <v>0</v>
          </cell>
        </row>
        <row r="5587">
          <cell r="A5587">
            <v>5209050</v>
          </cell>
          <cell r="B5587" t="str">
            <v>DE SEGUROS DE AUTOMOTORES</v>
          </cell>
          <cell r="C5587">
            <v>0</v>
          </cell>
          <cell r="D5587">
            <v>0</v>
          </cell>
          <cell r="E5587">
            <v>0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  <cell r="J5587">
            <v>0</v>
          </cell>
          <cell r="K5587">
            <v>0</v>
          </cell>
        </row>
        <row r="5588">
          <cell r="A5588">
            <v>5209060</v>
          </cell>
          <cell r="B5588" t="str">
            <v>DE SEGUROS DE OTROS SEGUROS GENERALES</v>
          </cell>
          <cell r="C5588">
            <v>0</v>
          </cell>
          <cell r="D5588">
            <v>0</v>
          </cell>
          <cell r="E5588">
            <v>0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  <cell r="J5588">
            <v>0</v>
          </cell>
          <cell r="K5588">
            <v>0</v>
          </cell>
        </row>
        <row r="5589">
          <cell r="A5589">
            <v>520906001</v>
          </cell>
          <cell r="B5589" t="str">
            <v>ROTURA DE CRISTALES</v>
          </cell>
          <cell r="C5589">
            <v>0</v>
          </cell>
          <cell r="D5589">
            <v>0</v>
          </cell>
          <cell r="E5589">
            <v>0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  <cell r="J5589">
            <v>0</v>
          </cell>
          <cell r="K5589">
            <v>0</v>
          </cell>
        </row>
        <row r="5590">
          <cell r="A5590">
            <v>520906002</v>
          </cell>
          <cell r="B5590" t="str">
            <v>TRANSPORTE MARITIMO</v>
          </cell>
          <cell r="C5590">
            <v>0</v>
          </cell>
          <cell r="D5590">
            <v>0</v>
          </cell>
          <cell r="E5590">
            <v>0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  <cell r="J5590">
            <v>0</v>
          </cell>
          <cell r="K5590">
            <v>0</v>
          </cell>
        </row>
        <row r="5591">
          <cell r="A5591">
            <v>520906003</v>
          </cell>
          <cell r="B5591" t="str">
            <v>TRANSPORTE AEREO</v>
          </cell>
          <cell r="C5591">
            <v>0</v>
          </cell>
          <cell r="D5591">
            <v>0</v>
          </cell>
          <cell r="E5591">
            <v>0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  <cell r="J5591">
            <v>0</v>
          </cell>
          <cell r="K5591">
            <v>0</v>
          </cell>
        </row>
        <row r="5592">
          <cell r="A5592">
            <v>520906004</v>
          </cell>
          <cell r="B5592" t="str">
            <v>TRANSPORTE TERRESTRE</v>
          </cell>
          <cell r="C5592">
            <v>0</v>
          </cell>
          <cell r="D5592">
            <v>0</v>
          </cell>
          <cell r="E5592">
            <v>0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  <cell r="J5592">
            <v>0</v>
          </cell>
          <cell r="K5592">
            <v>0</v>
          </cell>
        </row>
        <row r="5593">
          <cell r="A5593">
            <v>520906005</v>
          </cell>
          <cell r="B5593" t="str">
            <v>MARITIMOS CASCO</v>
          </cell>
          <cell r="C5593">
            <v>0</v>
          </cell>
          <cell r="D5593">
            <v>0</v>
          </cell>
          <cell r="E5593">
            <v>0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  <cell r="J5593">
            <v>0</v>
          </cell>
          <cell r="K5593">
            <v>0</v>
          </cell>
        </row>
        <row r="5594">
          <cell r="A5594">
            <v>520906006</v>
          </cell>
          <cell r="B5594" t="str">
            <v>AVIACION</v>
          </cell>
          <cell r="C5594">
            <v>0</v>
          </cell>
          <cell r="D5594">
            <v>0</v>
          </cell>
          <cell r="E5594">
            <v>0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  <cell r="J5594">
            <v>0</v>
          </cell>
          <cell r="K5594">
            <v>0</v>
          </cell>
        </row>
        <row r="5595">
          <cell r="A5595">
            <v>520906007</v>
          </cell>
          <cell r="B5595" t="str">
            <v>ROBO Y HURTO</v>
          </cell>
          <cell r="C5595">
            <v>0</v>
          </cell>
          <cell r="D5595">
            <v>0</v>
          </cell>
          <cell r="E5595">
            <v>0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  <cell r="J5595">
            <v>0</v>
          </cell>
          <cell r="K5595">
            <v>0</v>
          </cell>
        </row>
        <row r="5596">
          <cell r="A5596">
            <v>520906008</v>
          </cell>
          <cell r="B5596" t="str">
            <v>FIDELIDAD</v>
          </cell>
          <cell r="C5596">
            <v>0</v>
          </cell>
          <cell r="D5596">
            <v>0</v>
          </cell>
          <cell r="E5596">
            <v>0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  <cell r="J5596">
            <v>0</v>
          </cell>
          <cell r="K5596">
            <v>0</v>
          </cell>
        </row>
        <row r="5597">
          <cell r="A5597">
            <v>520906009</v>
          </cell>
          <cell r="B5597" t="str">
            <v>SEGURO DE BANCOS</v>
          </cell>
          <cell r="C5597">
            <v>0</v>
          </cell>
          <cell r="D5597">
            <v>0</v>
          </cell>
          <cell r="E5597">
            <v>0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  <cell r="J5597">
            <v>0</v>
          </cell>
          <cell r="K5597">
            <v>0</v>
          </cell>
        </row>
        <row r="5598">
          <cell r="A5598">
            <v>520906010</v>
          </cell>
          <cell r="B5598" t="str">
            <v>TODO RIESGO PARA CONTRATISTAS</v>
          </cell>
          <cell r="C5598">
            <v>0</v>
          </cell>
          <cell r="D5598">
            <v>0</v>
          </cell>
          <cell r="E5598">
            <v>0</v>
          </cell>
          <cell r="F5598">
            <v>0</v>
          </cell>
          <cell r="G5598">
            <v>0</v>
          </cell>
          <cell r="H5598">
            <v>0</v>
          </cell>
          <cell r="I5598">
            <v>0</v>
          </cell>
          <cell r="J5598">
            <v>0</v>
          </cell>
          <cell r="K5598">
            <v>0</v>
          </cell>
        </row>
        <row r="5599">
          <cell r="A5599">
            <v>520906011</v>
          </cell>
          <cell r="B5599" t="str">
            <v>TODO RIESGO EQUIPO PARA CONTRATISTAS</v>
          </cell>
          <cell r="C5599">
            <v>0</v>
          </cell>
          <cell r="D5599">
            <v>0</v>
          </cell>
          <cell r="E5599">
            <v>0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  <cell r="J5599">
            <v>0</v>
          </cell>
          <cell r="K5599">
            <v>0</v>
          </cell>
        </row>
        <row r="5600">
          <cell r="A5600">
            <v>520906012</v>
          </cell>
          <cell r="B5600" t="str">
            <v>ROTURA DE MAQUINARIA</v>
          </cell>
          <cell r="C5600">
            <v>0</v>
          </cell>
          <cell r="D5600">
            <v>0</v>
          </cell>
          <cell r="E5600">
            <v>0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  <cell r="J5600">
            <v>0</v>
          </cell>
          <cell r="K5600">
            <v>0</v>
          </cell>
        </row>
        <row r="5601">
          <cell r="A5601">
            <v>520906013</v>
          </cell>
          <cell r="B5601" t="str">
            <v>MONTAJE CONTRA TODO RIESGO</v>
          </cell>
          <cell r="C5601">
            <v>0</v>
          </cell>
          <cell r="D5601">
            <v>0</v>
          </cell>
          <cell r="E5601">
            <v>0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  <cell r="J5601">
            <v>0</v>
          </cell>
          <cell r="K5601">
            <v>0</v>
          </cell>
        </row>
        <row r="5602">
          <cell r="A5602">
            <v>520906014</v>
          </cell>
          <cell r="B5602" t="str">
            <v>TODO RIESGO EQUIPO ELECTRONICO</v>
          </cell>
          <cell r="C5602">
            <v>0</v>
          </cell>
          <cell r="D5602">
            <v>0</v>
          </cell>
          <cell r="E5602">
            <v>0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  <cell r="J5602">
            <v>0</v>
          </cell>
          <cell r="K5602">
            <v>0</v>
          </cell>
        </row>
        <row r="5603">
          <cell r="A5603">
            <v>520906015</v>
          </cell>
          <cell r="B5603" t="str">
            <v>CALDEROS</v>
          </cell>
          <cell r="C5603">
            <v>0</v>
          </cell>
          <cell r="D5603">
            <v>0</v>
          </cell>
          <cell r="E5603">
            <v>0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  <cell r="J5603">
            <v>0</v>
          </cell>
          <cell r="K5603">
            <v>0</v>
          </cell>
        </row>
        <row r="5604">
          <cell r="A5604">
            <v>520906016</v>
          </cell>
          <cell r="B5604" t="str">
            <v>LUCRO CESANTE POR INTERRUPCION DE NEGOCIOS</v>
          </cell>
          <cell r="C5604">
            <v>0</v>
          </cell>
          <cell r="D5604">
            <v>0</v>
          </cell>
          <cell r="E5604">
            <v>0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  <cell r="J5604">
            <v>0</v>
          </cell>
          <cell r="K5604">
            <v>0</v>
          </cell>
        </row>
        <row r="5605">
          <cell r="A5605">
            <v>520906017</v>
          </cell>
          <cell r="B5605" t="str">
            <v>LUCRO CESANTE ROTURA DE MAQUINARIA</v>
          </cell>
          <cell r="C5605">
            <v>0</v>
          </cell>
          <cell r="D5605">
            <v>0</v>
          </cell>
          <cell r="E5605">
            <v>0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  <cell r="J5605">
            <v>0</v>
          </cell>
          <cell r="K5605">
            <v>0</v>
          </cell>
        </row>
        <row r="5606">
          <cell r="A5606">
            <v>520906018</v>
          </cell>
          <cell r="B5606" t="str">
            <v>RESPONSABILIDAD CIVIL</v>
          </cell>
          <cell r="C5606">
            <v>0</v>
          </cell>
          <cell r="D5606">
            <v>0</v>
          </cell>
          <cell r="E5606">
            <v>0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  <cell r="J5606">
            <v>0</v>
          </cell>
          <cell r="K5606">
            <v>0</v>
          </cell>
        </row>
        <row r="5607">
          <cell r="A5607">
            <v>520906019</v>
          </cell>
          <cell r="B5607" t="str">
            <v>RIESGOS PROFESIONALES</v>
          </cell>
          <cell r="C5607">
            <v>0</v>
          </cell>
          <cell r="D5607">
            <v>0</v>
          </cell>
          <cell r="E5607">
            <v>0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  <cell r="J5607">
            <v>0</v>
          </cell>
          <cell r="K5607">
            <v>0</v>
          </cell>
        </row>
        <row r="5608">
          <cell r="A5608">
            <v>520906020</v>
          </cell>
          <cell r="B5608" t="str">
            <v>GANADERO</v>
          </cell>
          <cell r="C5608">
            <v>0</v>
          </cell>
          <cell r="D5608">
            <v>0</v>
          </cell>
          <cell r="E5608">
            <v>0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  <cell r="J5608">
            <v>0</v>
          </cell>
          <cell r="K5608">
            <v>0</v>
          </cell>
        </row>
        <row r="5609">
          <cell r="A5609">
            <v>520906021</v>
          </cell>
          <cell r="B5609" t="str">
            <v>AGRICOLA</v>
          </cell>
          <cell r="C5609">
            <v>0</v>
          </cell>
          <cell r="D5609">
            <v>0</v>
          </cell>
          <cell r="E5609">
            <v>0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  <cell r="J5609">
            <v>0</v>
          </cell>
          <cell r="K5609">
            <v>0</v>
          </cell>
        </row>
        <row r="5610">
          <cell r="A5610">
            <v>520906022</v>
          </cell>
          <cell r="B5610" t="str">
            <v>DOMICILIO</v>
          </cell>
          <cell r="C5610">
            <v>0</v>
          </cell>
          <cell r="D5610">
            <v>0</v>
          </cell>
          <cell r="E5610">
            <v>0</v>
          </cell>
          <cell r="F5610">
            <v>0</v>
          </cell>
          <cell r="G5610">
            <v>0</v>
          </cell>
          <cell r="H5610">
            <v>0</v>
          </cell>
          <cell r="I5610">
            <v>0</v>
          </cell>
          <cell r="J5610">
            <v>0</v>
          </cell>
          <cell r="K5610">
            <v>0</v>
          </cell>
        </row>
        <row r="5611">
          <cell r="A5611">
            <v>520906023</v>
          </cell>
          <cell r="B5611" t="str">
            <v>CREDITO INTERNO</v>
          </cell>
          <cell r="C5611">
            <v>0</v>
          </cell>
          <cell r="D5611">
            <v>0</v>
          </cell>
          <cell r="E5611">
            <v>0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  <cell r="J5611">
            <v>0</v>
          </cell>
          <cell r="K5611">
            <v>0</v>
          </cell>
        </row>
        <row r="5612">
          <cell r="A5612">
            <v>520906024</v>
          </cell>
          <cell r="B5612" t="str">
            <v>CREDITO A LA EXPORTACION</v>
          </cell>
          <cell r="C5612">
            <v>0</v>
          </cell>
          <cell r="D5612">
            <v>0</v>
          </cell>
          <cell r="E5612">
            <v>0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  <cell r="J5612">
            <v>0</v>
          </cell>
          <cell r="K5612">
            <v>0</v>
          </cell>
        </row>
        <row r="5613">
          <cell r="A5613">
            <v>520906025</v>
          </cell>
          <cell r="B5613" t="str">
            <v>MISCELANEOS</v>
          </cell>
          <cell r="C5613">
            <v>0</v>
          </cell>
          <cell r="D5613">
            <v>0</v>
          </cell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</row>
        <row r="5614">
          <cell r="A5614">
            <v>5209070</v>
          </cell>
          <cell r="B5614" t="str">
            <v>FIANZAS</v>
          </cell>
          <cell r="C5614">
            <v>0</v>
          </cell>
          <cell r="D5614">
            <v>0</v>
          </cell>
          <cell r="E5614">
            <v>0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  <cell r="J5614">
            <v>0</v>
          </cell>
          <cell r="K5614">
            <v>0</v>
          </cell>
        </row>
        <row r="5615">
          <cell r="A5615">
            <v>520907001</v>
          </cell>
          <cell r="B5615" t="str">
            <v>FIDELIDAD</v>
          </cell>
          <cell r="C5615">
            <v>0</v>
          </cell>
          <cell r="D5615">
            <v>0</v>
          </cell>
          <cell r="E5615">
            <v>0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  <cell r="J5615">
            <v>0</v>
          </cell>
          <cell r="K5615">
            <v>0</v>
          </cell>
        </row>
        <row r="5616">
          <cell r="A5616">
            <v>520907002</v>
          </cell>
          <cell r="B5616" t="str">
            <v>GARANTIA</v>
          </cell>
          <cell r="C5616">
            <v>0</v>
          </cell>
          <cell r="D5616">
            <v>0</v>
          </cell>
          <cell r="E5616">
            <v>0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  <cell r="J5616">
            <v>0</v>
          </cell>
          <cell r="K5616">
            <v>0</v>
          </cell>
        </row>
        <row r="5617">
          <cell r="A5617">
            <v>520907003</v>
          </cell>
          <cell r="B5617" t="str">
            <v>MOTORISTAS</v>
          </cell>
          <cell r="C5617">
            <v>0</v>
          </cell>
          <cell r="D5617">
            <v>0</v>
          </cell>
          <cell r="E5617">
            <v>0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  <cell r="J5617">
            <v>0</v>
          </cell>
          <cell r="K5617">
            <v>0</v>
          </cell>
        </row>
        <row r="5618">
          <cell r="A5618">
            <v>54</v>
          </cell>
          <cell r="B5618" t="str">
            <v>SINIESTROS Y GASTOS RECUPERADOS POR REASEGUROS Y REAFIANZAMIENTOS CEDIDOS</v>
          </cell>
          <cell r="C5618">
            <v>0</v>
          </cell>
          <cell r="D5618">
            <v>0</v>
          </cell>
          <cell r="E5618">
            <v>0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  <cell r="J5618">
            <v>0</v>
          </cell>
          <cell r="K5618">
            <v>0</v>
          </cell>
        </row>
        <row r="5619">
          <cell r="A5619">
            <v>5401</v>
          </cell>
          <cell r="B5619" t="str">
            <v>DE SEGUROS DE VIDA</v>
          </cell>
          <cell r="C5619">
            <v>0</v>
          </cell>
          <cell r="D5619">
            <v>0</v>
          </cell>
          <cell r="E5619">
            <v>0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  <cell r="J5619">
            <v>0</v>
          </cell>
          <cell r="K5619">
            <v>0</v>
          </cell>
        </row>
        <row r="5620">
          <cell r="A5620">
            <v>5401010</v>
          </cell>
          <cell r="B5620" t="str">
            <v>SINIESTROS RECUPERADOS DE VIDA INDIVIDUAL DE LARGO PLAZO</v>
          </cell>
          <cell r="C5620">
            <v>0</v>
          </cell>
          <cell r="D5620">
            <v>0</v>
          </cell>
          <cell r="E5620">
            <v>0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  <cell r="J5620">
            <v>0</v>
          </cell>
          <cell r="K5620">
            <v>0</v>
          </cell>
        </row>
        <row r="5621">
          <cell r="A5621">
            <v>540101003</v>
          </cell>
          <cell r="B5621" t="str">
            <v>COASEGURO</v>
          </cell>
          <cell r="C5621">
            <v>0</v>
          </cell>
          <cell r="D5621">
            <v>0</v>
          </cell>
          <cell r="E5621">
            <v>0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  <cell r="J5621">
            <v>0</v>
          </cell>
          <cell r="K5621">
            <v>0</v>
          </cell>
        </row>
        <row r="5622">
          <cell r="A5622">
            <v>540101004</v>
          </cell>
          <cell r="B5622" t="str">
            <v>REASEGURO CEDIDO</v>
          </cell>
          <cell r="C5622">
            <v>0</v>
          </cell>
          <cell r="D5622">
            <v>0</v>
          </cell>
          <cell r="E5622">
            <v>0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  <cell r="J5622">
            <v>0</v>
          </cell>
          <cell r="K5622">
            <v>0</v>
          </cell>
        </row>
        <row r="5623">
          <cell r="A5623">
            <v>54010100401</v>
          </cell>
          <cell r="B5623" t="str">
            <v>SINIESTROS RECUPERADOS</v>
          </cell>
          <cell r="C5623">
            <v>0</v>
          </cell>
          <cell r="D5623">
            <v>0</v>
          </cell>
          <cell r="E5623">
            <v>0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  <cell r="J5623">
            <v>0</v>
          </cell>
          <cell r="K5623">
            <v>0</v>
          </cell>
        </row>
        <row r="5624">
          <cell r="A5624">
            <v>54010100402</v>
          </cell>
          <cell r="B5624" t="str">
            <v>GASTOS DE AJUSTE SINIESTRO RECUPERADOS</v>
          </cell>
          <cell r="C5624">
            <v>0</v>
          </cell>
          <cell r="D5624">
            <v>0</v>
          </cell>
          <cell r="E5624">
            <v>0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  <cell r="J5624">
            <v>0</v>
          </cell>
          <cell r="K5624">
            <v>0</v>
          </cell>
        </row>
        <row r="5625">
          <cell r="A5625">
            <v>540101005</v>
          </cell>
          <cell r="B5625" t="str">
            <v>RETROCESIONES DE SEGUROS</v>
          </cell>
          <cell r="C5625">
            <v>0</v>
          </cell>
          <cell r="D5625">
            <v>0</v>
          </cell>
          <cell r="E5625">
            <v>0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  <cell r="J5625">
            <v>0</v>
          </cell>
          <cell r="K5625">
            <v>0</v>
          </cell>
        </row>
        <row r="5626">
          <cell r="A5626">
            <v>54010100501</v>
          </cell>
          <cell r="B5626" t="str">
            <v>SINIESTROS RECUPERADOS</v>
          </cell>
          <cell r="C5626">
            <v>0</v>
          </cell>
          <cell r="D5626">
            <v>0</v>
          </cell>
          <cell r="E5626">
            <v>0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  <cell r="J5626">
            <v>0</v>
          </cell>
          <cell r="K5626">
            <v>0</v>
          </cell>
        </row>
        <row r="5627">
          <cell r="A5627">
            <v>54010100502</v>
          </cell>
          <cell r="B5627" t="str">
            <v>GASTOS DE AJUSTE SINIESTRO RECUPERADOS</v>
          </cell>
          <cell r="C5627">
            <v>0</v>
          </cell>
          <cell r="D5627">
            <v>0</v>
          </cell>
          <cell r="E5627">
            <v>0</v>
          </cell>
          <cell r="F5627">
            <v>0</v>
          </cell>
          <cell r="G5627">
            <v>0</v>
          </cell>
          <cell r="H5627">
            <v>0</v>
          </cell>
          <cell r="I5627">
            <v>0</v>
          </cell>
          <cell r="J5627">
            <v>0</v>
          </cell>
          <cell r="K5627">
            <v>0</v>
          </cell>
        </row>
        <row r="5628">
          <cell r="A5628">
            <v>540101009</v>
          </cell>
          <cell r="B5628" t="str">
            <v>SEGURO CON FILIALES</v>
          </cell>
          <cell r="C5628">
            <v>0</v>
          </cell>
          <cell r="D5628">
            <v>0</v>
          </cell>
          <cell r="E5628">
            <v>0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  <cell r="J5628">
            <v>0</v>
          </cell>
          <cell r="K5628">
            <v>0</v>
          </cell>
        </row>
        <row r="5629">
          <cell r="A5629">
            <v>54010100903</v>
          </cell>
          <cell r="B5629" t="str">
            <v>COASEGURO</v>
          </cell>
          <cell r="C5629">
            <v>0</v>
          </cell>
          <cell r="D5629">
            <v>0</v>
          </cell>
          <cell r="E5629">
            <v>0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  <cell r="J5629">
            <v>0</v>
          </cell>
          <cell r="K5629">
            <v>0</v>
          </cell>
        </row>
        <row r="5630">
          <cell r="A5630">
            <v>54010100904</v>
          </cell>
          <cell r="B5630" t="str">
            <v>REASEGURO CEDIDO</v>
          </cell>
          <cell r="C5630">
            <v>0</v>
          </cell>
          <cell r="D5630">
            <v>0</v>
          </cell>
          <cell r="E5630">
            <v>0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  <cell r="J5630">
            <v>0</v>
          </cell>
          <cell r="K5630">
            <v>0</v>
          </cell>
        </row>
        <row r="5631">
          <cell r="A5631">
            <v>54010100905</v>
          </cell>
          <cell r="B5631" t="str">
            <v>RETROCESIONES DE SEGUROS</v>
          </cell>
          <cell r="C5631">
            <v>0</v>
          </cell>
          <cell r="D5631">
            <v>0</v>
          </cell>
          <cell r="E5631">
            <v>0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  <cell r="J5631">
            <v>0</v>
          </cell>
          <cell r="K5631">
            <v>0</v>
          </cell>
        </row>
        <row r="5632">
          <cell r="A5632">
            <v>5401020</v>
          </cell>
          <cell r="B5632" t="str">
            <v>DE VIDA INDIVIDUAL DE CORTO PLAZO</v>
          </cell>
          <cell r="C5632">
            <v>0</v>
          </cell>
          <cell r="D5632">
            <v>0</v>
          </cell>
          <cell r="E5632">
            <v>0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  <cell r="J5632">
            <v>0</v>
          </cell>
          <cell r="K5632">
            <v>0</v>
          </cell>
        </row>
        <row r="5633">
          <cell r="A5633">
            <v>540102003</v>
          </cell>
          <cell r="B5633" t="str">
            <v>COASEGURO</v>
          </cell>
          <cell r="C5633">
            <v>0</v>
          </cell>
          <cell r="D5633">
            <v>0</v>
          </cell>
          <cell r="E5633">
            <v>0</v>
          </cell>
          <cell r="F5633">
            <v>0</v>
          </cell>
          <cell r="G5633">
            <v>0</v>
          </cell>
          <cell r="H5633">
            <v>0</v>
          </cell>
          <cell r="I5633">
            <v>0</v>
          </cell>
          <cell r="J5633">
            <v>0</v>
          </cell>
          <cell r="K5633">
            <v>0</v>
          </cell>
        </row>
        <row r="5634">
          <cell r="A5634">
            <v>540102004</v>
          </cell>
          <cell r="B5634" t="str">
            <v>REASEGURO CEDIDO</v>
          </cell>
          <cell r="C5634">
            <v>0</v>
          </cell>
          <cell r="D5634">
            <v>0</v>
          </cell>
          <cell r="E5634">
            <v>0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  <cell r="J5634">
            <v>0</v>
          </cell>
          <cell r="K5634">
            <v>0</v>
          </cell>
        </row>
        <row r="5635">
          <cell r="A5635">
            <v>54010200401</v>
          </cell>
          <cell r="B5635" t="str">
            <v>SINIESTROS RECUPERADOS</v>
          </cell>
          <cell r="C5635">
            <v>0</v>
          </cell>
          <cell r="D5635">
            <v>0</v>
          </cell>
          <cell r="E5635">
            <v>0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  <cell r="J5635">
            <v>0</v>
          </cell>
          <cell r="K5635">
            <v>0</v>
          </cell>
        </row>
        <row r="5636">
          <cell r="A5636">
            <v>54010200402</v>
          </cell>
          <cell r="B5636" t="str">
            <v>GASTOS DE AJUSTE SINIESTRO RECUPERADOS</v>
          </cell>
          <cell r="C5636">
            <v>0</v>
          </cell>
          <cell r="D5636">
            <v>0</v>
          </cell>
          <cell r="E5636">
            <v>0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  <cell r="J5636">
            <v>0</v>
          </cell>
          <cell r="K5636">
            <v>0</v>
          </cell>
        </row>
        <row r="5637">
          <cell r="A5637">
            <v>540102005</v>
          </cell>
          <cell r="B5637" t="str">
            <v>RETROCESIONES DE SEGUROS</v>
          </cell>
          <cell r="C5637">
            <v>0</v>
          </cell>
          <cell r="D5637">
            <v>0</v>
          </cell>
          <cell r="E5637">
            <v>0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  <cell r="J5637">
            <v>0</v>
          </cell>
          <cell r="K5637">
            <v>0</v>
          </cell>
        </row>
        <row r="5638">
          <cell r="A5638">
            <v>54010200501</v>
          </cell>
          <cell r="B5638" t="str">
            <v>SINIESTROS RECUPERADOS</v>
          </cell>
          <cell r="C5638">
            <v>0</v>
          </cell>
          <cell r="D5638">
            <v>0</v>
          </cell>
          <cell r="E5638">
            <v>0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  <cell r="J5638">
            <v>0</v>
          </cell>
          <cell r="K5638">
            <v>0</v>
          </cell>
        </row>
        <row r="5639">
          <cell r="A5639">
            <v>54010200502</v>
          </cell>
          <cell r="B5639" t="str">
            <v>GASTOS DE AJUSTE SINIESTRO RECUPERADOS</v>
          </cell>
          <cell r="C5639">
            <v>0</v>
          </cell>
          <cell r="D5639">
            <v>0</v>
          </cell>
          <cell r="E5639">
            <v>0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  <cell r="J5639">
            <v>0</v>
          </cell>
          <cell r="K5639">
            <v>0</v>
          </cell>
        </row>
        <row r="5640">
          <cell r="A5640">
            <v>540102009</v>
          </cell>
          <cell r="B5640" t="str">
            <v>SEGURO CON FILIALES</v>
          </cell>
          <cell r="C5640">
            <v>0</v>
          </cell>
          <cell r="D5640">
            <v>0</v>
          </cell>
          <cell r="E5640">
            <v>0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  <cell r="J5640">
            <v>0</v>
          </cell>
          <cell r="K5640">
            <v>0</v>
          </cell>
        </row>
        <row r="5641">
          <cell r="A5641">
            <v>54010200903</v>
          </cell>
          <cell r="B5641" t="str">
            <v>COASEGURO</v>
          </cell>
          <cell r="C5641">
            <v>0</v>
          </cell>
          <cell r="D5641">
            <v>0</v>
          </cell>
          <cell r="E5641">
            <v>0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  <cell r="J5641">
            <v>0</v>
          </cell>
          <cell r="K5641">
            <v>0</v>
          </cell>
        </row>
        <row r="5642">
          <cell r="A5642">
            <v>54010200904</v>
          </cell>
          <cell r="B5642" t="str">
            <v>REASEGURO CEDIDO</v>
          </cell>
          <cell r="C5642">
            <v>0</v>
          </cell>
          <cell r="D5642">
            <v>0</v>
          </cell>
          <cell r="E5642">
            <v>0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  <cell r="J5642">
            <v>0</v>
          </cell>
          <cell r="K5642">
            <v>0</v>
          </cell>
        </row>
        <row r="5643">
          <cell r="A5643">
            <v>54010200905</v>
          </cell>
          <cell r="B5643" t="str">
            <v>RETROCESIONES DE SEGUROS</v>
          </cell>
          <cell r="C5643">
            <v>0</v>
          </cell>
          <cell r="D5643">
            <v>0</v>
          </cell>
          <cell r="E5643">
            <v>0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  <cell r="J5643">
            <v>0</v>
          </cell>
          <cell r="K5643">
            <v>0</v>
          </cell>
        </row>
        <row r="5644">
          <cell r="A5644">
            <v>5401030</v>
          </cell>
          <cell r="B5644" t="str">
            <v>COLECTIVO</v>
          </cell>
          <cell r="C5644">
            <v>0</v>
          </cell>
          <cell r="D5644">
            <v>0</v>
          </cell>
          <cell r="E5644">
            <v>0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  <cell r="J5644">
            <v>0</v>
          </cell>
          <cell r="K5644">
            <v>0</v>
          </cell>
        </row>
        <row r="5645">
          <cell r="A5645">
            <v>540103003</v>
          </cell>
          <cell r="B5645" t="str">
            <v>COASEGURO</v>
          </cell>
          <cell r="C5645">
            <v>0</v>
          </cell>
          <cell r="D5645">
            <v>0</v>
          </cell>
          <cell r="E5645">
            <v>0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  <cell r="J5645">
            <v>0</v>
          </cell>
          <cell r="K5645">
            <v>0</v>
          </cell>
        </row>
        <row r="5646">
          <cell r="A5646">
            <v>540103004</v>
          </cell>
          <cell r="B5646" t="str">
            <v>REASEGURO CEDIDO</v>
          </cell>
          <cell r="C5646">
            <v>0</v>
          </cell>
          <cell r="D5646">
            <v>0</v>
          </cell>
          <cell r="E5646">
            <v>0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  <cell r="J5646">
            <v>0</v>
          </cell>
          <cell r="K5646">
            <v>0</v>
          </cell>
        </row>
        <row r="5647">
          <cell r="A5647">
            <v>54010300401</v>
          </cell>
          <cell r="B5647" t="str">
            <v>SINIESTROS RECUPERADOS</v>
          </cell>
          <cell r="C5647">
            <v>0</v>
          </cell>
          <cell r="D5647">
            <v>0</v>
          </cell>
          <cell r="E5647">
            <v>0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  <cell r="J5647">
            <v>0</v>
          </cell>
          <cell r="K5647">
            <v>0</v>
          </cell>
        </row>
        <row r="5648">
          <cell r="A5648">
            <v>54010300402</v>
          </cell>
          <cell r="B5648" t="str">
            <v>GASTOS DE AJUSTE SINIESTRO RECUPERADOS</v>
          </cell>
          <cell r="C5648">
            <v>0</v>
          </cell>
          <cell r="D5648">
            <v>0</v>
          </cell>
          <cell r="E5648">
            <v>0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  <cell r="J5648">
            <v>0</v>
          </cell>
          <cell r="K5648">
            <v>0</v>
          </cell>
        </row>
        <row r="5649">
          <cell r="A5649">
            <v>540103005</v>
          </cell>
          <cell r="B5649" t="str">
            <v>RETROCESIONES DE SEGUROS</v>
          </cell>
          <cell r="C5649">
            <v>0</v>
          </cell>
          <cell r="D5649">
            <v>0</v>
          </cell>
          <cell r="E5649">
            <v>0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  <cell r="J5649">
            <v>0</v>
          </cell>
          <cell r="K5649">
            <v>0</v>
          </cell>
        </row>
        <row r="5650">
          <cell r="A5650">
            <v>54010300501</v>
          </cell>
          <cell r="B5650" t="str">
            <v>SINIESTROS RECUPERADOS</v>
          </cell>
          <cell r="C5650">
            <v>0</v>
          </cell>
          <cell r="D5650">
            <v>0</v>
          </cell>
          <cell r="E5650">
            <v>0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  <cell r="J5650">
            <v>0</v>
          </cell>
          <cell r="K5650">
            <v>0</v>
          </cell>
        </row>
        <row r="5651">
          <cell r="A5651">
            <v>54010300502</v>
          </cell>
          <cell r="B5651" t="str">
            <v>GASTOS DE AJUSTE SINIESTRO RECUPERADOS</v>
          </cell>
          <cell r="C5651">
            <v>0</v>
          </cell>
          <cell r="D5651">
            <v>0</v>
          </cell>
          <cell r="E5651">
            <v>0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  <cell r="J5651">
            <v>0</v>
          </cell>
          <cell r="K5651">
            <v>0</v>
          </cell>
        </row>
        <row r="5652">
          <cell r="A5652">
            <v>540103009</v>
          </cell>
          <cell r="B5652" t="str">
            <v>SEGURO CON FILIALES</v>
          </cell>
          <cell r="C5652">
            <v>0</v>
          </cell>
          <cell r="D5652">
            <v>0</v>
          </cell>
          <cell r="E5652">
            <v>0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  <cell r="J5652">
            <v>0</v>
          </cell>
          <cell r="K5652">
            <v>0</v>
          </cell>
        </row>
        <row r="5653">
          <cell r="A5653">
            <v>54010300903</v>
          </cell>
          <cell r="B5653" t="str">
            <v>COASEGURO</v>
          </cell>
          <cell r="C5653">
            <v>0</v>
          </cell>
          <cell r="D5653">
            <v>0</v>
          </cell>
          <cell r="E5653">
            <v>0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  <cell r="J5653">
            <v>0</v>
          </cell>
          <cell r="K5653">
            <v>0</v>
          </cell>
        </row>
        <row r="5654">
          <cell r="A5654">
            <v>54010300904</v>
          </cell>
          <cell r="B5654" t="str">
            <v>REASEGURO CEDIDO</v>
          </cell>
          <cell r="C5654">
            <v>0</v>
          </cell>
          <cell r="D5654">
            <v>0</v>
          </cell>
          <cell r="E5654">
            <v>0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  <cell r="J5654">
            <v>0</v>
          </cell>
          <cell r="K5654">
            <v>0</v>
          </cell>
        </row>
        <row r="5655">
          <cell r="A5655">
            <v>54010300905</v>
          </cell>
          <cell r="B5655" t="str">
            <v>RETROCESIONES DE SEGUROS</v>
          </cell>
          <cell r="C5655">
            <v>0</v>
          </cell>
          <cell r="D5655">
            <v>0</v>
          </cell>
          <cell r="E5655">
            <v>0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  <cell r="J5655">
            <v>0</v>
          </cell>
          <cell r="K5655">
            <v>0</v>
          </cell>
        </row>
        <row r="5656">
          <cell r="A5656">
            <v>5401040</v>
          </cell>
          <cell r="B5656" t="str">
            <v>OTROS PLANES</v>
          </cell>
          <cell r="C5656">
            <v>0</v>
          </cell>
          <cell r="D5656">
            <v>0</v>
          </cell>
          <cell r="E5656">
            <v>0</v>
          </cell>
          <cell r="F5656">
            <v>0</v>
          </cell>
          <cell r="G5656">
            <v>0</v>
          </cell>
          <cell r="H5656">
            <v>0</v>
          </cell>
          <cell r="I5656">
            <v>0</v>
          </cell>
          <cell r="J5656">
            <v>0</v>
          </cell>
          <cell r="K5656">
            <v>0</v>
          </cell>
        </row>
        <row r="5657">
          <cell r="A5657">
            <v>540104003</v>
          </cell>
          <cell r="B5657" t="str">
            <v>COASEGURO</v>
          </cell>
          <cell r="C5657">
            <v>0</v>
          </cell>
          <cell r="D5657">
            <v>0</v>
          </cell>
          <cell r="E5657">
            <v>0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  <cell r="J5657">
            <v>0</v>
          </cell>
          <cell r="K5657">
            <v>0</v>
          </cell>
        </row>
        <row r="5658">
          <cell r="A5658">
            <v>540104004</v>
          </cell>
          <cell r="B5658" t="str">
            <v>REASEGURO CEDIDO</v>
          </cell>
          <cell r="C5658">
            <v>0</v>
          </cell>
          <cell r="D5658">
            <v>0</v>
          </cell>
          <cell r="E5658">
            <v>0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  <cell r="J5658">
            <v>0</v>
          </cell>
          <cell r="K5658">
            <v>0</v>
          </cell>
        </row>
        <row r="5659">
          <cell r="A5659">
            <v>54010400401</v>
          </cell>
          <cell r="B5659" t="str">
            <v>SINIESTROS RECUPERADOS</v>
          </cell>
          <cell r="C5659">
            <v>0</v>
          </cell>
          <cell r="D5659">
            <v>0</v>
          </cell>
          <cell r="E5659">
            <v>0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  <cell r="J5659">
            <v>0</v>
          </cell>
          <cell r="K5659">
            <v>0</v>
          </cell>
        </row>
        <row r="5660">
          <cell r="A5660">
            <v>54010400402</v>
          </cell>
          <cell r="B5660" t="str">
            <v>GASTOS DE AJUSTE SINIESTRO RECUPERADOS</v>
          </cell>
          <cell r="C5660">
            <v>0</v>
          </cell>
          <cell r="D5660">
            <v>0</v>
          </cell>
          <cell r="E5660">
            <v>0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  <cell r="J5660">
            <v>0</v>
          </cell>
          <cell r="K5660">
            <v>0</v>
          </cell>
        </row>
        <row r="5661">
          <cell r="A5661">
            <v>540104005</v>
          </cell>
          <cell r="B5661" t="str">
            <v>RETROCESIONES DE SEGUROS</v>
          </cell>
          <cell r="C5661">
            <v>0</v>
          </cell>
          <cell r="D5661">
            <v>0</v>
          </cell>
          <cell r="E5661">
            <v>0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  <cell r="J5661">
            <v>0</v>
          </cell>
          <cell r="K5661">
            <v>0</v>
          </cell>
        </row>
        <row r="5662">
          <cell r="A5662">
            <v>54010400501</v>
          </cell>
          <cell r="B5662" t="str">
            <v>SINIESTROS RECUPERADOS</v>
          </cell>
          <cell r="C5662">
            <v>0</v>
          </cell>
          <cell r="D5662">
            <v>0</v>
          </cell>
          <cell r="E5662">
            <v>0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  <cell r="J5662">
            <v>0</v>
          </cell>
          <cell r="K5662">
            <v>0</v>
          </cell>
        </row>
        <row r="5663">
          <cell r="A5663">
            <v>54010400502</v>
          </cell>
          <cell r="B5663" t="str">
            <v>GASTOS DE AJUSTE SINIESTRO RECUPERADOS</v>
          </cell>
          <cell r="C5663">
            <v>0</v>
          </cell>
          <cell r="D5663">
            <v>0</v>
          </cell>
          <cell r="E5663">
            <v>0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  <cell r="J5663">
            <v>0</v>
          </cell>
          <cell r="K5663">
            <v>0</v>
          </cell>
        </row>
        <row r="5664">
          <cell r="A5664">
            <v>540104009</v>
          </cell>
          <cell r="B5664" t="str">
            <v>SEGURO CON FILIALES</v>
          </cell>
          <cell r="C5664">
            <v>0</v>
          </cell>
          <cell r="D5664">
            <v>0</v>
          </cell>
          <cell r="E5664">
            <v>0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  <cell r="J5664">
            <v>0</v>
          </cell>
          <cell r="K5664">
            <v>0</v>
          </cell>
        </row>
        <row r="5665">
          <cell r="A5665">
            <v>54010400903</v>
          </cell>
          <cell r="B5665" t="str">
            <v>COASEGURO</v>
          </cell>
          <cell r="C5665">
            <v>0</v>
          </cell>
          <cell r="D5665">
            <v>0</v>
          </cell>
          <cell r="E5665">
            <v>0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  <cell r="J5665">
            <v>0</v>
          </cell>
          <cell r="K5665">
            <v>0</v>
          </cell>
        </row>
        <row r="5666">
          <cell r="A5666">
            <v>54010400904</v>
          </cell>
          <cell r="B5666" t="str">
            <v>REASEGURO CEDIDO</v>
          </cell>
          <cell r="C5666">
            <v>0</v>
          </cell>
          <cell r="D5666">
            <v>0</v>
          </cell>
          <cell r="E5666">
            <v>0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  <cell r="J5666">
            <v>0</v>
          </cell>
          <cell r="K5666">
            <v>0</v>
          </cell>
        </row>
        <row r="5667">
          <cell r="A5667">
            <v>54010400905</v>
          </cell>
          <cell r="B5667" t="str">
            <v>RETROCESIONES DE SEGUROS</v>
          </cell>
          <cell r="C5667">
            <v>0</v>
          </cell>
          <cell r="D5667">
            <v>0</v>
          </cell>
          <cell r="E5667">
            <v>0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  <cell r="J5667">
            <v>0</v>
          </cell>
          <cell r="K5667">
            <v>0</v>
          </cell>
        </row>
        <row r="5668">
          <cell r="A5668">
            <v>5402</v>
          </cell>
          <cell r="B5668" t="str">
            <v>DE SEGUROS PREVISIONALES RENTAS Y PENSIONES</v>
          </cell>
          <cell r="C5668">
            <v>0</v>
          </cell>
          <cell r="D5668">
            <v>0</v>
          </cell>
          <cell r="E5668">
            <v>0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  <cell r="J5668">
            <v>0</v>
          </cell>
          <cell r="K5668">
            <v>0</v>
          </cell>
        </row>
        <row r="5669">
          <cell r="A5669">
            <v>5402010</v>
          </cell>
          <cell r="B5669" t="str">
            <v>RENTAS DE INVALIDEZ Y SOBREVIVENCIA</v>
          </cell>
          <cell r="C5669">
            <v>0</v>
          </cell>
          <cell r="D5669">
            <v>0</v>
          </cell>
          <cell r="E5669">
            <v>0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  <cell r="J5669">
            <v>0</v>
          </cell>
          <cell r="K5669">
            <v>0</v>
          </cell>
        </row>
        <row r="5670">
          <cell r="A5670">
            <v>540201003</v>
          </cell>
          <cell r="B5670" t="str">
            <v>COASEGURO</v>
          </cell>
          <cell r="C5670">
            <v>0</v>
          </cell>
          <cell r="D5670">
            <v>0</v>
          </cell>
          <cell r="E5670">
            <v>0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  <cell r="J5670">
            <v>0</v>
          </cell>
          <cell r="K5670">
            <v>0</v>
          </cell>
        </row>
        <row r="5671">
          <cell r="A5671">
            <v>540201004</v>
          </cell>
          <cell r="B5671" t="str">
            <v>REASEGURO CEDIDO</v>
          </cell>
          <cell r="C5671">
            <v>0</v>
          </cell>
          <cell r="D5671">
            <v>0</v>
          </cell>
          <cell r="E5671">
            <v>0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  <cell r="J5671">
            <v>0</v>
          </cell>
          <cell r="K5671">
            <v>0</v>
          </cell>
        </row>
        <row r="5672">
          <cell r="A5672">
            <v>54020100401</v>
          </cell>
          <cell r="B5672" t="str">
            <v>SINIESTROS RECUPERADOS</v>
          </cell>
          <cell r="C5672">
            <v>0</v>
          </cell>
          <cell r="D5672">
            <v>0</v>
          </cell>
          <cell r="E5672">
            <v>0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  <cell r="J5672">
            <v>0</v>
          </cell>
          <cell r="K5672">
            <v>0</v>
          </cell>
        </row>
        <row r="5673">
          <cell r="A5673">
            <v>54020100402</v>
          </cell>
          <cell r="B5673" t="str">
            <v>GASTOS DE AJUSTE SINIESTRO RECUPERADOS</v>
          </cell>
          <cell r="C5673">
            <v>0</v>
          </cell>
          <cell r="D5673">
            <v>0</v>
          </cell>
          <cell r="E5673">
            <v>0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  <cell r="J5673">
            <v>0</v>
          </cell>
          <cell r="K5673">
            <v>0</v>
          </cell>
        </row>
        <row r="5674">
          <cell r="A5674">
            <v>540201005</v>
          </cell>
          <cell r="B5674" t="str">
            <v>RETROCESIONES DE SEGUROS</v>
          </cell>
          <cell r="C5674">
            <v>0</v>
          </cell>
          <cell r="D5674">
            <v>0</v>
          </cell>
          <cell r="E5674">
            <v>0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  <cell r="J5674">
            <v>0</v>
          </cell>
          <cell r="K5674">
            <v>0</v>
          </cell>
        </row>
        <row r="5675">
          <cell r="A5675">
            <v>54020100501</v>
          </cell>
          <cell r="B5675" t="str">
            <v>SINIESTROS RECUPERADOS</v>
          </cell>
          <cell r="C5675">
            <v>0</v>
          </cell>
          <cell r="D5675">
            <v>0</v>
          </cell>
          <cell r="E5675">
            <v>0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  <cell r="J5675">
            <v>0</v>
          </cell>
          <cell r="K5675">
            <v>0</v>
          </cell>
        </row>
        <row r="5676">
          <cell r="A5676">
            <v>54020100502</v>
          </cell>
          <cell r="B5676" t="str">
            <v>GASTOS DE AJUSTE SINIESTRO RECUPERADOS</v>
          </cell>
          <cell r="C5676">
            <v>0</v>
          </cell>
          <cell r="D5676">
            <v>0</v>
          </cell>
          <cell r="E5676">
            <v>0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  <cell r="J5676">
            <v>0</v>
          </cell>
          <cell r="K5676">
            <v>0</v>
          </cell>
        </row>
        <row r="5677">
          <cell r="A5677">
            <v>540201009</v>
          </cell>
          <cell r="B5677" t="str">
            <v>SEGURO CON FILIALES</v>
          </cell>
          <cell r="C5677">
            <v>0</v>
          </cell>
          <cell r="D5677">
            <v>0</v>
          </cell>
          <cell r="E5677">
            <v>0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  <cell r="J5677">
            <v>0</v>
          </cell>
          <cell r="K5677">
            <v>0</v>
          </cell>
        </row>
        <row r="5678">
          <cell r="A5678">
            <v>54020100903</v>
          </cell>
          <cell r="B5678" t="str">
            <v>COASEGURO</v>
          </cell>
          <cell r="C5678">
            <v>0</v>
          </cell>
          <cell r="D5678">
            <v>0</v>
          </cell>
          <cell r="E5678">
            <v>0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  <cell r="J5678">
            <v>0</v>
          </cell>
          <cell r="K5678">
            <v>0</v>
          </cell>
        </row>
        <row r="5679">
          <cell r="A5679">
            <v>54020100904</v>
          </cell>
          <cell r="B5679" t="str">
            <v>REASEGURO CEDIDO</v>
          </cell>
          <cell r="C5679">
            <v>0</v>
          </cell>
          <cell r="D5679">
            <v>0</v>
          </cell>
          <cell r="E5679">
            <v>0</v>
          </cell>
          <cell r="F5679">
            <v>0</v>
          </cell>
          <cell r="G5679">
            <v>0</v>
          </cell>
          <cell r="H5679">
            <v>0</v>
          </cell>
          <cell r="I5679">
            <v>0</v>
          </cell>
          <cell r="J5679">
            <v>0</v>
          </cell>
          <cell r="K5679">
            <v>0</v>
          </cell>
        </row>
        <row r="5680">
          <cell r="A5680">
            <v>54020100905</v>
          </cell>
          <cell r="B5680" t="str">
            <v>RETROCESIONES DE SEGUROS</v>
          </cell>
          <cell r="C5680">
            <v>0</v>
          </cell>
          <cell r="D5680">
            <v>0</v>
          </cell>
          <cell r="E5680">
            <v>0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  <cell r="J5680">
            <v>0</v>
          </cell>
          <cell r="K5680">
            <v>0</v>
          </cell>
        </row>
        <row r="5681">
          <cell r="A5681">
            <v>5402020</v>
          </cell>
          <cell r="B5681" t="str">
            <v>SEPELIO</v>
          </cell>
          <cell r="C5681">
            <v>0</v>
          </cell>
          <cell r="D5681">
            <v>0</v>
          </cell>
          <cell r="E5681">
            <v>0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  <cell r="J5681">
            <v>0</v>
          </cell>
          <cell r="K5681">
            <v>0</v>
          </cell>
        </row>
        <row r="5682">
          <cell r="A5682">
            <v>540202003</v>
          </cell>
          <cell r="B5682" t="str">
            <v>COASEGURO</v>
          </cell>
          <cell r="C5682">
            <v>0</v>
          </cell>
          <cell r="D5682">
            <v>0</v>
          </cell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</row>
        <row r="5683">
          <cell r="A5683">
            <v>540202004</v>
          </cell>
          <cell r="B5683" t="str">
            <v>REASEGURO CEDIDO</v>
          </cell>
          <cell r="C5683">
            <v>0</v>
          </cell>
          <cell r="D5683">
            <v>0</v>
          </cell>
          <cell r="E5683">
            <v>0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  <cell r="J5683">
            <v>0</v>
          </cell>
          <cell r="K5683">
            <v>0</v>
          </cell>
        </row>
        <row r="5684">
          <cell r="A5684">
            <v>54020200401</v>
          </cell>
          <cell r="B5684" t="str">
            <v>SINIESTROS RECUPERADOS</v>
          </cell>
          <cell r="C5684">
            <v>0</v>
          </cell>
          <cell r="D5684">
            <v>0</v>
          </cell>
          <cell r="E5684">
            <v>0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  <cell r="J5684">
            <v>0</v>
          </cell>
          <cell r="K5684">
            <v>0</v>
          </cell>
        </row>
        <row r="5685">
          <cell r="A5685">
            <v>54020200402</v>
          </cell>
          <cell r="B5685" t="str">
            <v>GASTOS DE AJUSTE SINIESTRO RECUPERADOS</v>
          </cell>
          <cell r="C5685">
            <v>0</v>
          </cell>
          <cell r="D5685">
            <v>0</v>
          </cell>
          <cell r="E5685">
            <v>0</v>
          </cell>
          <cell r="F5685">
            <v>0</v>
          </cell>
          <cell r="G5685">
            <v>0</v>
          </cell>
          <cell r="H5685">
            <v>0</v>
          </cell>
          <cell r="I5685">
            <v>0</v>
          </cell>
          <cell r="J5685">
            <v>0</v>
          </cell>
          <cell r="K5685">
            <v>0</v>
          </cell>
        </row>
        <row r="5686">
          <cell r="A5686">
            <v>540202005</v>
          </cell>
          <cell r="B5686" t="str">
            <v>RETROCESIONES DE SEGUROS</v>
          </cell>
          <cell r="C5686">
            <v>0</v>
          </cell>
          <cell r="D5686">
            <v>0</v>
          </cell>
          <cell r="E5686">
            <v>0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  <cell r="J5686">
            <v>0</v>
          </cell>
          <cell r="K5686">
            <v>0</v>
          </cell>
        </row>
        <row r="5687">
          <cell r="A5687">
            <v>54020200501</v>
          </cell>
          <cell r="B5687" t="str">
            <v>SINIESTROS RECUPERADOS</v>
          </cell>
          <cell r="C5687">
            <v>0</v>
          </cell>
          <cell r="D5687">
            <v>0</v>
          </cell>
          <cell r="E5687">
            <v>0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  <cell r="J5687">
            <v>0</v>
          </cell>
          <cell r="K5687">
            <v>0</v>
          </cell>
        </row>
        <row r="5688">
          <cell r="A5688">
            <v>54020200502</v>
          </cell>
          <cell r="B5688" t="str">
            <v>GASTOS DE AJUSTE SINIESTRO RECUPERADOS</v>
          </cell>
          <cell r="C5688">
            <v>0</v>
          </cell>
          <cell r="D5688">
            <v>0</v>
          </cell>
          <cell r="E5688">
            <v>0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  <cell r="J5688">
            <v>0</v>
          </cell>
          <cell r="K5688">
            <v>0</v>
          </cell>
        </row>
        <row r="5689">
          <cell r="A5689">
            <v>540202009</v>
          </cell>
          <cell r="B5689" t="str">
            <v>SEGURO CON FILIALES</v>
          </cell>
          <cell r="C5689">
            <v>0</v>
          </cell>
          <cell r="D5689">
            <v>0</v>
          </cell>
          <cell r="E5689">
            <v>0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  <cell r="J5689">
            <v>0</v>
          </cell>
          <cell r="K5689">
            <v>0</v>
          </cell>
        </row>
        <row r="5690">
          <cell r="A5690">
            <v>54020200903</v>
          </cell>
          <cell r="B5690" t="str">
            <v>COASEGURO</v>
          </cell>
          <cell r="C5690">
            <v>0</v>
          </cell>
          <cell r="D5690">
            <v>0</v>
          </cell>
          <cell r="E5690">
            <v>0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  <cell r="J5690">
            <v>0</v>
          </cell>
          <cell r="K5690">
            <v>0</v>
          </cell>
        </row>
        <row r="5691">
          <cell r="A5691">
            <v>54020200904</v>
          </cell>
          <cell r="B5691" t="str">
            <v>REASEGURO CEDIDO</v>
          </cell>
          <cell r="C5691">
            <v>0</v>
          </cell>
          <cell r="D5691">
            <v>0</v>
          </cell>
          <cell r="E5691">
            <v>0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  <cell r="J5691">
            <v>0</v>
          </cell>
          <cell r="K5691">
            <v>0</v>
          </cell>
        </row>
        <row r="5692">
          <cell r="A5692">
            <v>54020200905</v>
          </cell>
          <cell r="B5692" t="str">
            <v>RETROCESIONES DE SEGUROS</v>
          </cell>
          <cell r="C5692">
            <v>0</v>
          </cell>
          <cell r="D5692">
            <v>0</v>
          </cell>
          <cell r="E5692">
            <v>0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  <cell r="J5692">
            <v>0</v>
          </cell>
          <cell r="K5692">
            <v>0</v>
          </cell>
        </row>
        <row r="5693">
          <cell r="A5693">
            <v>5402030</v>
          </cell>
          <cell r="B5693" t="str">
            <v>OTRAS RENTAS</v>
          </cell>
          <cell r="C5693">
            <v>0</v>
          </cell>
          <cell r="D5693">
            <v>0</v>
          </cell>
          <cell r="E5693">
            <v>0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  <cell r="J5693">
            <v>0</v>
          </cell>
          <cell r="K5693">
            <v>0</v>
          </cell>
        </row>
        <row r="5694">
          <cell r="A5694">
            <v>540203003</v>
          </cell>
          <cell r="B5694" t="str">
            <v>COASEGURO</v>
          </cell>
          <cell r="C5694">
            <v>0</v>
          </cell>
          <cell r="D5694">
            <v>0</v>
          </cell>
          <cell r="E5694">
            <v>0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  <cell r="J5694">
            <v>0</v>
          </cell>
          <cell r="K5694">
            <v>0</v>
          </cell>
        </row>
        <row r="5695">
          <cell r="A5695">
            <v>540203004</v>
          </cell>
          <cell r="B5695" t="str">
            <v>REASEGURO CEDIDO</v>
          </cell>
          <cell r="C5695">
            <v>0</v>
          </cell>
          <cell r="D5695">
            <v>0</v>
          </cell>
          <cell r="E5695">
            <v>0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  <cell r="J5695">
            <v>0</v>
          </cell>
          <cell r="K5695">
            <v>0</v>
          </cell>
        </row>
        <row r="5696">
          <cell r="A5696">
            <v>54020300401</v>
          </cell>
          <cell r="B5696" t="str">
            <v>SINIESTROS RECUPERADOS</v>
          </cell>
          <cell r="C5696">
            <v>0</v>
          </cell>
          <cell r="D5696">
            <v>0</v>
          </cell>
          <cell r="E5696">
            <v>0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  <cell r="J5696">
            <v>0</v>
          </cell>
          <cell r="K5696">
            <v>0</v>
          </cell>
        </row>
        <row r="5697">
          <cell r="A5697">
            <v>54020300402</v>
          </cell>
          <cell r="B5697" t="str">
            <v>GASTOS DE AJUSTE SINIESTRO RECUPERADOS</v>
          </cell>
          <cell r="C5697">
            <v>0</v>
          </cell>
          <cell r="D5697">
            <v>0</v>
          </cell>
          <cell r="E5697">
            <v>0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  <cell r="J5697">
            <v>0</v>
          </cell>
          <cell r="K5697">
            <v>0</v>
          </cell>
        </row>
        <row r="5698">
          <cell r="A5698">
            <v>540203005</v>
          </cell>
          <cell r="B5698" t="str">
            <v>RETROCESIONES DE SEGUROS</v>
          </cell>
          <cell r="C5698">
            <v>0</v>
          </cell>
          <cell r="D5698">
            <v>0</v>
          </cell>
          <cell r="E5698">
            <v>0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  <cell r="J5698">
            <v>0</v>
          </cell>
          <cell r="K5698">
            <v>0</v>
          </cell>
        </row>
        <row r="5699">
          <cell r="A5699">
            <v>54020300501</v>
          </cell>
          <cell r="B5699" t="str">
            <v>SINIESTROS RECUPERADOS</v>
          </cell>
          <cell r="C5699">
            <v>0</v>
          </cell>
          <cell r="D5699">
            <v>0</v>
          </cell>
          <cell r="E5699">
            <v>0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  <cell r="J5699">
            <v>0</v>
          </cell>
          <cell r="K5699">
            <v>0</v>
          </cell>
        </row>
        <row r="5700">
          <cell r="A5700">
            <v>54020300502</v>
          </cell>
          <cell r="B5700" t="str">
            <v>GASTOS DE AJUSTE SINIESTRO RECUPERADOS</v>
          </cell>
          <cell r="C5700">
            <v>0</v>
          </cell>
          <cell r="D5700">
            <v>0</v>
          </cell>
          <cell r="E5700">
            <v>0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  <cell r="J5700">
            <v>0</v>
          </cell>
          <cell r="K5700">
            <v>0</v>
          </cell>
        </row>
        <row r="5701">
          <cell r="A5701">
            <v>540203009</v>
          </cell>
          <cell r="B5701" t="str">
            <v>SEGURO CON FILIALES</v>
          </cell>
          <cell r="C5701">
            <v>0</v>
          </cell>
          <cell r="D5701">
            <v>0</v>
          </cell>
          <cell r="E5701">
            <v>0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  <cell r="J5701">
            <v>0</v>
          </cell>
          <cell r="K5701">
            <v>0</v>
          </cell>
        </row>
        <row r="5702">
          <cell r="A5702">
            <v>54020300903</v>
          </cell>
          <cell r="B5702" t="str">
            <v>COASEGURO</v>
          </cell>
          <cell r="C5702">
            <v>0</v>
          </cell>
          <cell r="D5702">
            <v>0</v>
          </cell>
          <cell r="E5702">
            <v>0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  <cell r="J5702">
            <v>0</v>
          </cell>
          <cell r="K5702">
            <v>0</v>
          </cell>
        </row>
        <row r="5703">
          <cell r="A5703">
            <v>54020300904</v>
          </cell>
          <cell r="B5703" t="str">
            <v>REASEGURO CEDIDO</v>
          </cell>
          <cell r="C5703">
            <v>0</v>
          </cell>
          <cell r="D5703">
            <v>0</v>
          </cell>
          <cell r="E5703">
            <v>0</v>
          </cell>
          <cell r="F5703">
            <v>0</v>
          </cell>
          <cell r="G5703">
            <v>0</v>
          </cell>
          <cell r="H5703">
            <v>0</v>
          </cell>
          <cell r="I5703">
            <v>0</v>
          </cell>
          <cell r="J5703">
            <v>0</v>
          </cell>
          <cell r="K5703">
            <v>0</v>
          </cell>
        </row>
        <row r="5704">
          <cell r="A5704">
            <v>54020300905</v>
          </cell>
          <cell r="B5704" t="str">
            <v>RETROCESIONES DE SEGUROS</v>
          </cell>
          <cell r="C5704">
            <v>0</v>
          </cell>
          <cell r="D5704">
            <v>0</v>
          </cell>
          <cell r="E5704">
            <v>0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  <cell r="J5704">
            <v>0</v>
          </cell>
          <cell r="K5704">
            <v>0</v>
          </cell>
        </row>
        <row r="5705">
          <cell r="A5705">
            <v>5402040</v>
          </cell>
          <cell r="B5705" t="str">
            <v>PENSIONES</v>
          </cell>
          <cell r="C5705">
            <v>0</v>
          </cell>
          <cell r="D5705">
            <v>0</v>
          </cell>
          <cell r="E5705">
            <v>0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  <cell r="J5705">
            <v>0</v>
          </cell>
          <cell r="K5705">
            <v>0</v>
          </cell>
        </row>
        <row r="5706">
          <cell r="A5706">
            <v>540204003</v>
          </cell>
          <cell r="B5706" t="str">
            <v>COASEGURO</v>
          </cell>
          <cell r="C5706">
            <v>0</v>
          </cell>
          <cell r="D5706">
            <v>0</v>
          </cell>
          <cell r="E5706">
            <v>0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  <cell r="J5706">
            <v>0</v>
          </cell>
          <cell r="K5706">
            <v>0</v>
          </cell>
        </row>
        <row r="5707">
          <cell r="A5707">
            <v>540204004</v>
          </cell>
          <cell r="B5707" t="str">
            <v>REASEGURO CEDIDO</v>
          </cell>
          <cell r="C5707">
            <v>0</v>
          </cell>
          <cell r="D5707">
            <v>0</v>
          </cell>
          <cell r="E5707">
            <v>0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  <cell r="J5707">
            <v>0</v>
          </cell>
          <cell r="K5707">
            <v>0</v>
          </cell>
        </row>
        <row r="5708">
          <cell r="A5708">
            <v>54020400401</v>
          </cell>
          <cell r="B5708" t="str">
            <v>SINIESTROS RECUPERADOS</v>
          </cell>
          <cell r="C5708">
            <v>0</v>
          </cell>
          <cell r="D5708">
            <v>0</v>
          </cell>
          <cell r="E5708">
            <v>0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  <cell r="J5708">
            <v>0</v>
          </cell>
          <cell r="K5708">
            <v>0</v>
          </cell>
        </row>
        <row r="5709">
          <cell r="A5709">
            <v>54020400402</v>
          </cell>
          <cell r="B5709" t="str">
            <v>GASTOS DE AJUSTE SINIESTRO RECUPERADOS</v>
          </cell>
          <cell r="C5709">
            <v>0</v>
          </cell>
          <cell r="D5709">
            <v>0</v>
          </cell>
          <cell r="E5709">
            <v>0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  <cell r="J5709">
            <v>0</v>
          </cell>
          <cell r="K5709">
            <v>0</v>
          </cell>
        </row>
        <row r="5710">
          <cell r="A5710">
            <v>540204005</v>
          </cell>
          <cell r="B5710" t="str">
            <v>RETROCESIONES DE SEGUROS</v>
          </cell>
          <cell r="C5710">
            <v>0</v>
          </cell>
          <cell r="D5710">
            <v>0</v>
          </cell>
          <cell r="E5710">
            <v>0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  <cell r="J5710">
            <v>0</v>
          </cell>
          <cell r="K5710">
            <v>0</v>
          </cell>
        </row>
        <row r="5711">
          <cell r="A5711">
            <v>54020400501</v>
          </cell>
          <cell r="B5711" t="str">
            <v>SINIESTROS RECUPERADOS</v>
          </cell>
          <cell r="C5711">
            <v>0</v>
          </cell>
          <cell r="D5711">
            <v>0</v>
          </cell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</row>
        <row r="5712">
          <cell r="A5712">
            <v>54020400502</v>
          </cell>
          <cell r="B5712" t="str">
            <v>GASTOS DE AJUSTE SINIESTRO RECUPERADOS</v>
          </cell>
          <cell r="C5712">
            <v>0</v>
          </cell>
          <cell r="D5712">
            <v>0</v>
          </cell>
          <cell r="E5712">
            <v>0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  <cell r="J5712">
            <v>0</v>
          </cell>
          <cell r="K5712">
            <v>0</v>
          </cell>
        </row>
        <row r="5713">
          <cell r="A5713">
            <v>540204009</v>
          </cell>
          <cell r="B5713" t="str">
            <v>SEGURO CON FILIALES</v>
          </cell>
          <cell r="C5713">
            <v>0</v>
          </cell>
          <cell r="D5713">
            <v>0</v>
          </cell>
          <cell r="E5713">
            <v>0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  <cell r="J5713">
            <v>0</v>
          </cell>
          <cell r="K5713">
            <v>0</v>
          </cell>
        </row>
        <row r="5714">
          <cell r="A5714">
            <v>54020400903</v>
          </cell>
          <cell r="B5714" t="str">
            <v>COASEGURO</v>
          </cell>
          <cell r="C5714">
            <v>0</v>
          </cell>
          <cell r="D5714">
            <v>0</v>
          </cell>
          <cell r="E5714">
            <v>0</v>
          </cell>
          <cell r="F5714">
            <v>0</v>
          </cell>
          <cell r="G5714">
            <v>0</v>
          </cell>
          <cell r="H5714">
            <v>0</v>
          </cell>
          <cell r="I5714">
            <v>0</v>
          </cell>
          <cell r="J5714">
            <v>0</v>
          </cell>
          <cell r="K5714">
            <v>0</v>
          </cell>
        </row>
        <row r="5715">
          <cell r="A5715">
            <v>54020400904</v>
          </cell>
          <cell r="B5715" t="str">
            <v>REASEGURO CEDIDO</v>
          </cell>
          <cell r="C5715">
            <v>0</v>
          </cell>
          <cell r="D5715">
            <v>0</v>
          </cell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</row>
        <row r="5716">
          <cell r="A5716">
            <v>54020400905</v>
          </cell>
          <cell r="B5716" t="str">
            <v>RETROCESIONES DE SEGUROS</v>
          </cell>
          <cell r="C5716">
            <v>0</v>
          </cell>
          <cell r="D5716">
            <v>0</v>
          </cell>
          <cell r="E5716">
            <v>0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  <cell r="J5716">
            <v>0</v>
          </cell>
          <cell r="K5716">
            <v>0</v>
          </cell>
        </row>
        <row r="5717">
          <cell r="A5717">
            <v>5403</v>
          </cell>
          <cell r="B5717" t="str">
            <v>DE SEGUROS DE ACCIDENTES Y ENFERMEDADES</v>
          </cell>
          <cell r="C5717">
            <v>0</v>
          </cell>
          <cell r="D5717">
            <v>0</v>
          </cell>
          <cell r="E5717">
            <v>0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  <cell r="J5717">
            <v>0</v>
          </cell>
          <cell r="K5717">
            <v>0</v>
          </cell>
        </row>
        <row r="5718">
          <cell r="A5718">
            <v>5403010</v>
          </cell>
          <cell r="B5718" t="str">
            <v>SALUD Y HOSPITALIZACION</v>
          </cell>
          <cell r="C5718">
            <v>0</v>
          </cell>
          <cell r="D5718">
            <v>0</v>
          </cell>
          <cell r="E5718">
            <v>0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  <cell r="J5718">
            <v>0</v>
          </cell>
          <cell r="K5718">
            <v>0</v>
          </cell>
        </row>
        <row r="5719">
          <cell r="A5719">
            <v>540301003</v>
          </cell>
          <cell r="B5719" t="str">
            <v>COASEGURO</v>
          </cell>
          <cell r="C5719">
            <v>0</v>
          </cell>
          <cell r="D5719">
            <v>0</v>
          </cell>
          <cell r="E5719">
            <v>0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  <cell r="J5719">
            <v>0</v>
          </cell>
          <cell r="K5719">
            <v>0</v>
          </cell>
        </row>
        <row r="5720">
          <cell r="A5720">
            <v>540301004</v>
          </cell>
          <cell r="B5720" t="str">
            <v>REASEGURO CEDIDO</v>
          </cell>
          <cell r="C5720">
            <v>0</v>
          </cell>
          <cell r="D5720">
            <v>0</v>
          </cell>
          <cell r="E5720">
            <v>0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  <cell r="J5720">
            <v>0</v>
          </cell>
          <cell r="K5720">
            <v>0</v>
          </cell>
        </row>
        <row r="5721">
          <cell r="A5721">
            <v>54030100401</v>
          </cell>
          <cell r="B5721" t="str">
            <v>SINIESTROS RECUPERADOS</v>
          </cell>
          <cell r="C5721">
            <v>0</v>
          </cell>
          <cell r="D5721">
            <v>0</v>
          </cell>
          <cell r="E5721">
            <v>0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  <cell r="J5721">
            <v>0</v>
          </cell>
          <cell r="K5721">
            <v>0</v>
          </cell>
        </row>
        <row r="5722">
          <cell r="A5722">
            <v>54030100402</v>
          </cell>
          <cell r="B5722" t="str">
            <v>GASTOS DE AJUSTE SINIESTRO RECUPERADOS</v>
          </cell>
          <cell r="C5722">
            <v>0</v>
          </cell>
          <cell r="D5722">
            <v>0</v>
          </cell>
          <cell r="E5722">
            <v>0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  <cell r="J5722">
            <v>0</v>
          </cell>
          <cell r="K5722">
            <v>0</v>
          </cell>
        </row>
        <row r="5723">
          <cell r="A5723">
            <v>540301005</v>
          </cell>
          <cell r="B5723" t="str">
            <v>RETROCESIONES DE SEGUROS</v>
          </cell>
          <cell r="C5723">
            <v>0</v>
          </cell>
          <cell r="D5723">
            <v>0</v>
          </cell>
          <cell r="E5723">
            <v>0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  <cell r="J5723">
            <v>0</v>
          </cell>
          <cell r="K5723">
            <v>0</v>
          </cell>
        </row>
        <row r="5724">
          <cell r="A5724">
            <v>54030100501</v>
          </cell>
          <cell r="B5724" t="str">
            <v>SINIESTROS RECUPERADOS</v>
          </cell>
          <cell r="C5724">
            <v>0</v>
          </cell>
          <cell r="D5724">
            <v>0</v>
          </cell>
          <cell r="E5724">
            <v>0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  <cell r="J5724">
            <v>0</v>
          </cell>
          <cell r="K5724">
            <v>0</v>
          </cell>
        </row>
        <row r="5725">
          <cell r="A5725">
            <v>54030100502</v>
          </cell>
          <cell r="B5725" t="str">
            <v>GASTOS DE AJUSTE SINIESTRO RECUPERADOS</v>
          </cell>
          <cell r="C5725">
            <v>0</v>
          </cell>
          <cell r="D5725">
            <v>0</v>
          </cell>
          <cell r="E5725">
            <v>0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  <cell r="J5725">
            <v>0</v>
          </cell>
          <cell r="K5725">
            <v>0</v>
          </cell>
        </row>
        <row r="5726">
          <cell r="A5726">
            <v>540301009</v>
          </cell>
          <cell r="B5726" t="str">
            <v>SEGURO CON FILIALES</v>
          </cell>
          <cell r="C5726">
            <v>0</v>
          </cell>
          <cell r="D5726">
            <v>0</v>
          </cell>
          <cell r="E5726">
            <v>0</v>
          </cell>
          <cell r="F5726">
            <v>0</v>
          </cell>
          <cell r="G5726">
            <v>0</v>
          </cell>
          <cell r="H5726">
            <v>0</v>
          </cell>
          <cell r="I5726">
            <v>0</v>
          </cell>
          <cell r="J5726">
            <v>0</v>
          </cell>
          <cell r="K5726">
            <v>0</v>
          </cell>
        </row>
        <row r="5727">
          <cell r="A5727">
            <v>54030100903</v>
          </cell>
          <cell r="B5727" t="str">
            <v>COASEGURO</v>
          </cell>
          <cell r="C5727">
            <v>0</v>
          </cell>
          <cell r="D5727">
            <v>0</v>
          </cell>
          <cell r="E5727">
            <v>0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  <cell r="J5727">
            <v>0</v>
          </cell>
          <cell r="K5727">
            <v>0</v>
          </cell>
        </row>
        <row r="5728">
          <cell r="A5728">
            <v>54030100904</v>
          </cell>
          <cell r="B5728" t="str">
            <v>REASEGURO CEDIDO</v>
          </cell>
          <cell r="C5728">
            <v>0</v>
          </cell>
          <cell r="D5728">
            <v>0</v>
          </cell>
          <cell r="E5728">
            <v>0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  <cell r="J5728">
            <v>0</v>
          </cell>
          <cell r="K5728">
            <v>0</v>
          </cell>
        </row>
        <row r="5729">
          <cell r="A5729">
            <v>54030100905</v>
          </cell>
          <cell r="B5729" t="str">
            <v>RETROCESIONES DE SEGUROS</v>
          </cell>
          <cell r="C5729">
            <v>0</v>
          </cell>
          <cell r="D5729">
            <v>0</v>
          </cell>
          <cell r="E5729">
            <v>0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  <cell r="J5729">
            <v>0</v>
          </cell>
          <cell r="K5729">
            <v>0</v>
          </cell>
        </row>
        <row r="5730">
          <cell r="A5730">
            <v>5403020</v>
          </cell>
          <cell r="B5730" t="str">
            <v>ACCIDENTES PERSONALES</v>
          </cell>
          <cell r="C5730">
            <v>0</v>
          </cell>
          <cell r="D5730">
            <v>0</v>
          </cell>
          <cell r="E5730">
            <v>0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  <cell r="J5730">
            <v>0</v>
          </cell>
          <cell r="K5730">
            <v>0</v>
          </cell>
        </row>
        <row r="5731">
          <cell r="A5731">
            <v>540302003</v>
          </cell>
          <cell r="B5731" t="str">
            <v>COASEGURO</v>
          </cell>
          <cell r="C5731">
            <v>0</v>
          </cell>
          <cell r="D5731">
            <v>0</v>
          </cell>
          <cell r="E5731">
            <v>0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  <cell r="J5731">
            <v>0</v>
          </cell>
          <cell r="K5731">
            <v>0</v>
          </cell>
        </row>
        <row r="5732">
          <cell r="A5732">
            <v>540302004</v>
          </cell>
          <cell r="B5732" t="str">
            <v>REASEGURO CEDIDO</v>
          </cell>
          <cell r="C5732">
            <v>0</v>
          </cell>
          <cell r="D5732">
            <v>0</v>
          </cell>
          <cell r="E5732">
            <v>0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  <cell r="J5732">
            <v>0</v>
          </cell>
          <cell r="K5732">
            <v>0</v>
          </cell>
        </row>
        <row r="5733">
          <cell r="A5733">
            <v>54030200401</v>
          </cell>
          <cell r="B5733" t="str">
            <v>SINIESTROS RECUPERADOS</v>
          </cell>
          <cell r="C5733">
            <v>0</v>
          </cell>
          <cell r="D5733">
            <v>0</v>
          </cell>
          <cell r="E5733">
            <v>0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  <cell r="J5733">
            <v>0</v>
          </cell>
          <cell r="K5733">
            <v>0</v>
          </cell>
        </row>
        <row r="5734">
          <cell r="A5734">
            <v>54030200402</v>
          </cell>
          <cell r="B5734" t="str">
            <v>GASTOS DE AJUSTE SINIESTRO RECUPERADOS</v>
          </cell>
          <cell r="C5734">
            <v>0</v>
          </cell>
          <cell r="D5734">
            <v>0</v>
          </cell>
          <cell r="E5734">
            <v>0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  <cell r="J5734">
            <v>0</v>
          </cell>
          <cell r="K5734">
            <v>0</v>
          </cell>
        </row>
        <row r="5735">
          <cell r="A5735">
            <v>540302005</v>
          </cell>
          <cell r="B5735" t="str">
            <v>RETROCESIONES DE SEGUROS</v>
          </cell>
          <cell r="C5735">
            <v>0</v>
          </cell>
          <cell r="D5735">
            <v>0</v>
          </cell>
          <cell r="E5735">
            <v>0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  <cell r="J5735">
            <v>0</v>
          </cell>
          <cell r="K5735">
            <v>0</v>
          </cell>
        </row>
        <row r="5736">
          <cell r="A5736">
            <v>54030200501</v>
          </cell>
          <cell r="B5736" t="str">
            <v>SINIESTROS RECUPERADOS</v>
          </cell>
          <cell r="C5736">
            <v>0</v>
          </cell>
          <cell r="D5736">
            <v>0</v>
          </cell>
          <cell r="E5736">
            <v>0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  <cell r="J5736">
            <v>0</v>
          </cell>
          <cell r="K5736">
            <v>0</v>
          </cell>
        </row>
        <row r="5737">
          <cell r="A5737">
            <v>54030200502</v>
          </cell>
          <cell r="B5737" t="str">
            <v>GASTOS DE AJUSTE SINIESTRO RECUPERADOS</v>
          </cell>
          <cell r="C5737">
            <v>0</v>
          </cell>
          <cell r="D5737">
            <v>0</v>
          </cell>
          <cell r="E5737">
            <v>0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  <cell r="J5737">
            <v>0</v>
          </cell>
          <cell r="K5737">
            <v>0</v>
          </cell>
        </row>
        <row r="5738">
          <cell r="A5738">
            <v>540302009</v>
          </cell>
          <cell r="B5738" t="str">
            <v>SEGURO CON FILIALES</v>
          </cell>
          <cell r="C5738">
            <v>0</v>
          </cell>
          <cell r="D5738">
            <v>0</v>
          </cell>
          <cell r="E5738">
            <v>0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  <cell r="J5738">
            <v>0</v>
          </cell>
          <cell r="K5738">
            <v>0</v>
          </cell>
        </row>
        <row r="5739">
          <cell r="A5739">
            <v>54030200903</v>
          </cell>
          <cell r="B5739" t="str">
            <v>COASEGURO</v>
          </cell>
          <cell r="C5739">
            <v>0</v>
          </cell>
          <cell r="D5739">
            <v>0</v>
          </cell>
          <cell r="E5739">
            <v>0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  <cell r="J5739">
            <v>0</v>
          </cell>
          <cell r="K5739">
            <v>0</v>
          </cell>
        </row>
        <row r="5740">
          <cell r="A5740">
            <v>54030200904</v>
          </cell>
          <cell r="B5740" t="str">
            <v>REASEGURO CEDIDO</v>
          </cell>
          <cell r="C5740">
            <v>0</v>
          </cell>
          <cell r="D5740">
            <v>0</v>
          </cell>
          <cell r="E5740">
            <v>0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  <cell r="J5740">
            <v>0</v>
          </cell>
          <cell r="K5740">
            <v>0</v>
          </cell>
        </row>
        <row r="5741">
          <cell r="A5741">
            <v>54030200905</v>
          </cell>
          <cell r="B5741" t="str">
            <v>RETROCESIONES DE SEGUROS</v>
          </cell>
          <cell r="C5741">
            <v>0</v>
          </cell>
          <cell r="D5741">
            <v>0</v>
          </cell>
          <cell r="E5741">
            <v>0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  <cell r="J5741">
            <v>0</v>
          </cell>
          <cell r="K5741">
            <v>0</v>
          </cell>
        </row>
        <row r="5742">
          <cell r="A5742">
            <v>5403030</v>
          </cell>
          <cell r="B5742" t="str">
            <v>ACCIDENTES VIAJES AEREOS</v>
          </cell>
          <cell r="C5742">
            <v>0</v>
          </cell>
          <cell r="D5742">
            <v>0</v>
          </cell>
          <cell r="E5742">
            <v>0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  <cell r="J5742">
            <v>0</v>
          </cell>
          <cell r="K5742">
            <v>0</v>
          </cell>
        </row>
        <row r="5743">
          <cell r="A5743">
            <v>540303003</v>
          </cell>
          <cell r="B5743" t="str">
            <v>COASEGURO</v>
          </cell>
          <cell r="C5743">
            <v>0</v>
          </cell>
          <cell r="D5743">
            <v>0</v>
          </cell>
          <cell r="E5743">
            <v>0</v>
          </cell>
          <cell r="F5743">
            <v>0</v>
          </cell>
          <cell r="G5743">
            <v>0</v>
          </cell>
          <cell r="H5743">
            <v>0</v>
          </cell>
          <cell r="I5743">
            <v>0</v>
          </cell>
          <cell r="J5743">
            <v>0</v>
          </cell>
          <cell r="K5743">
            <v>0</v>
          </cell>
        </row>
        <row r="5744">
          <cell r="A5744">
            <v>540303004</v>
          </cell>
          <cell r="B5744" t="str">
            <v>REASEGURO CEDIDO</v>
          </cell>
          <cell r="C5744">
            <v>0</v>
          </cell>
          <cell r="D5744">
            <v>0</v>
          </cell>
          <cell r="E5744">
            <v>0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  <cell r="J5744">
            <v>0</v>
          </cell>
          <cell r="K5744">
            <v>0</v>
          </cell>
        </row>
        <row r="5745">
          <cell r="A5745">
            <v>54030300401</v>
          </cell>
          <cell r="B5745" t="str">
            <v>SINIESTROS RECUPERADOS</v>
          </cell>
          <cell r="C5745">
            <v>0</v>
          </cell>
          <cell r="D5745">
            <v>0</v>
          </cell>
          <cell r="E5745">
            <v>0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  <cell r="J5745">
            <v>0</v>
          </cell>
          <cell r="K5745">
            <v>0</v>
          </cell>
        </row>
        <row r="5746">
          <cell r="A5746">
            <v>54030300402</v>
          </cell>
          <cell r="B5746" t="str">
            <v>GASTOS DE AJUSTE SINIESTRO RECUPERADOS</v>
          </cell>
          <cell r="C5746">
            <v>0</v>
          </cell>
          <cell r="D5746">
            <v>0</v>
          </cell>
          <cell r="E5746">
            <v>0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  <cell r="J5746">
            <v>0</v>
          </cell>
          <cell r="K5746">
            <v>0</v>
          </cell>
        </row>
        <row r="5747">
          <cell r="A5747">
            <v>540303005</v>
          </cell>
          <cell r="B5747" t="str">
            <v>RETROCESIONES DE SEGUROS</v>
          </cell>
          <cell r="C5747">
            <v>0</v>
          </cell>
          <cell r="D5747">
            <v>0</v>
          </cell>
          <cell r="E5747">
            <v>0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  <cell r="J5747">
            <v>0</v>
          </cell>
          <cell r="K5747">
            <v>0</v>
          </cell>
        </row>
        <row r="5748">
          <cell r="A5748">
            <v>54030300501</v>
          </cell>
          <cell r="B5748" t="str">
            <v>SINIESTROS RECUPERADOS</v>
          </cell>
          <cell r="C5748">
            <v>0</v>
          </cell>
          <cell r="D5748">
            <v>0</v>
          </cell>
          <cell r="E5748">
            <v>0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  <cell r="J5748">
            <v>0</v>
          </cell>
          <cell r="K5748">
            <v>0</v>
          </cell>
        </row>
        <row r="5749">
          <cell r="A5749">
            <v>54030300502</v>
          </cell>
          <cell r="B5749" t="str">
            <v>GASTOS DE AJUSTE SINIESTRO RECUPERADOS</v>
          </cell>
          <cell r="C5749">
            <v>0</v>
          </cell>
          <cell r="D5749">
            <v>0</v>
          </cell>
          <cell r="E5749">
            <v>0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  <cell r="J5749">
            <v>0</v>
          </cell>
          <cell r="K5749">
            <v>0</v>
          </cell>
        </row>
        <row r="5750">
          <cell r="A5750">
            <v>540303009</v>
          </cell>
          <cell r="B5750" t="str">
            <v>SEGURO CON FILIALES</v>
          </cell>
          <cell r="C5750">
            <v>0</v>
          </cell>
          <cell r="D5750">
            <v>0</v>
          </cell>
          <cell r="E5750">
            <v>0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  <cell r="J5750">
            <v>0</v>
          </cell>
          <cell r="K5750">
            <v>0</v>
          </cell>
        </row>
        <row r="5751">
          <cell r="A5751">
            <v>54030300903</v>
          </cell>
          <cell r="B5751" t="str">
            <v>COASEGURO</v>
          </cell>
          <cell r="C5751">
            <v>0</v>
          </cell>
          <cell r="D5751">
            <v>0</v>
          </cell>
          <cell r="E5751">
            <v>0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  <cell r="J5751">
            <v>0</v>
          </cell>
          <cell r="K5751">
            <v>0</v>
          </cell>
        </row>
        <row r="5752">
          <cell r="A5752">
            <v>54030300904</v>
          </cell>
          <cell r="B5752" t="str">
            <v>REASEGURO CEDIDO</v>
          </cell>
          <cell r="C5752">
            <v>0</v>
          </cell>
          <cell r="D5752">
            <v>0</v>
          </cell>
          <cell r="E5752">
            <v>0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  <cell r="J5752">
            <v>0</v>
          </cell>
          <cell r="K5752">
            <v>0</v>
          </cell>
        </row>
        <row r="5753">
          <cell r="A5753">
            <v>54030300905</v>
          </cell>
          <cell r="B5753" t="str">
            <v>RETROCESIONES DE SEGUROS</v>
          </cell>
          <cell r="C5753">
            <v>0</v>
          </cell>
          <cell r="D5753">
            <v>0</v>
          </cell>
          <cell r="E5753">
            <v>0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  <cell r="J5753">
            <v>0</v>
          </cell>
          <cell r="K5753">
            <v>0</v>
          </cell>
        </row>
        <row r="5754">
          <cell r="A5754">
            <v>5403040</v>
          </cell>
          <cell r="B5754" t="str">
            <v>ESCOLARES</v>
          </cell>
          <cell r="C5754">
            <v>0</v>
          </cell>
          <cell r="D5754">
            <v>0</v>
          </cell>
          <cell r="E5754">
            <v>0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  <cell r="J5754">
            <v>0</v>
          </cell>
          <cell r="K5754">
            <v>0</v>
          </cell>
        </row>
        <row r="5755">
          <cell r="A5755">
            <v>540304003</v>
          </cell>
          <cell r="B5755" t="str">
            <v>COASEGURO</v>
          </cell>
          <cell r="C5755">
            <v>0</v>
          </cell>
          <cell r="D5755">
            <v>0</v>
          </cell>
          <cell r="E5755">
            <v>0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  <cell r="J5755">
            <v>0</v>
          </cell>
          <cell r="K5755">
            <v>0</v>
          </cell>
        </row>
        <row r="5756">
          <cell r="A5756">
            <v>540304004</v>
          </cell>
          <cell r="B5756" t="str">
            <v>REASEGURO CEDIDO</v>
          </cell>
          <cell r="C5756">
            <v>0</v>
          </cell>
          <cell r="D5756">
            <v>0</v>
          </cell>
          <cell r="E5756">
            <v>0</v>
          </cell>
          <cell r="F5756">
            <v>0</v>
          </cell>
          <cell r="G5756">
            <v>0</v>
          </cell>
          <cell r="H5756">
            <v>0</v>
          </cell>
          <cell r="I5756">
            <v>0</v>
          </cell>
          <cell r="J5756">
            <v>0</v>
          </cell>
          <cell r="K5756">
            <v>0</v>
          </cell>
        </row>
        <row r="5757">
          <cell r="A5757">
            <v>54030400401</v>
          </cell>
          <cell r="B5757" t="str">
            <v>SINIESTROS RECUPERADOS</v>
          </cell>
          <cell r="C5757">
            <v>0</v>
          </cell>
          <cell r="D5757">
            <v>0</v>
          </cell>
          <cell r="E5757">
            <v>0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  <cell r="J5757">
            <v>0</v>
          </cell>
          <cell r="K5757">
            <v>0</v>
          </cell>
        </row>
        <row r="5758">
          <cell r="A5758">
            <v>54030400402</v>
          </cell>
          <cell r="B5758" t="str">
            <v>GASTOS DE AJUSTE SINIESTRO RECUPERADOS</v>
          </cell>
          <cell r="C5758">
            <v>0</v>
          </cell>
          <cell r="D5758">
            <v>0</v>
          </cell>
          <cell r="E5758">
            <v>0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  <cell r="J5758">
            <v>0</v>
          </cell>
          <cell r="K5758">
            <v>0</v>
          </cell>
        </row>
        <row r="5759">
          <cell r="A5759">
            <v>540304005</v>
          </cell>
          <cell r="B5759" t="str">
            <v>RETROCESIONES DE SEGUROS</v>
          </cell>
          <cell r="C5759">
            <v>0</v>
          </cell>
          <cell r="D5759">
            <v>0</v>
          </cell>
          <cell r="E5759">
            <v>0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  <cell r="J5759">
            <v>0</v>
          </cell>
          <cell r="K5759">
            <v>0</v>
          </cell>
        </row>
        <row r="5760">
          <cell r="A5760">
            <v>54030400501</v>
          </cell>
          <cell r="B5760" t="str">
            <v>SINIESTROS RECUPERADOS</v>
          </cell>
          <cell r="C5760">
            <v>0</v>
          </cell>
          <cell r="D5760">
            <v>0</v>
          </cell>
          <cell r="E5760">
            <v>0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  <cell r="J5760">
            <v>0</v>
          </cell>
          <cell r="K5760">
            <v>0</v>
          </cell>
        </row>
        <row r="5761">
          <cell r="A5761">
            <v>54030400502</v>
          </cell>
          <cell r="B5761" t="str">
            <v>GASTOS DE AJUSTE SINIESTRO RECUPERADOS</v>
          </cell>
          <cell r="C5761">
            <v>0</v>
          </cell>
          <cell r="D5761">
            <v>0</v>
          </cell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</row>
        <row r="5762">
          <cell r="A5762">
            <v>540304009</v>
          </cell>
          <cell r="B5762" t="str">
            <v>SEGURO CON FILIALES</v>
          </cell>
          <cell r="C5762">
            <v>0</v>
          </cell>
          <cell r="D5762">
            <v>0</v>
          </cell>
          <cell r="E5762">
            <v>0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  <cell r="J5762">
            <v>0</v>
          </cell>
          <cell r="K5762">
            <v>0</v>
          </cell>
        </row>
        <row r="5763">
          <cell r="A5763">
            <v>54030400903</v>
          </cell>
          <cell r="B5763" t="str">
            <v>COASEGURO</v>
          </cell>
          <cell r="C5763">
            <v>0</v>
          </cell>
          <cell r="D5763">
            <v>0</v>
          </cell>
          <cell r="E5763">
            <v>0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  <cell r="J5763">
            <v>0</v>
          </cell>
          <cell r="K5763">
            <v>0</v>
          </cell>
        </row>
        <row r="5764">
          <cell r="A5764">
            <v>54030400904</v>
          </cell>
          <cell r="B5764" t="str">
            <v>REASEGURO CEDIDO</v>
          </cell>
          <cell r="C5764">
            <v>0</v>
          </cell>
          <cell r="D5764">
            <v>0</v>
          </cell>
          <cell r="E5764">
            <v>0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  <cell r="J5764">
            <v>0</v>
          </cell>
          <cell r="K5764">
            <v>0</v>
          </cell>
        </row>
        <row r="5765">
          <cell r="A5765">
            <v>54030400905</v>
          </cell>
          <cell r="B5765" t="str">
            <v>RETROCESIONES DE SEGUROS</v>
          </cell>
          <cell r="C5765">
            <v>0</v>
          </cell>
          <cell r="D5765">
            <v>0</v>
          </cell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</row>
        <row r="5766">
          <cell r="A5766">
            <v>5404</v>
          </cell>
          <cell r="B5766" t="str">
            <v>DE SEGUROS DE INCENDIOS Y LINEAS ALIADAS</v>
          </cell>
          <cell r="C5766">
            <v>0</v>
          </cell>
          <cell r="D5766">
            <v>0</v>
          </cell>
          <cell r="E5766">
            <v>0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  <cell r="J5766">
            <v>0</v>
          </cell>
          <cell r="K5766">
            <v>0</v>
          </cell>
        </row>
        <row r="5767">
          <cell r="A5767">
            <v>5404010</v>
          </cell>
          <cell r="B5767" t="str">
            <v>INCENDIOS</v>
          </cell>
          <cell r="C5767">
            <v>0</v>
          </cell>
          <cell r="D5767">
            <v>0</v>
          </cell>
          <cell r="E5767">
            <v>0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  <cell r="J5767">
            <v>0</v>
          </cell>
          <cell r="K5767">
            <v>0</v>
          </cell>
        </row>
        <row r="5768">
          <cell r="A5768">
            <v>540401003</v>
          </cell>
          <cell r="B5768" t="str">
            <v>COASEGURO</v>
          </cell>
          <cell r="C5768">
            <v>0</v>
          </cell>
          <cell r="D5768">
            <v>0</v>
          </cell>
          <cell r="E5768">
            <v>0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  <cell r="J5768">
            <v>0</v>
          </cell>
          <cell r="K5768">
            <v>0</v>
          </cell>
        </row>
        <row r="5769">
          <cell r="A5769">
            <v>540401004</v>
          </cell>
          <cell r="B5769" t="str">
            <v>REASEGURO CEDIDO</v>
          </cell>
          <cell r="C5769">
            <v>0</v>
          </cell>
          <cell r="D5769">
            <v>0</v>
          </cell>
          <cell r="E5769">
            <v>0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  <cell r="J5769">
            <v>0</v>
          </cell>
          <cell r="K5769">
            <v>0</v>
          </cell>
        </row>
        <row r="5770">
          <cell r="A5770">
            <v>54040100401</v>
          </cell>
          <cell r="B5770" t="str">
            <v>SINIESTROS RECUPERADOS</v>
          </cell>
          <cell r="C5770">
            <v>0</v>
          </cell>
          <cell r="D5770">
            <v>0</v>
          </cell>
          <cell r="E5770">
            <v>0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  <cell r="J5770">
            <v>0</v>
          </cell>
          <cell r="K5770">
            <v>0</v>
          </cell>
        </row>
        <row r="5771">
          <cell r="A5771">
            <v>54040100402</v>
          </cell>
          <cell r="B5771" t="str">
            <v>GASTOS DE AJUSTE SINIESTRO RECUPERADOS</v>
          </cell>
          <cell r="C5771">
            <v>0</v>
          </cell>
          <cell r="D5771">
            <v>0</v>
          </cell>
          <cell r="E5771">
            <v>0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  <cell r="J5771">
            <v>0</v>
          </cell>
          <cell r="K5771">
            <v>0</v>
          </cell>
        </row>
        <row r="5772">
          <cell r="A5772">
            <v>540401005</v>
          </cell>
          <cell r="B5772" t="str">
            <v>RETROCESIONES DE SEGUROS</v>
          </cell>
          <cell r="C5772">
            <v>0</v>
          </cell>
          <cell r="D5772">
            <v>0</v>
          </cell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</row>
        <row r="5773">
          <cell r="A5773">
            <v>54040100501</v>
          </cell>
          <cell r="B5773" t="str">
            <v>SINIESTROS RECUPERADOS</v>
          </cell>
          <cell r="C5773">
            <v>0</v>
          </cell>
          <cell r="D5773">
            <v>0</v>
          </cell>
          <cell r="E5773">
            <v>0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  <cell r="J5773">
            <v>0</v>
          </cell>
          <cell r="K5773">
            <v>0</v>
          </cell>
        </row>
        <row r="5774">
          <cell r="A5774">
            <v>54040100502</v>
          </cell>
          <cell r="B5774" t="str">
            <v>GASTOS DE AJUSTE SINIESTRO RECUPERADOS</v>
          </cell>
          <cell r="C5774">
            <v>0</v>
          </cell>
          <cell r="D5774">
            <v>0</v>
          </cell>
          <cell r="E5774">
            <v>0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  <cell r="J5774">
            <v>0</v>
          </cell>
          <cell r="K5774">
            <v>0</v>
          </cell>
        </row>
        <row r="5775">
          <cell r="A5775">
            <v>540401009</v>
          </cell>
          <cell r="B5775" t="str">
            <v>SEGURO CON FILIALES</v>
          </cell>
          <cell r="C5775">
            <v>0</v>
          </cell>
          <cell r="D5775">
            <v>0</v>
          </cell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</row>
        <row r="5776">
          <cell r="A5776">
            <v>54040100903</v>
          </cell>
          <cell r="B5776" t="str">
            <v>COASEGURO</v>
          </cell>
          <cell r="C5776">
            <v>0</v>
          </cell>
          <cell r="D5776">
            <v>0</v>
          </cell>
          <cell r="E5776">
            <v>0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  <cell r="J5776">
            <v>0</v>
          </cell>
          <cell r="K5776">
            <v>0</v>
          </cell>
        </row>
        <row r="5777">
          <cell r="A5777">
            <v>54040100904</v>
          </cell>
          <cell r="B5777" t="str">
            <v>REASEGURO CEDIDO</v>
          </cell>
          <cell r="C5777">
            <v>0</v>
          </cell>
          <cell r="D5777">
            <v>0</v>
          </cell>
          <cell r="E5777">
            <v>0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  <cell r="J5777">
            <v>0</v>
          </cell>
          <cell r="K5777">
            <v>0</v>
          </cell>
        </row>
        <row r="5778">
          <cell r="A5778">
            <v>54040100905</v>
          </cell>
          <cell r="B5778" t="str">
            <v>RETROCESIONES DE SEGUROS</v>
          </cell>
          <cell r="C5778">
            <v>0</v>
          </cell>
          <cell r="D5778">
            <v>0</v>
          </cell>
          <cell r="E5778">
            <v>0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  <cell r="J5778">
            <v>0</v>
          </cell>
          <cell r="K5778">
            <v>0</v>
          </cell>
        </row>
        <row r="5779">
          <cell r="A5779">
            <v>5404020</v>
          </cell>
          <cell r="B5779" t="str">
            <v>LINEAS ALIADAS</v>
          </cell>
          <cell r="C5779">
            <v>0</v>
          </cell>
          <cell r="D5779">
            <v>0</v>
          </cell>
          <cell r="E5779">
            <v>0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  <cell r="J5779">
            <v>0</v>
          </cell>
          <cell r="K5779">
            <v>0</v>
          </cell>
        </row>
        <row r="5780">
          <cell r="A5780">
            <v>540402003</v>
          </cell>
          <cell r="B5780" t="str">
            <v>COASEGURO</v>
          </cell>
          <cell r="C5780">
            <v>0</v>
          </cell>
          <cell r="D5780">
            <v>0</v>
          </cell>
          <cell r="E5780">
            <v>0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  <cell r="J5780">
            <v>0</v>
          </cell>
          <cell r="K5780">
            <v>0</v>
          </cell>
        </row>
        <row r="5781">
          <cell r="A5781">
            <v>540402004</v>
          </cell>
          <cell r="B5781" t="str">
            <v>REASEGURO CEDIDO</v>
          </cell>
          <cell r="C5781">
            <v>0</v>
          </cell>
          <cell r="D5781">
            <v>0</v>
          </cell>
          <cell r="E5781">
            <v>0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  <cell r="J5781">
            <v>0</v>
          </cell>
          <cell r="K5781">
            <v>0</v>
          </cell>
        </row>
        <row r="5782">
          <cell r="A5782">
            <v>54040200401</v>
          </cell>
          <cell r="B5782" t="str">
            <v>SINIESTROS RECUPERADOS</v>
          </cell>
          <cell r="C5782">
            <v>0</v>
          </cell>
          <cell r="D5782">
            <v>0</v>
          </cell>
          <cell r="E5782">
            <v>0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  <cell r="J5782">
            <v>0</v>
          </cell>
          <cell r="K5782">
            <v>0</v>
          </cell>
        </row>
        <row r="5783">
          <cell r="A5783">
            <v>54040200402</v>
          </cell>
          <cell r="B5783" t="str">
            <v>GASTOS DE AJUSTE SINIESTRO RECUPERADOS</v>
          </cell>
          <cell r="C5783">
            <v>0</v>
          </cell>
          <cell r="D5783">
            <v>0</v>
          </cell>
          <cell r="E5783">
            <v>0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  <cell r="J5783">
            <v>0</v>
          </cell>
          <cell r="K5783">
            <v>0</v>
          </cell>
        </row>
        <row r="5784">
          <cell r="A5784">
            <v>540402005</v>
          </cell>
          <cell r="B5784" t="str">
            <v>RETROCESIONES DE SEGUROS</v>
          </cell>
          <cell r="C5784">
            <v>0</v>
          </cell>
          <cell r="D5784">
            <v>0</v>
          </cell>
          <cell r="E5784">
            <v>0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  <cell r="J5784">
            <v>0</v>
          </cell>
          <cell r="K5784">
            <v>0</v>
          </cell>
        </row>
        <row r="5785">
          <cell r="A5785">
            <v>54040200501</v>
          </cell>
          <cell r="B5785" t="str">
            <v>SINIESTROS RECUPERADOS</v>
          </cell>
          <cell r="C5785">
            <v>0</v>
          </cell>
          <cell r="D5785">
            <v>0</v>
          </cell>
          <cell r="E5785">
            <v>0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  <cell r="J5785">
            <v>0</v>
          </cell>
          <cell r="K5785">
            <v>0</v>
          </cell>
        </row>
        <row r="5786">
          <cell r="A5786">
            <v>54040200502</v>
          </cell>
          <cell r="B5786" t="str">
            <v>GASTOS DE AJUSTE SINIESTRO RECUPERADOS</v>
          </cell>
          <cell r="C5786">
            <v>0</v>
          </cell>
          <cell r="D5786">
            <v>0</v>
          </cell>
          <cell r="E5786">
            <v>0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  <cell r="J5786">
            <v>0</v>
          </cell>
          <cell r="K5786">
            <v>0</v>
          </cell>
        </row>
        <row r="5787">
          <cell r="A5787">
            <v>540402009</v>
          </cell>
          <cell r="B5787" t="str">
            <v>SEGURO CON FILIALES</v>
          </cell>
          <cell r="C5787">
            <v>0</v>
          </cell>
          <cell r="D5787">
            <v>0</v>
          </cell>
          <cell r="E5787">
            <v>0</v>
          </cell>
          <cell r="F5787">
            <v>0</v>
          </cell>
          <cell r="G5787">
            <v>0</v>
          </cell>
          <cell r="H5787">
            <v>0</v>
          </cell>
          <cell r="I5787">
            <v>0</v>
          </cell>
          <cell r="J5787">
            <v>0</v>
          </cell>
          <cell r="K5787">
            <v>0</v>
          </cell>
        </row>
        <row r="5788">
          <cell r="A5788">
            <v>54040200903</v>
          </cell>
          <cell r="B5788" t="str">
            <v>COASEGURO</v>
          </cell>
          <cell r="C5788">
            <v>0</v>
          </cell>
          <cell r="D5788">
            <v>0</v>
          </cell>
          <cell r="E5788">
            <v>0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  <cell r="J5788">
            <v>0</v>
          </cell>
          <cell r="K5788">
            <v>0</v>
          </cell>
        </row>
        <row r="5789">
          <cell r="A5789">
            <v>54040200904</v>
          </cell>
          <cell r="B5789" t="str">
            <v>REASEGURO CEDIDO</v>
          </cell>
          <cell r="C5789">
            <v>0</v>
          </cell>
          <cell r="D5789">
            <v>0</v>
          </cell>
          <cell r="E5789">
            <v>0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  <cell r="J5789">
            <v>0</v>
          </cell>
          <cell r="K5789">
            <v>0</v>
          </cell>
        </row>
        <row r="5790">
          <cell r="A5790">
            <v>54040200905</v>
          </cell>
          <cell r="B5790" t="str">
            <v>RETROCESIONES DE SEGUROS</v>
          </cell>
          <cell r="C5790">
            <v>0</v>
          </cell>
          <cell r="D5790">
            <v>0</v>
          </cell>
          <cell r="E5790">
            <v>0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  <cell r="J5790">
            <v>0</v>
          </cell>
          <cell r="K5790">
            <v>0</v>
          </cell>
        </row>
        <row r="5791">
          <cell r="A5791">
            <v>5405</v>
          </cell>
          <cell r="B5791" t="str">
            <v>DE SEGUROS AUTOMOTORES</v>
          </cell>
          <cell r="C5791">
            <v>0</v>
          </cell>
          <cell r="D5791">
            <v>0</v>
          </cell>
          <cell r="E5791">
            <v>0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  <cell r="J5791">
            <v>0</v>
          </cell>
          <cell r="K5791">
            <v>0</v>
          </cell>
        </row>
        <row r="5792">
          <cell r="A5792">
            <v>5405010</v>
          </cell>
          <cell r="B5792" t="str">
            <v>AUTOMOTORES</v>
          </cell>
          <cell r="C5792">
            <v>0</v>
          </cell>
          <cell r="D5792">
            <v>0</v>
          </cell>
          <cell r="E5792">
            <v>0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  <cell r="J5792">
            <v>0</v>
          </cell>
          <cell r="K5792">
            <v>0</v>
          </cell>
        </row>
        <row r="5793">
          <cell r="A5793">
            <v>540501003</v>
          </cell>
          <cell r="B5793" t="str">
            <v>COASEGURO</v>
          </cell>
          <cell r="C5793">
            <v>0</v>
          </cell>
          <cell r="D5793">
            <v>0</v>
          </cell>
          <cell r="E5793">
            <v>0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  <cell r="J5793">
            <v>0</v>
          </cell>
          <cell r="K5793">
            <v>0</v>
          </cell>
        </row>
        <row r="5794">
          <cell r="A5794">
            <v>540501004</v>
          </cell>
          <cell r="B5794" t="str">
            <v>REASEGURO CEDIDO</v>
          </cell>
          <cell r="C5794">
            <v>0</v>
          </cell>
          <cell r="D5794">
            <v>0</v>
          </cell>
          <cell r="E5794">
            <v>0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  <cell r="J5794">
            <v>0</v>
          </cell>
          <cell r="K5794">
            <v>0</v>
          </cell>
        </row>
        <row r="5795">
          <cell r="A5795">
            <v>54050100401</v>
          </cell>
          <cell r="B5795" t="str">
            <v>SINIESTROS RECUPERADOS</v>
          </cell>
          <cell r="C5795">
            <v>0</v>
          </cell>
          <cell r="D5795">
            <v>0</v>
          </cell>
          <cell r="E5795">
            <v>0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  <cell r="J5795">
            <v>0</v>
          </cell>
          <cell r="K5795">
            <v>0</v>
          </cell>
        </row>
        <row r="5796">
          <cell r="A5796">
            <v>54050100402</v>
          </cell>
          <cell r="B5796" t="str">
            <v>GASTOS DE AJUSTE SINIESTRO RECUPERADOS</v>
          </cell>
          <cell r="C5796">
            <v>0</v>
          </cell>
          <cell r="D5796">
            <v>0</v>
          </cell>
          <cell r="E5796">
            <v>0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  <cell r="J5796">
            <v>0</v>
          </cell>
          <cell r="K5796">
            <v>0</v>
          </cell>
        </row>
        <row r="5797">
          <cell r="A5797">
            <v>540501005</v>
          </cell>
          <cell r="B5797" t="str">
            <v>RETROCESIONES DE SEGUROS</v>
          </cell>
          <cell r="C5797">
            <v>0</v>
          </cell>
          <cell r="D5797">
            <v>0</v>
          </cell>
          <cell r="E5797">
            <v>0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  <cell r="J5797">
            <v>0</v>
          </cell>
          <cell r="K5797">
            <v>0</v>
          </cell>
        </row>
        <row r="5798">
          <cell r="A5798">
            <v>54050100501</v>
          </cell>
          <cell r="B5798" t="str">
            <v>SINIESTROS RECUPERADOS</v>
          </cell>
          <cell r="C5798">
            <v>0</v>
          </cell>
          <cell r="D5798">
            <v>0</v>
          </cell>
          <cell r="E5798">
            <v>0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  <cell r="J5798">
            <v>0</v>
          </cell>
          <cell r="K5798">
            <v>0</v>
          </cell>
        </row>
        <row r="5799">
          <cell r="A5799">
            <v>54050100502</v>
          </cell>
          <cell r="B5799" t="str">
            <v>GASTOS DE AJUSTE SINIESTRO RECUPERADOS</v>
          </cell>
          <cell r="C5799">
            <v>0</v>
          </cell>
          <cell r="D5799">
            <v>0</v>
          </cell>
          <cell r="E5799">
            <v>0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  <cell r="J5799">
            <v>0</v>
          </cell>
          <cell r="K5799">
            <v>0</v>
          </cell>
        </row>
        <row r="5800">
          <cell r="A5800">
            <v>540501009</v>
          </cell>
          <cell r="B5800" t="str">
            <v>SEGURO CON FILIALES</v>
          </cell>
          <cell r="C5800">
            <v>0</v>
          </cell>
          <cell r="D5800">
            <v>0</v>
          </cell>
          <cell r="E5800">
            <v>0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  <cell r="J5800">
            <v>0</v>
          </cell>
          <cell r="K5800">
            <v>0</v>
          </cell>
        </row>
        <row r="5801">
          <cell r="A5801">
            <v>54050100903</v>
          </cell>
          <cell r="B5801" t="str">
            <v>COASEGURO</v>
          </cell>
          <cell r="C5801">
            <v>0</v>
          </cell>
          <cell r="D5801">
            <v>0</v>
          </cell>
          <cell r="E5801">
            <v>0</v>
          </cell>
          <cell r="F5801">
            <v>0</v>
          </cell>
          <cell r="G5801">
            <v>0</v>
          </cell>
          <cell r="H5801">
            <v>0</v>
          </cell>
          <cell r="I5801">
            <v>0</v>
          </cell>
          <cell r="J5801">
            <v>0</v>
          </cell>
          <cell r="K5801">
            <v>0</v>
          </cell>
        </row>
        <row r="5802">
          <cell r="A5802">
            <v>54050100904</v>
          </cell>
          <cell r="B5802" t="str">
            <v>REASEGURO CEDIDO</v>
          </cell>
          <cell r="C5802">
            <v>0</v>
          </cell>
          <cell r="D5802">
            <v>0</v>
          </cell>
          <cell r="E5802">
            <v>0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  <cell r="J5802">
            <v>0</v>
          </cell>
          <cell r="K5802">
            <v>0</v>
          </cell>
        </row>
        <row r="5803">
          <cell r="A5803">
            <v>54050100905</v>
          </cell>
          <cell r="B5803" t="str">
            <v>RETROCESIONES DE SEGUROS</v>
          </cell>
          <cell r="C5803">
            <v>0</v>
          </cell>
          <cell r="D5803">
            <v>0</v>
          </cell>
          <cell r="E5803">
            <v>0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  <cell r="J5803">
            <v>0</v>
          </cell>
          <cell r="K5803">
            <v>0</v>
          </cell>
        </row>
        <row r="5804">
          <cell r="A5804">
            <v>5406</v>
          </cell>
          <cell r="B5804" t="str">
            <v>DE OTROS SEGUROS GENERALES</v>
          </cell>
          <cell r="C5804">
            <v>0</v>
          </cell>
          <cell r="D5804">
            <v>0</v>
          </cell>
          <cell r="E5804">
            <v>0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  <cell r="J5804">
            <v>0</v>
          </cell>
          <cell r="K5804">
            <v>0</v>
          </cell>
        </row>
        <row r="5805">
          <cell r="A5805">
            <v>5406010</v>
          </cell>
          <cell r="B5805" t="str">
            <v>ROTURA DE CRISTALES</v>
          </cell>
          <cell r="C5805">
            <v>0</v>
          </cell>
          <cell r="D5805">
            <v>0</v>
          </cell>
          <cell r="E5805">
            <v>0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  <cell r="J5805">
            <v>0</v>
          </cell>
          <cell r="K5805">
            <v>0</v>
          </cell>
        </row>
        <row r="5806">
          <cell r="A5806">
            <v>540601003</v>
          </cell>
          <cell r="B5806" t="str">
            <v>COASEGURO</v>
          </cell>
          <cell r="C5806">
            <v>0</v>
          </cell>
          <cell r="D5806">
            <v>0</v>
          </cell>
          <cell r="E5806">
            <v>0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  <cell r="J5806">
            <v>0</v>
          </cell>
          <cell r="K5806">
            <v>0</v>
          </cell>
        </row>
        <row r="5807">
          <cell r="A5807">
            <v>540601004</v>
          </cell>
          <cell r="B5807" t="str">
            <v>REASEGURO CEDIDO</v>
          </cell>
          <cell r="C5807">
            <v>0</v>
          </cell>
          <cell r="D5807">
            <v>0</v>
          </cell>
          <cell r="E5807">
            <v>0</v>
          </cell>
          <cell r="F5807">
            <v>0</v>
          </cell>
          <cell r="G5807">
            <v>0</v>
          </cell>
          <cell r="H5807">
            <v>0</v>
          </cell>
          <cell r="I5807">
            <v>0</v>
          </cell>
          <cell r="J5807">
            <v>0</v>
          </cell>
          <cell r="K5807">
            <v>0</v>
          </cell>
        </row>
        <row r="5808">
          <cell r="A5808">
            <v>54060100401</v>
          </cell>
          <cell r="B5808" t="str">
            <v>SINIESTROS RECUPERADOS</v>
          </cell>
          <cell r="C5808">
            <v>0</v>
          </cell>
          <cell r="D5808">
            <v>0</v>
          </cell>
          <cell r="E5808">
            <v>0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  <cell r="J5808">
            <v>0</v>
          </cell>
          <cell r="K5808">
            <v>0</v>
          </cell>
        </row>
        <row r="5809">
          <cell r="A5809">
            <v>54060100402</v>
          </cell>
          <cell r="B5809" t="str">
            <v>GASTOS DE AJUSTE SINIESTRO RECUPERADOS</v>
          </cell>
          <cell r="C5809">
            <v>0</v>
          </cell>
          <cell r="D5809">
            <v>0</v>
          </cell>
          <cell r="E5809">
            <v>0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  <cell r="J5809">
            <v>0</v>
          </cell>
          <cell r="K5809">
            <v>0</v>
          </cell>
        </row>
        <row r="5810">
          <cell r="A5810">
            <v>540601005</v>
          </cell>
          <cell r="B5810" t="str">
            <v>RETROCESIONES DE SEGUROS</v>
          </cell>
          <cell r="C5810">
            <v>0</v>
          </cell>
          <cell r="D5810">
            <v>0</v>
          </cell>
          <cell r="E5810">
            <v>0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  <cell r="J5810">
            <v>0</v>
          </cell>
          <cell r="K5810">
            <v>0</v>
          </cell>
        </row>
        <row r="5811">
          <cell r="A5811">
            <v>54060100501</v>
          </cell>
          <cell r="B5811" t="str">
            <v>SINIESTROS RECUPERADOS</v>
          </cell>
          <cell r="C5811">
            <v>0</v>
          </cell>
          <cell r="D5811">
            <v>0</v>
          </cell>
          <cell r="E5811">
            <v>0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  <cell r="J5811">
            <v>0</v>
          </cell>
          <cell r="K5811">
            <v>0</v>
          </cell>
        </row>
        <row r="5812">
          <cell r="A5812">
            <v>54060100502</v>
          </cell>
          <cell r="B5812" t="str">
            <v>GASTOS DE AJUSTE SINIESTRO RECUPERADOS</v>
          </cell>
          <cell r="C5812">
            <v>0</v>
          </cell>
          <cell r="D5812">
            <v>0</v>
          </cell>
          <cell r="E5812">
            <v>0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  <cell r="J5812">
            <v>0</v>
          </cell>
          <cell r="K5812">
            <v>0</v>
          </cell>
        </row>
        <row r="5813">
          <cell r="A5813">
            <v>540601009</v>
          </cell>
          <cell r="B5813" t="str">
            <v>SEGURO CON FILIALES</v>
          </cell>
          <cell r="C5813">
            <v>0</v>
          </cell>
          <cell r="D5813">
            <v>0</v>
          </cell>
          <cell r="E5813">
            <v>0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  <cell r="J5813">
            <v>0</v>
          </cell>
          <cell r="K5813">
            <v>0</v>
          </cell>
        </row>
        <row r="5814">
          <cell r="A5814">
            <v>54060100903</v>
          </cell>
          <cell r="B5814" t="str">
            <v>COASEGURO</v>
          </cell>
          <cell r="C5814">
            <v>0</v>
          </cell>
          <cell r="D5814">
            <v>0</v>
          </cell>
          <cell r="E5814">
            <v>0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  <cell r="J5814">
            <v>0</v>
          </cell>
          <cell r="K5814">
            <v>0</v>
          </cell>
        </row>
        <row r="5815">
          <cell r="A5815">
            <v>54060100904</v>
          </cell>
          <cell r="B5815" t="str">
            <v>REASEGURO CEDIDO</v>
          </cell>
          <cell r="C5815">
            <v>0</v>
          </cell>
          <cell r="D5815">
            <v>0</v>
          </cell>
          <cell r="E5815">
            <v>0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  <cell r="J5815">
            <v>0</v>
          </cell>
          <cell r="K5815">
            <v>0</v>
          </cell>
        </row>
        <row r="5816">
          <cell r="A5816">
            <v>54060100905</v>
          </cell>
          <cell r="B5816" t="str">
            <v>RETROCESIONES DE SEGUROS</v>
          </cell>
          <cell r="C5816">
            <v>0</v>
          </cell>
          <cell r="D5816">
            <v>0</v>
          </cell>
          <cell r="E5816">
            <v>0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  <cell r="J5816">
            <v>0</v>
          </cell>
          <cell r="K5816">
            <v>0</v>
          </cell>
        </row>
        <row r="5817">
          <cell r="A5817">
            <v>5406020</v>
          </cell>
          <cell r="B5817" t="str">
            <v>TRANSPORTE MARITIMO</v>
          </cell>
          <cell r="C5817">
            <v>0</v>
          </cell>
          <cell r="D5817">
            <v>0</v>
          </cell>
          <cell r="E5817">
            <v>0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  <cell r="J5817">
            <v>0</v>
          </cell>
          <cell r="K5817">
            <v>0</v>
          </cell>
        </row>
        <row r="5818">
          <cell r="A5818">
            <v>540602003</v>
          </cell>
          <cell r="B5818" t="str">
            <v>COASEGURO</v>
          </cell>
          <cell r="C5818">
            <v>0</v>
          </cell>
          <cell r="D5818">
            <v>0</v>
          </cell>
          <cell r="E5818">
            <v>0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  <cell r="J5818">
            <v>0</v>
          </cell>
          <cell r="K5818">
            <v>0</v>
          </cell>
        </row>
        <row r="5819">
          <cell r="A5819">
            <v>540602004</v>
          </cell>
          <cell r="B5819" t="str">
            <v>REASEGURO CEDIDO</v>
          </cell>
          <cell r="C5819">
            <v>0</v>
          </cell>
          <cell r="D5819">
            <v>0</v>
          </cell>
          <cell r="E5819">
            <v>0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  <cell r="J5819">
            <v>0</v>
          </cell>
          <cell r="K5819">
            <v>0</v>
          </cell>
        </row>
        <row r="5820">
          <cell r="A5820">
            <v>54060200401</v>
          </cell>
          <cell r="B5820" t="str">
            <v>SINIESTROS RECUPERADOS</v>
          </cell>
          <cell r="C5820">
            <v>0</v>
          </cell>
          <cell r="D5820">
            <v>0</v>
          </cell>
          <cell r="E5820">
            <v>0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  <cell r="J5820">
            <v>0</v>
          </cell>
          <cell r="K5820">
            <v>0</v>
          </cell>
        </row>
        <row r="5821">
          <cell r="A5821">
            <v>54060200402</v>
          </cell>
          <cell r="B5821" t="str">
            <v>GASTOS DE AJUSTE SINIESTRO RECUPERADOS</v>
          </cell>
          <cell r="C5821">
            <v>0</v>
          </cell>
          <cell r="D5821">
            <v>0</v>
          </cell>
          <cell r="E5821">
            <v>0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  <cell r="J5821">
            <v>0</v>
          </cell>
          <cell r="K5821">
            <v>0</v>
          </cell>
        </row>
        <row r="5822">
          <cell r="A5822">
            <v>540602005</v>
          </cell>
          <cell r="B5822" t="str">
            <v>RETROCESIONES DE SEGUROS</v>
          </cell>
          <cell r="C5822">
            <v>0</v>
          </cell>
          <cell r="D5822">
            <v>0</v>
          </cell>
          <cell r="E5822">
            <v>0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  <cell r="J5822">
            <v>0</v>
          </cell>
          <cell r="K5822">
            <v>0</v>
          </cell>
        </row>
        <row r="5823">
          <cell r="A5823">
            <v>54060200501</v>
          </cell>
          <cell r="B5823" t="str">
            <v>SINIESTROS RECUPERADOS</v>
          </cell>
          <cell r="C5823">
            <v>0</v>
          </cell>
          <cell r="D5823">
            <v>0</v>
          </cell>
          <cell r="E5823">
            <v>0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  <cell r="J5823">
            <v>0</v>
          </cell>
          <cell r="K5823">
            <v>0</v>
          </cell>
        </row>
        <row r="5824">
          <cell r="A5824">
            <v>54060200502</v>
          </cell>
          <cell r="B5824" t="str">
            <v>GASTOS DE AJUSTE SINIESTRO RECUPERADOS</v>
          </cell>
          <cell r="C5824">
            <v>0</v>
          </cell>
          <cell r="D5824">
            <v>0</v>
          </cell>
          <cell r="E5824">
            <v>0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  <cell r="J5824">
            <v>0</v>
          </cell>
          <cell r="K5824">
            <v>0</v>
          </cell>
        </row>
        <row r="5825">
          <cell r="A5825">
            <v>540602009</v>
          </cell>
          <cell r="B5825" t="str">
            <v>SEGURO CON FILIALES</v>
          </cell>
          <cell r="C5825">
            <v>0</v>
          </cell>
          <cell r="D5825">
            <v>0</v>
          </cell>
          <cell r="E5825">
            <v>0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  <cell r="J5825">
            <v>0</v>
          </cell>
          <cell r="K5825">
            <v>0</v>
          </cell>
        </row>
        <row r="5826">
          <cell r="A5826">
            <v>54060200903</v>
          </cell>
          <cell r="B5826" t="str">
            <v>COASEGURO</v>
          </cell>
          <cell r="C5826">
            <v>0</v>
          </cell>
          <cell r="D5826">
            <v>0</v>
          </cell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</row>
        <row r="5827">
          <cell r="A5827">
            <v>54060200904</v>
          </cell>
          <cell r="B5827" t="str">
            <v>REASEGURO CEDIDO</v>
          </cell>
          <cell r="C5827">
            <v>0</v>
          </cell>
          <cell r="D5827">
            <v>0</v>
          </cell>
          <cell r="E5827">
            <v>0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  <cell r="J5827">
            <v>0</v>
          </cell>
          <cell r="K5827">
            <v>0</v>
          </cell>
        </row>
        <row r="5828">
          <cell r="A5828">
            <v>54060200905</v>
          </cell>
          <cell r="B5828" t="str">
            <v>RETROCESIONES DE SEGUROS</v>
          </cell>
          <cell r="C5828">
            <v>0</v>
          </cell>
          <cell r="D5828">
            <v>0</v>
          </cell>
          <cell r="E5828">
            <v>0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  <cell r="J5828">
            <v>0</v>
          </cell>
          <cell r="K5828">
            <v>0</v>
          </cell>
        </row>
        <row r="5829">
          <cell r="A5829">
            <v>5406030</v>
          </cell>
          <cell r="B5829" t="str">
            <v>TRANSPORTE AEREO</v>
          </cell>
          <cell r="C5829">
            <v>0</v>
          </cell>
          <cell r="D5829">
            <v>0</v>
          </cell>
          <cell r="E5829">
            <v>0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  <cell r="J5829">
            <v>0</v>
          </cell>
          <cell r="K5829">
            <v>0</v>
          </cell>
        </row>
        <row r="5830">
          <cell r="A5830">
            <v>540603003</v>
          </cell>
          <cell r="B5830" t="str">
            <v>COASEGURO</v>
          </cell>
          <cell r="C5830">
            <v>0</v>
          </cell>
          <cell r="D5830">
            <v>0</v>
          </cell>
          <cell r="E5830">
            <v>0</v>
          </cell>
          <cell r="F5830">
            <v>0</v>
          </cell>
          <cell r="G5830">
            <v>0</v>
          </cell>
          <cell r="H5830">
            <v>0</v>
          </cell>
          <cell r="I5830">
            <v>0</v>
          </cell>
          <cell r="J5830">
            <v>0</v>
          </cell>
          <cell r="K5830">
            <v>0</v>
          </cell>
        </row>
        <row r="5831">
          <cell r="A5831">
            <v>540603004</v>
          </cell>
          <cell r="B5831" t="str">
            <v>REASEGURO CEDIDO</v>
          </cell>
          <cell r="C5831">
            <v>0</v>
          </cell>
          <cell r="D5831">
            <v>0</v>
          </cell>
          <cell r="E5831">
            <v>0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  <cell r="J5831">
            <v>0</v>
          </cell>
          <cell r="K5831">
            <v>0</v>
          </cell>
        </row>
        <row r="5832">
          <cell r="A5832">
            <v>54060300401</v>
          </cell>
          <cell r="B5832" t="str">
            <v>SINIESTROS RECUPERADOS</v>
          </cell>
          <cell r="C5832">
            <v>0</v>
          </cell>
          <cell r="D5832">
            <v>0</v>
          </cell>
          <cell r="E5832">
            <v>0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  <cell r="J5832">
            <v>0</v>
          </cell>
          <cell r="K5832">
            <v>0</v>
          </cell>
        </row>
        <row r="5833">
          <cell r="A5833">
            <v>54060300402</v>
          </cell>
          <cell r="B5833" t="str">
            <v>GASTOS DE AJUSTE SINIESTRO RECUPERADOS</v>
          </cell>
          <cell r="C5833">
            <v>0</v>
          </cell>
          <cell r="D5833">
            <v>0</v>
          </cell>
          <cell r="E5833">
            <v>0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  <cell r="J5833">
            <v>0</v>
          </cell>
          <cell r="K5833">
            <v>0</v>
          </cell>
        </row>
        <row r="5834">
          <cell r="A5834">
            <v>540603005</v>
          </cell>
          <cell r="B5834" t="str">
            <v>RETROCESIONES DE SEGUROS</v>
          </cell>
          <cell r="C5834">
            <v>0</v>
          </cell>
          <cell r="D5834">
            <v>0</v>
          </cell>
          <cell r="E5834">
            <v>0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  <cell r="J5834">
            <v>0</v>
          </cell>
          <cell r="K5834">
            <v>0</v>
          </cell>
        </row>
        <row r="5835">
          <cell r="A5835">
            <v>54060300501</v>
          </cell>
          <cell r="B5835" t="str">
            <v>SINIESTROS RECUPERADOS</v>
          </cell>
          <cell r="C5835">
            <v>0</v>
          </cell>
          <cell r="D5835">
            <v>0</v>
          </cell>
          <cell r="E5835">
            <v>0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  <cell r="J5835">
            <v>0</v>
          </cell>
          <cell r="K5835">
            <v>0</v>
          </cell>
        </row>
        <row r="5836">
          <cell r="A5836">
            <v>54060300502</v>
          </cell>
          <cell r="B5836" t="str">
            <v>GASTOS DE AJUSTE SINIESTRO RECUPERADOS</v>
          </cell>
          <cell r="C5836">
            <v>0</v>
          </cell>
          <cell r="D5836">
            <v>0</v>
          </cell>
          <cell r="E5836">
            <v>0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  <cell r="J5836">
            <v>0</v>
          </cell>
          <cell r="K5836">
            <v>0</v>
          </cell>
        </row>
        <row r="5837">
          <cell r="A5837">
            <v>540603009</v>
          </cell>
          <cell r="B5837" t="str">
            <v>SEGURO CON FILIALES</v>
          </cell>
          <cell r="C5837">
            <v>0</v>
          </cell>
          <cell r="D5837">
            <v>0</v>
          </cell>
          <cell r="E5837">
            <v>0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  <cell r="J5837">
            <v>0</v>
          </cell>
          <cell r="K5837">
            <v>0</v>
          </cell>
        </row>
        <row r="5838">
          <cell r="A5838">
            <v>54060300903</v>
          </cell>
          <cell r="B5838" t="str">
            <v>COASEGURO</v>
          </cell>
          <cell r="C5838">
            <v>0</v>
          </cell>
          <cell r="D5838">
            <v>0</v>
          </cell>
          <cell r="E5838">
            <v>0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  <cell r="J5838">
            <v>0</v>
          </cell>
          <cell r="K5838">
            <v>0</v>
          </cell>
        </row>
        <row r="5839">
          <cell r="A5839">
            <v>54060300904</v>
          </cell>
          <cell r="B5839" t="str">
            <v>REASEGURO CEDIDO</v>
          </cell>
          <cell r="C5839">
            <v>0</v>
          </cell>
          <cell r="D5839">
            <v>0</v>
          </cell>
          <cell r="E5839">
            <v>0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  <cell r="J5839">
            <v>0</v>
          </cell>
          <cell r="K5839">
            <v>0</v>
          </cell>
        </row>
        <row r="5840">
          <cell r="A5840">
            <v>54060300905</v>
          </cell>
          <cell r="B5840" t="str">
            <v>RETROCESIONES DE SEGUROS</v>
          </cell>
          <cell r="C5840">
            <v>0</v>
          </cell>
          <cell r="D5840">
            <v>0</v>
          </cell>
          <cell r="E5840">
            <v>0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  <cell r="J5840">
            <v>0</v>
          </cell>
          <cell r="K5840">
            <v>0</v>
          </cell>
        </row>
        <row r="5841">
          <cell r="A5841">
            <v>5406040</v>
          </cell>
          <cell r="B5841" t="str">
            <v>TRANSPORTE TERRESTRE</v>
          </cell>
          <cell r="C5841">
            <v>0</v>
          </cell>
          <cell r="D5841">
            <v>0</v>
          </cell>
          <cell r="E5841">
            <v>0</v>
          </cell>
          <cell r="F5841">
            <v>0</v>
          </cell>
          <cell r="G5841">
            <v>0</v>
          </cell>
          <cell r="H5841">
            <v>0</v>
          </cell>
          <cell r="I5841">
            <v>0</v>
          </cell>
          <cell r="J5841">
            <v>0</v>
          </cell>
          <cell r="K5841">
            <v>0</v>
          </cell>
        </row>
        <row r="5842">
          <cell r="A5842">
            <v>540604003</v>
          </cell>
          <cell r="B5842" t="str">
            <v>COASEGURO</v>
          </cell>
          <cell r="C5842">
            <v>0</v>
          </cell>
          <cell r="D5842">
            <v>0</v>
          </cell>
          <cell r="E5842">
            <v>0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  <cell r="J5842">
            <v>0</v>
          </cell>
          <cell r="K5842">
            <v>0</v>
          </cell>
        </row>
        <row r="5843">
          <cell r="A5843">
            <v>540604004</v>
          </cell>
          <cell r="B5843" t="str">
            <v>REASEGURO CEDIDO</v>
          </cell>
          <cell r="C5843">
            <v>0</v>
          </cell>
          <cell r="D5843">
            <v>0</v>
          </cell>
          <cell r="E5843">
            <v>0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  <cell r="J5843">
            <v>0</v>
          </cell>
          <cell r="K5843">
            <v>0</v>
          </cell>
        </row>
        <row r="5844">
          <cell r="A5844">
            <v>54060400401</v>
          </cell>
          <cell r="B5844" t="str">
            <v>SINIESTROS RECUPERADOS</v>
          </cell>
          <cell r="C5844">
            <v>0</v>
          </cell>
          <cell r="D5844">
            <v>0</v>
          </cell>
          <cell r="E5844">
            <v>0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  <cell r="J5844">
            <v>0</v>
          </cell>
          <cell r="K5844">
            <v>0</v>
          </cell>
        </row>
        <row r="5845">
          <cell r="A5845">
            <v>54060400402</v>
          </cell>
          <cell r="B5845" t="str">
            <v>GASTOS DE AJUSTE SINIESTRO RECUPERADOS</v>
          </cell>
          <cell r="C5845">
            <v>0</v>
          </cell>
          <cell r="D5845">
            <v>0</v>
          </cell>
          <cell r="E5845">
            <v>0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  <cell r="J5845">
            <v>0</v>
          </cell>
          <cell r="K5845">
            <v>0</v>
          </cell>
        </row>
        <row r="5846">
          <cell r="A5846">
            <v>540604005</v>
          </cell>
          <cell r="B5846" t="str">
            <v>RETROCESIONES DE SEGUROS</v>
          </cell>
          <cell r="C5846">
            <v>0</v>
          </cell>
          <cell r="D5846">
            <v>0</v>
          </cell>
          <cell r="E5846">
            <v>0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  <cell r="J5846">
            <v>0</v>
          </cell>
          <cell r="K5846">
            <v>0</v>
          </cell>
        </row>
        <row r="5847">
          <cell r="A5847">
            <v>54060400501</v>
          </cell>
          <cell r="B5847" t="str">
            <v>SINIESTROS RECUPERADOS</v>
          </cell>
          <cell r="C5847">
            <v>0</v>
          </cell>
          <cell r="D5847">
            <v>0</v>
          </cell>
          <cell r="E5847">
            <v>0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  <cell r="J5847">
            <v>0</v>
          </cell>
          <cell r="K5847">
            <v>0</v>
          </cell>
        </row>
        <row r="5848">
          <cell r="A5848">
            <v>54060400502</v>
          </cell>
          <cell r="B5848" t="str">
            <v>GASTOS DE AJUSTE SINIESTRO RECUPERADOS</v>
          </cell>
          <cell r="C5848">
            <v>0</v>
          </cell>
          <cell r="D5848">
            <v>0</v>
          </cell>
          <cell r="E5848">
            <v>0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  <cell r="J5848">
            <v>0</v>
          </cell>
          <cell r="K5848">
            <v>0</v>
          </cell>
        </row>
        <row r="5849">
          <cell r="A5849">
            <v>540604009</v>
          </cell>
          <cell r="B5849" t="str">
            <v>SEGURO CON FILIALES</v>
          </cell>
          <cell r="C5849">
            <v>0</v>
          </cell>
          <cell r="D5849">
            <v>0</v>
          </cell>
          <cell r="E5849">
            <v>0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  <cell r="J5849">
            <v>0</v>
          </cell>
          <cell r="K5849">
            <v>0</v>
          </cell>
        </row>
        <row r="5850">
          <cell r="A5850">
            <v>54060400903</v>
          </cell>
          <cell r="B5850" t="str">
            <v>COASEGURO</v>
          </cell>
          <cell r="C5850">
            <v>0</v>
          </cell>
          <cell r="D5850">
            <v>0</v>
          </cell>
          <cell r="E5850">
            <v>0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  <cell r="J5850">
            <v>0</v>
          </cell>
          <cell r="K5850">
            <v>0</v>
          </cell>
        </row>
        <row r="5851">
          <cell r="A5851">
            <v>54060400904</v>
          </cell>
          <cell r="B5851" t="str">
            <v>REASEGURO CEDIDO</v>
          </cell>
          <cell r="C5851">
            <v>0</v>
          </cell>
          <cell r="D5851">
            <v>0</v>
          </cell>
          <cell r="E5851">
            <v>0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  <cell r="J5851">
            <v>0</v>
          </cell>
          <cell r="K5851">
            <v>0</v>
          </cell>
        </row>
        <row r="5852">
          <cell r="A5852">
            <v>54060400905</v>
          </cell>
          <cell r="B5852" t="str">
            <v>RETROCESIONES DE SEGUROS</v>
          </cell>
          <cell r="C5852">
            <v>0</v>
          </cell>
          <cell r="D5852">
            <v>0</v>
          </cell>
          <cell r="E5852">
            <v>0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  <cell r="J5852">
            <v>0</v>
          </cell>
          <cell r="K5852">
            <v>0</v>
          </cell>
        </row>
        <row r="5853">
          <cell r="A5853">
            <v>5406050</v>
          </cell>
          <cell r="B5853" t="str">
            <v>MARITIMOS CASCO</v>
          </cell>
          <cell r="C5853">
            <v>0</v>
          </cell>
          <cell r="D5853">
            <v>0</v>
          </cell>
          <cell r="E5853">
            <v>0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  <cell r="J5853">
            <v>0</v>
          </cell>
          <cell r="K5853">
            <v>0</v>
          </cell>
        </row>
        <row r="5854">
          <cell r="A5854">
            <v>540605003</v>
          </cell>
          <cell r="B5854" t="str">
            <v>COASEGURO</v>
          </cell>
          <cell r="C5854">
            <v>0</v>
          </cell>
          <cell r="D5854">
            <v>0</v>
          </cell>
          <cell r="E5854">
            <v>0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  <cell r="J5854">
            <v>0</v>
          </cell>
          <cell r="K5854">
            <v>0</v>
          </cell>
        </row>
        <row r="5855">
          <cell r="A5855">
            <v>540605004</v>
          </cell>
          <cell r="B5855" t="str">
            <v>REASEGURO CEDIDO</v>
          </cell>
          <cell r="C5855">
            <v>0</v>
          </cell>
          <cell r="D5855">
            <v>0</v>
          </cell>
          <cell r="E5855">
            <v>0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  <cell r="J5855">
            <v>0</v>
          </cell>
          <cell r="K5855">
            <v>0</v>
          </cell>
        </row>
        <row r="5856">
          <cell r="A5856">
            <v>54060500401</v>
          </cell>
          <cell r="B5856" t="str">
            <v>SINIESTROS RECUPERADOS</v>
          </cell>
          <cell r="C5856">
            <v>0</v>
          </cell>
          <cell r="D5856">
            <v>0</v>
          </cell>
          <cell r="E5856">
            <v>0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  <cell r="J5856">
            <v>0</v>
          </cell>
          <cell r="K5856">
            <v>0</v>
          </cell>
        </row>
        <row r="5857">
          <cell r="A5857">
            <v>54060500402</v>
          </cell>
          <cell r="B5857" t="str">
            <v>GASTOS DE AJUSTE SINIESTRO RECUPERADOS</v>
          </cell>
          <cell r="C5857">
            <v>0</v>
          </cell>
          <cell r="D5857">
            <v>0</v>
          </cell>
          <cell r="E5857">
            <v>0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  <cell r="J5857">
            <v>0</v>
          </cell>
          <cell r="K5857">
            <v>0</v>
          </cell>
        </row>
        <row r="5858">
          <cell r="A5858">
            <v>540605005</v>
          </cell>
          <cell r="B5858" t="str">
            <v>RETROCESIONES DE SEGUROS</v>
          </cell>
          <cell r="C5858">
            <v>0</v>
          </cell>
          <cell r="D5858">
            <v>0</v>
          </cell>
          <cell r="E5858">
            <v>0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  <cell r="J5858">
            <v>0</v>
          </cell>
          <cell r="K5858">
            <v>0</v>
          </cell>
        </row>
        <row r="5859">
          <cell r="A5859">
            <v>54060500501</v>
          </cell>
          <cell r="B5859" t="str">
            <v>SINIESTROS RECUPERADOS</v>
          </cell>
          <cell r="C5859">
            <v>0</v>
          </cell>
          <cell r="D5859">
            <v>0</v>
          </cell>
          <cell r="E5859">
            <v>0</v>
          </cell>
          <cell r="F5859">
            <v>0</v>
          </cell>
          <cell r="G5859">
            <v>0</v>
          </cell>
          <cell r="H5859">
            <v>0</v>
          </cell>
          <cell r="I5859">
            <v>0</v>
          </cell>
          <cell r="J5859">
            <v>0</v>
          </cell>
          <cell r="K5859">
            <v>0</v>
          </cell>
        </row>
        <row r="5860">
          <cell r="A5860">
            <v>54060500502</v>
          </cell>
          <cell r="B5860" t="str">
            <v>GASTOS DE AJUSTE SINIESTRO RECUPERADOS</v>
          </cell>
          <cell r="C5860">
            <v>0</v>
          </cell>
          <cell r="D5860">
            <v>0</v>
          </cell>
          <cell r="E5860">
            <v>0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  <cell r="J5860">
            <v>0</v>
          </cell>
          <cell r="K5860">
            <v>0</v>
          </cell>
        </row>
        <row r="5861">
          <cell r="A5861">
            <v>540605009</v>
          </cell>
          <cell r="B5861" t="str">
            <v>SEGURO CON FILIALES</v>
          </cell>
          <cell r="C5861">
            <v>0</v>
          </cell>
          <cell r="D5861">
            <v>0</v>
          </cell>
          <cell r="E5861">
            <v>0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  <cell r="J5861">
            <v>0</v>
          </cell>
          <cell r="K5861">
            <v>0</v>
          </cell>
        </row>
        <row r="5862">
          <cell r="A5862">
            <v>54060500903</v>
          </cell>
          <cell r="B5862" t="str">
            <v>COASEGURO</v>
          </cell>
          <cell r="C5862">
            <v>0</v>
          </cell>
          <cell r="D5862">
            <v>0</v>
          </cell>
          <cell r="E5862">
            <v>0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  <cell r="J5862">
            <v>0</v>
          </cell>
          <cell r="K5862">
            <v>0</v>
          </cell>
        </row>
        <row r="5863">
          <cell r="A5863">
            <v>54060500904</v>
          </cell>
          <cell r="B5863" t="str">
            <v>REASEGURO CEDIDO</v>
          </cell>
          <cell r="C5863">
            <v>0</v>
          </cell>
          <cell r="D5863">
            <v>0</v>
          </cell>
          <cell r="E5863">
            <v>0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  <cell r="J5863">
            <v>0</v>
          </cell>
          <cell r="K5863">
            <v>0</v>
          </cell>
        </row>
        <row r="5864">
          <cell r="A5864">
            <v>54060500905</v>
          </cell>
          <cell r="B5864" t="str">
            <v>RETROCESIONES DE SEGUROS</v>
          </cell>
          <cell r="C5864">
            <v>0</v>
          </cell>
          <cell r="D5864">
            <v>0</v>
          </cell>
          <cell r="E5864">
            <v>0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  <cell r="J5864">
            <v>0</v>
          </cell>
          <cell r="K5864">
            <v>0</v>
          </cell>
        </row>
        <row r="5865">
          <cell r="A5865">
            <v>5406060</v>
          </cell>
          <cell r="B5865" t="str">
            <v>AVIACION</v>
          </cell>
          <cell r="C5865">
            <v>0</v>
          </cell>
          <cell r="D5865">
            <v>0</v>
          </cell>
          <cell r="E5865">
            <v>0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  <cell r="J5865">
            <v>0</v>
          </cell>
          <cell r="K5865">
            <v>0</v>
          </cell>
        </row>
        <row r="5866">
          <cell r="A5866">
            <v>540606003</v>
          </cell>
          <cell r="B5866" t="str">
            <v>COASEGURO</v>
          </cell>
          <cell r="C5866">
            <v>0</v>
          </cell>
          <cell r="D5866">
            <v>0</v>
          </cell>
          <cell r="E5866">
            <v>0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  <cell r="J5866">
            <v>0</v>
          </cell>
          <cell r="K5866">
            <v>0</v>
          </cell>
        </row>
        <row r="5867">
          <cell r="A5867">
            <v>540606004</v>
          </cell>
          <cell r="B5867" t="str">
            <v>REASEGURO CEDIDO</v>
          </cell>
          <cell r="C5867">
            <v>0</v>
          </cell>
          <cell r="D5867">
            <v>0</v>
          </cell>
          <cell r="E5867">
            <v>0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  <cell r="J5867">
            <v>0</v>
          </cell>
          <cell r="K5867">
            <v>0</v>
          </cell>
        </row>
        <row r="5868">
          <cell r="A5868">
            <v>54060600401</v>
          </cell>
          <cell r="B5868" t="str">
            <v>SINIESTROS RECUPERADOS</v>
          </cell>
          <cell r="C5868">
            <v>0</v>
          </cell>
          <cell r="D5868">
            <v>0</v>
          </cell>
          <cell r="E5868">
            <v>0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  <cell r="J5868">
            <v>0</v>
          </cell>
          <cell r="K5868">
            <v>0</v>
          </cell>
        </row>
        <row r="5869">
          <cell r="A5869">
            <v>54060600402</v>
          </cell>
          <cell r="B5869" t="str">
            <v>GASTOS DE AJUSTE SINIESTRO RECUPERADOS</v>
          </cell>
          <cell r="C5869">
            <v>0</v>
          </cell>
          <cell r="D5869">
            <v>0</v>
          </cell>
          <cell r="E5869">
            <v>0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  <cell r="J5869">
            <v>0</v>
          </cell>
          <cell r="K5869">
            <v>0</v>
          </cell>
        </row>
        <row r="5870">
          <cell r="A5870">
            <v>540606005</v>
          </cell>
          <cell r="B5870" t="str">
            <v>RETROCESIONES DE SEGUROS</v>
          </cell>
          <cell r="C5870">
            <v>0</v>
          </cell>
          <cell r="D5870">
            <v>0</v>
          </cell>
          <cell r="E5870">
            <v>0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  <cell r="J5870">
            <v>0</v>
          </cell>
          <cell r="K5870">
            <v>0</v>
          </cell>
        </row>
        <row r="5871">
          <cell r="A5871">
            <v>54060600501</v>
          </cell>
          <cell r="B5871" t="str">
            <v>SINIESTROS RECUPERADOS</v>
          </cell>
          <cell r="C5871">
            <v>0</v>
          </cell>
          <cell r="D5871">
            <v>0</v>
          </cell>
          <cell r="E5871">
            <v>0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  <cell r="J5871">
            <v>0</v>
          </cell>
          <cell r="K5871">
            <v>0</v>
          </cell>
        </row>
        <row r="5872">
          <cell r="A5872">
            <v>54060600502</v>
          </cell>
          <cell r="B5872" t="str">
            <v>GASTOS DE AJUSTE SINIESTRO RECUPERADOS</v>
          </cell>
          <cell r="C5872">
            <v>0</v>
          </cell>
          <cell r="D5872">
            <v>0</v>
          </cell>
          <cell r="E5872">
            <v>0</v>
          </cell>
          <cell r="F5872">
            <v>0</v>
          </cell>
          <cell r="G5872">
            <v>0</v>
          </cell>
          <cell r="H5872">
            <v>0</v>
          </cell>
          <cell r="I5872">
            <v>0</v>
          </cell>
          <cell r="J5872">
            <v>0</v>
          </cell>
          <cell r="K5872">
            <v>0</v>
          </cell>
        </row>
        <row r="5873">
          <cell r="A5873">
            <v>540606009</v>
          </cell>
          <cell r="B5873" t="str">
            <v>SEGURO CON FILIALES</v>
          </cell>
          <cell r="C5873">
            <v>0</v>
          </cell>
          <cell r="D5873">
            <v>0</v>
          </cell>
          <cell r="E5873">
            <v>0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  <cell r="J5873">
            <v>0</v>
          </cell>
          <cell r="K5873">
            <v>0</v>
          </cell>
        </row>
        <row r="5874">
          <cell r="A5874">
            <v>54060600903</v>
          </cell>
          <cell r="B5874" t="str">
            <v>COASEGURO</v>
          </cell>
          <cell r="C5874">
            <v>0</v>
          </cell>
          <cell r="D5874">
            <v>0</v>
          </cell>
          <cell r="E5874">
            <v>0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  <cell r="J5874">
            <v>0</v>
          </cell>
          <cell r="K5874">
            <v>0</v>
          </cell>
        </row>
        <row r="5875">
          <cell r="A5875">
            <v>54060600904</v>
          </cell>
          <cell r="B5875" t="str">
            <v>REASEGURO CEDIDO</v>
          </cell>
          <cell r="C5875">
            <v>0</v>
          </cell>
          <cell r="D5875">
            <v>0</v>
          </cell>
          <cell r="E5875">
            <v>0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  <cell r="J5875">
            <v>0</v>
          </cell>
          <cell r="K5875">
            <v>0</v>
          </cell>
        </row>
        <row r="5876">
          <cell r="A5876">
            <v>54060600905</v>
          </cell>
          <cell r="B5876" t="str">
            <v>RETROCESIONES DE SEGUROS</v>
          </cell>
          <cell r="C5876">
            <v>0</v>
          </cell>
          <cell r="D5876">
            <v>0</v>
          </cell>
          <cell r="E5876">
            <v>0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  <cell r="J5876">
            <v>0</v>
          </cell>
          <cell r="K5876">
            <v>0</v>
          </cell>
        </row>
        <row r="5877">
          <cell r="A5877">
            <v>5406070</v>
          </cell>
          <cell r="B5877" t="str">
            <v>ROBO Y HURTO</v>
          </cell>
          <cell r="C5877">
            <v>0</v>
          </cell>
          <cell r="D5877">
            <v>0</v>
          </cell>
          <cell r="E5877">
            <v>0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  <cell r="J5877">
            <v>0</v>
          </cell>
          <cell r="K5877">
            <v>0</v>
          </cell>
        </row>
        <row r="5878">
          <cell r="A5878">
            <v>540607003</v>
          </cell>
          <cell r="B5878" t="str">
            <v>COASEGURO</v>
          </cell>
          <cell r="C5878">
            <v>0</v>
          </cell>
          <cell r="D5878">
            <v>0</v>
          </cell>
          <cell r="E5878">
            <v>0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  <cell r="J5878">
            <v>0</v>
          </cell>
          <cell r="K5878">
            <v>0</v>
          </cell>
        </row>
        <row r="5879">
          <cell r="A5879">
            <v>540607004</v>
          </cell>
          <cell r="B5879" t="str">
            <v>REASEGURO CEDIDO</v>
          </cell>
          <cell r="C5879">
            <v>0</v>
          </cell>
          <cell r="D5879">
            <v>0</v>
          </cell>
          <cell r="E5879">
            <v>0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  <cell r="J5879">
            <v>0</v>
          </cell>
          <cell r="K5879">
            <v>0</v>
          </cell>
        </row>
        <row r="5880">
          <cell r="A5880">
            <v>54060700401</v>
          </cell>
          <cell r="B5880" t="str">
            <v>SINIESTROS RECUPERADOS</v>
          </cell>
          <cell r="C5880">
            <v>0</v>
          </cell>
          <cell r="D5880">
            <v>0</v>
          </cell>
          <cell r="E5880">
            <v>0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  <cell r="J5880">
            <v>0</v>
          </cell>
          <cell r="K5880">
            <v>0</v>
          </cell>
        </row>
        <row r="5881">
          <cell r="A5881">
            <v>54060700402</v>
          </cell>
          <cell r="B5881" t="str">
            <v>GASTOS DE AJUSTE SINIESTRO RECUPERADOS</v>
          </cell>
          <cell r="C5881">
            <v>0</v>
          </cell>
          <cell r="D5881">
            <v>0</v>
          </cell>
          <cell r="E5881">
            <v>0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  <cell r="J5881">
            <v>0</v>
          </cell>
          <cell r="K5881">
            <v>0</v>
          </cell>
        </row>
        <row r="5882">
          <cell r="A5882">
            <v>540607005</v>
          </cell>
          <cell r="B5882" t="str">
            <v>RETROCESIONES DE SEGUROS</v>
          </cell>
          <cell r="C5882">
            <v>0</v>
          </cell>
          <cell r="D5882">
            <v>0</v>
          </cell>
          <cell r="E5882">
            <v>0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  <cell r="J5882">
            <v>0</v>
          </cell>
          <cell r="K5882">
            <v>0</v>
          </cell>
        </row>
        <row r="5883">
          <cell r="A5883">
            <v>54060700501</v>
          </cell>
          <cell r="B5883" t="str">
            <v>SINIESTROS RECUPERADOS</v>
          </cell>
          <cell r="C5883">
            <v>0</v>
          </cell>
          <cell r="D5883">
            <v>0</v>
          </cell>
          <cell r="E5883">
            <v>0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  <cell r="J5883">
            <v>0</v>
          </cell>
          <cell r="K5883">
            <v>0</v>
          </cell>
        </row>
        <row r="5884">
          <cell r="A5884">
            <v>54060700502</v>
          </cell>
          <cell r="B5884" t="str">
            <v>GASTOS DE AJUSTE SINIESTRO RECUPERADOS</v>
          </cell>
          <cell r="C5884">
            <v>0</v>
          </cell>
          <cell r="D5884">
            <v>0</v>
          </cell>
          <cell r="E5884">
            <v>0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  <cell r="J5884">
            <v>0</v>
          </cell>
          <cell r="K5884">
            <v>0</v>
          </cell>
        </row>
        <row r="5885">
          <cell r="A5885">
            <v>540607009</v>
          </cell>
          <cell r="B5885" t="str">
            <v>SEGURO CON FILIALES</v>
          </cell>
          <cell r="C5885">
            <v>0</v>
          </cell>
          <cell r="D5885">
            <v>0</v>
          </cell>
          <cell r="E5885">
            <v>0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  <cell r="J5885">
            <v>0</v>
          </cell>
          <cell r="K5885">
            <v>0</v>
          </cell>
        </row>
        <row r="5886">
          <cell r="A5886">
            <v>54060700903</v>
          </cell>
          <cell r="B5886" t="str">
            <v>COASEGURO</v>
          </cell>
          <cell r="C5886">
            <v>0</v>
          </cell>
          <cell r="D5886">
            <v>0</v>
          </cell>
          <cell r="E5886">
            <v>0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  <cell r="J5886">
            <v>0</v>
          </cell>
          <cell r="K5886">
            <v>0</v>
          </cell>
        </row>
        <row r="5887">
          <cell r="A5887">
            <v>54060700904</v>
          </cell>
          <cell r="B5887" t="str">
            <v>REASEGURO CEDIDO</v>
          </cell>
          <cell r="C5887">
            <v>0</v>
          </cell>
          <cell r="D5887">
            <v>0</v>
          </cell>
          <cell r="E5887">
            <v>0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  <cell r="J5887">
            <v>0</v>
          </cell>
          <cell r="K5887">
            <v>0</v>
          </cell>
        </row>
        <row r="5888">
          <cell r="A5888">
            <v>54060700905</v>
          </cell>
          <cell r="B5888" t="str">
            <v>RETROCESIONES DE SEGUROS</v>
          </cell>
          <cell r="C5888">
            <v>0</v>
          </cell>
          <cell r="D5888">
            <v>0</v>
          </cell>
          <cell r="E5888">
            <v>0</v>
          </cell>
          <cell r="F5888">
            <v>0</v>
          </cell>
          <cell r="G5888">
            <v>0</v>
          </cell>
          <cell r="H5888">
            <v>0</v>
          </cell>
          <cell r="I5888">
            <v>0</v>
          </cell>
          <cell r="J5888">
            <v>0</v>
          </cell>
          <cell r="K5888">
            <v>0</v>
          </cell>
        </row>
        <row r="5889">
          <cell r="A5889">
            <v>5406080</v>
          </cell>
          <cell r="B5889" t="str">
            <v>FIDELIDAD</v>
          </cell>
          <cell r="C5889">
            <v>0</v>
          </cell>
          <cell r="D5889">
            <v>0</v>
          </cell>
          <cell r="E5889">
            <v>0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  <cell r="J5889">
            <v>0</v>
          </cell>
          <cell r="K5889">
            <v>0</v>
          </cell>
        </row>
        <row r="5890">
          <cell r="A5890">
            <v>540608003</v>
          </cell>
          <cell r="B5890" t="str">
            <v>COASEGURO</v>
          </cell>
          <cell r="C5890">
            <v>0</v>
          </cell>
          <cell r="D5890">
            <v>0</v>
          </cell>
          <cell r="E5890">
            <v>0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  <cell r="J5890">
            <v>0</v>
          </cell>
          <cell r="K5890">
            <v>0</v>
          </cell>
        </row>
        <row r="5891">
          <cell r="A5891">
            <v>540608004</v>
          </cell>
          <cell r="B5891" t="str">
            <v>REASEGURO CEDIDO</v>
          </cell>
          <cell r="C5891">
            <v>0</v>
          </cell>
          <cell r="D5891">
            <v>0</v>
          </cell>
          <cell r="E5891">
            <v>0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  <cell r="J5891">
            <v>0</v>
          </cell>
          <cell r="K5891">
            <v>0</v>
          </cell>
        </row>
        <row r="5892">
          <cell r="A5892">
            <v>54060800401</v>
          </cell>
          <cell r="B5892" t="str">
            <v>SINIESTROS RECUPERADOS</v>
          </cell>
          <cell r="C5892">
            <v>0</v>
          </cell>
          <cell r="D5892">
            <v>0</v>
          </cell>
          <cell r="E5892">
            <v>0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  <cell r="J5892">
            <v>0</v>
          </cell>
          <cell r="K5892">
            <v>0</v>
          </cell>
        </row>
        <row r="5893">
          <cell r="A5893">
            <v>54060800402</v>
          </cell>
          <cell r="B5893" t="str">
            <v>GASTOS DE AJUSTE SINIESTRO RECUPERADOS</v>
          </cell>
          <cell r="C5893">
            <v>0</v>
          </cell>
          <cell r="D5893">
            <v>0</v>
          </cell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</row>
        <row r="5894">
          <cell r="A5894">
            <v>540608005</v>
          </cell>
          <cell r="B5894" t="str">
            <v>RETROCESIONES DE SEGUROS</v>
          </cell>
          <cell r="C5894">
            <v>0</v>
          </cell>
          <cell r="D5894">
            <v>0</v>
          </cell>
          <cell r="E5894">
            <v>0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  <cell r="J5894">
            <v>0</v>
          </cell>
          <cell r="K5894">
            <v>0</v>
          </cell>
        </row>
        <row r="5895">
          <cell r="A5895">
            <v>54060800501</v>
          </cell>
          <cell r="B5895" t="str">
            <v>SINIESTROS RECUPERADOS</v>
          </cell>
          <cell r="C5895">
            <v>0</v>
          </cell>
          <cell r="D5895">
            <v>0</v>
          </cell>
          <cell r="E5895">
            <v>0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  <cell r="J5895">
            <v>0</v>
          </cell>
          <cell r="K5895">
            <v>0</v>
          </cell>
        </row>
        <row r="5896">
          <cell r="A5896">
            <v>54060800502</v>
          </cell>
          <cell r="B5896" t="str">
            <v>GASTOS DE AJUSTE SINIESTRO RECUPERADOS</v>
          </cell>
          <cell r="C5896">
            <v>0</v>
          </cell>
          <cell r="D5896">
            <v>0</v>
          </cell>
          <cell r="E5896">
            <v>0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  <cell r="J5896">
            <v>0</v>
          </cell>
          <cell r="K5896">
            <v>0</v>
          </cell>
        </row>
        <row r="5897">
          <cell r="A5897">
            <v>540608009</v>
          </cell>
          <cell r="B5897" t="str">
            <v>SEGURO CON FILIALES</v>
          </cell>
          <cell r="C5897">
            <v>0</v>
          </cell>
          <cell r="D5897">
            <v>0</v>
          </cell>
          <cell r="E5897">
            <v>0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  <cell r="J5897">
            <v>0</v>
          </cell>
          <cell r="K5897">
            <v>0</v>
          </cell>
        </row>
        <row r="5898">
          <cell r="A5898">
            <v>54060800903</v>
          </cell>
          <cell r="B5898" t="str">
            <v>COASEGURO</v>
          </cell>
          <cell r="C5898">
            <v>0</v>
          </cell>
          <cell r="D5898">
            <v>0</v>
          </cell>
          <cell r="E5898">
            <v>0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  <cell r="J5898">
            <v>0</v>
          </cell>
          <cell r="K5898">
            <v>0</v>
          </cell>
        </row>
        <row r="5899">
          <cell r="A5899">
            <v>54060800904</v>
          </cell>
          <cell r="B5899" t="str">
            <v>REASEGURO CEDIDO</v>
          </cell>
          <cell r="C5899">
            <v>0</v>
          </cell>
          <cell r="D5899">
            <v>0</v>
          </cell>
          <cell r="E5899">
            <v>0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  <cell r="J5899">
            <v>0</v>
          </cell>
          <cell r="K5899">
            <v>0</v>
          </cell>
        </row>
        <row r="5900">
          <cell r="A5900">
            <v>54060800905</v>
          </cell>
          <cell r="B5900" t="str">
            <v>RETROCESIONES DE SEGUROS</v>
          </cell>
          <cell r="C5900">
            <v>0</v>
          </cell>
          <cell r="D5900">
            <v>0</v>
          </cell>
          <cell r="E5900">
            <v>0</v>
          </cell>
          <cell r="F5900">
            <v>0</v>
          </cell>
          <cell r="G5900">
            <v>0</v>
          </cell>
          <cell r="H5900">
            <v>0</v>
          </cell>
          <cell r="I5900">
            <v>0</v>
          </cell>
          <cell r="J5900">
            <v>0</v>
          </cell>
          <cell r="K5900">
            <v>0</v>
          </cell>
        </row>
        <row r="5901">
          <cell r="A5901">
            <v>5406090</v>
          </cell>
          <cell r="B5901" t="str">
            <v>SEGURO DE BANCOS</v>
          </cell>
          <cell r="C5901">
            <v>0</v>
          </cell>
          <cell r="D5901">
            <v>0</v>
          </cell>
          <cell r="E5901">
            <v>0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  <cell r="J5901">
            <v>0</v>
          </cell>
          <cell r="K5901">
            <v>0</v>
          </cell>
        </row>
        <row r="5902">
          <cell r="A5902">
            <v>540609003</v>
          </cell>
          <cell r="B5902" t="str">
            <v>COASEGURO</v>
          </cell>
          <cell r="C5902">
            <v>0</v>
          </cell>
          <cell r="D5902">
            <v>0</v>
          </cell>
          <cell r="E5902">
            <v>0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  <cell r="J5902">
            <v>0</v>
          </cell>
          <cell r="K5902">
            <v>0</v>
          </cell>
        </row>
        <row r="5903">
          <cell r="A5903">
            <v>540609004</v>
          </cell>
          <cell r="B5903" t="str">
            <v>REASEGURO CEDIDO</v>
          </cell>
          <cell r="C5903">
            <v>0</v>
          </cell>
          <cell r="D5903">
            <v>0</v>
          </cell>
          <cell r="E5903">
            <v>0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  <cell r="J5903">
            <v>0</v>
          </cell>
          <cell r="K5903">
            <v>0</v>
          </cell>
        </row>
        <row r="5904">
          <cell r="A5904">
            <v>54060900401</v>
          </cell>
          <cell r="B5904" t="str">
            <v>SINIESTROS RECUPERADOS</v>
          </cell>
          <cell r="C5904">
            <v>0</v>
          </cell>
          <cell r="D5904">
            <v>0</v>
          </cell>
          <cell r="E5904">
            <v>0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  <cell r="J5904">
            <v>0</v>
          </cell>
          <cell r="K5904">
            <v>0</v>
          </cell>
        </row>
        <row r="5905">
          <cell r="A5905">
            <v>54060900402</v>
          </cell>
          <cell r="B5905" t="str">
            <v>GASTOS DE AJUSTE SINIESTRO RECUPERADOS</v>
          </cell>
          <cell r="C5905">
            <v>0</v>
          </cell>
          <cell r="D5905">
            <v>0</v>
          </cell>
          <cell r="E5905">
            <v>0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  <cell r="J5905">
            <v>0</v>
          </cell>
          <cell r="K5905">
            <v>0</v>
          </cell>
        </row>
        <row r="5906">
          <cell r="A5906">
            <v>540609005</v>
          </cell>
          <cell r="B5906" t="str">
            <v>RETROCESIONES DE SEGUROS</v>
          </cell>
          <cell r="C5906">
            <v>0</v>
          </cell>
          <cell r="D5906">
            <v>0</v>
          </cell>
          <cell r="E5906">
            <v>0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  <cell r="J5906">
            <v>0</v>
          </cell>
          <cell r="K5906">
            <v>0</v>
          </cell>
        </row>
        <row r="5907">
          <cell r="A5907">
            <v>54060900501</v>
          </cell>
          <cell r="B5907" t="str">
            <v>SINIESTROS RECUPERADOS</v>
          </cell>
          <cell r="C5907">
            <v>0</v>
          </cell>
          <cell r="D5907">
            <v>0</v>
          </cell>
          <cell r="E5907">
            <v>0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  <cell r="J5907">
            <v>0</v>
          </cell>
          <cell r="K5907">
            <v>0</v>
          </cell>
        </row>
        <row r="5908">
          <cell r="A5908">
            <v>54060900502</v>
          </cell>
          <cell r="B5908" t="str">
            <v>GASTOS DE AJUSTE SINIESTRO RECUPERADOS</v>
          </cell>
          <cell r="C5908">
            <v>0</v>
          </cell>
          <cell r="D5908">
            <v>0</v>
          </cell>
          <cell r="E5908">
            <v>0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  <cell r="J5908">
            <v>0</v>
          </cell>
          <cell r="K5908">
            <v>0</v>
          </cell>
        </row>
        <row r="5909">
          <cell r="A5909">
            <v>540609009</v>
          </cell>
          <cell r="B5909" t="str">
            <v>SEGURO CON FILIALES</v>
          </cell>
          <cell r="C5909">
            <v>0</v>
          </cell>
          <cell r="D5909">
            <v>0</v>
          </cell>
          <cell r="E5909">
            <v>0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  <cell r="J5909">
            <v>0</v>
          </cell>
          <cell r="K5909">
            <v>0</v>
          </cell>
        </row>
        <row r="5910">
          <cell r="A5910">
            <v>54060900903</v>
          </cell>
          <cell r="B5910" t="str">
            <v>COASEGURO</v>
          </cell>
          <cell r="C5910">
            <v>0</v>
          </cell>
          <cell r="D5910">
            <v>0</v>
          </cell>
          <cell r="E5910">
            <v>0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  <cell r="J5910">
            <v>0</v>
          </cell>
          <cell r="K5910">
            <v>0</v>
          </cell>
        </row>
        <row r="5911">
          <cell r="A5911">
            <v>54060900904</v>
          </cell>
          <cell r="B5911" t="str">
            <v>REASEGURO CEDIDO</v>
          </cell>
          <cell r="C5911">
            <v>0</v>
          </cell>
          <cell r="D5911">
            <v>0</v>
          </cell>
          <cell r="E5911">
            <v>0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  <cell r="J5911">
            <v>0</v>
          </cell>
          <cell r="K5911">
            <v>0</v>
          </cell>
        </row>
        <row r="5912">
          <cell r="A5912">
            <v>54060900905</v>
          </cell>
          <cell r="B5912" t="str">
            <v>RETROCESIONES DE SEGUROS</v>
          </cell>
          <cell r="C5912">
            <v>0</v>
          </cell>
          <cell r="D5912">
            <v>0</v>
          </cell>
          <cell r="E5912">
            <v>0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  <cell r="J5912">
            <v>0</v>
          </cell>
          <cell r="K5912">
            <v>0</v>
          </cell>
        </row>
        <row r="5913">
          <cell r="A5913">
            <v>5406100</v>
          </cell>
          <cell r="B5913" t="str">
            <v>TODO RIESGO PARA CONTRATISTAS</v>
          </cell>
          <cell r="C5913">
            <v>0</v>
          </cell>
          <cell r="D5913">
            <v>0</v>
          </cell>
          <cell r="E5913">
            <v>0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  <cell r="J5913">
            <v>0</v>
          </cell>
          <cell r="K5913">
            <v>0</v>
          </cell>
        </row>
        <row r="5914">
          <cell r="A5914">
            <v>540610003</v>
          </cell>
          <cell r="B5914" t="str">
            <v>COASEGURO</v>
          </cell>
          <cell r="C5914">
            <v>0</v>
          </cell>
          <cell r="D5914">
            <v>0</v>
          </cell>
          <cell r="E5914">
            <v>0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  <cell r="J5914">
            <v>0</v>
          </cell>
          <cell r="K5914">
            <v>0</v>
          </cell>
        </row>
        <row r="5915">
          <cell r="A5915">
            <v>540610004</v>
          </cell>
          <cell r="B5915" t="str">
            <v>REASEGURO CEDIDO</v>
          </cell>
          <cell r="C5915">
            <v>0</v>
          </cell>
          <cell r="D5915">
            <v>0</v>
          </cell>
          <cell r="E5915">
            <v>0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  <cell r="J5915">
            <v>0</v>
          </cell>
          <cell r="K5915">
            <v>0</v>
          </cell>
        </row>
        <row r="5916">
          <cell r="A5916">
            <v>54061000401</v>
          </cell>
          <cell r="B5916" t="str">
            <v>SINIESTROS RECUPERADOS</v>
          </cell>
          <cell r="C5916">
            <v>0</v>
          </cell>
          <cell r="D5916">
            <v>0</v>
          </cell>
          <cell r="E5916">
            <v>0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  <cell r="J5916">
            <v>0</v>
          </cell>
          <cell r="K5916">
            <v>0</v>
          </cell>
        </row>
        <row r="5917">
          <cell r="A5917">
            <v>54061000402</v>
          </cell>
          <cell r="B5917" t="str">
            <v>GASTOS DE AJUSTE SINIESTRO RECUPERADOS</v>
          </cell>
          <cell r="C5917">
            <v>0</v>
          </cell>
          <cell r="D5917">
            <v>0</v>
          </cell>
          <cell r="E5917">
            <v>0</v>
          </cell>
          <cell r="F5917">
            <v>0</v>
          </cell>
          <cell r="G5917">
            <v>0</v>
          </cell>
          <cell r="H5917">
            <v>0</v>
          </cell>
          <cell r="I5917">
            <v>0</v>
          </cell>
          <cell r="J5917">
            <v>0</v>
          </cell>
          <cell r="K5917">
            <v>0</v>
          </cell>
        </row>
        <row r="5918">
          <cell r="A5918">
            <v>540610005</v>
          </cell>
          <cell r="B5918" t="str">
            <v>RETROCESIONES DE SEGUROS</v>
          </cell>
          <cell r="C5918">
            <v>0</v>
          </cell>
          <cell r="D5918">
            <v>0</v>
          </cell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</row>
        <row r="5919">
          <cell r="A5919">
            <v>54061000501</v>
          </cell>
          <cell r="B5919" t="str">
            <v>SINIESTROS RECUPERADOS</v>
          </cell>
          <cell r="C5919">
            <v>0</v>
          </cell>
          <cell r="D5919">
            <v>0</v>
          </cell>
          <cell r="E5919">
            <v>0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  <cell r="J5919">
            <v>0</v>
          </cell>
          <cell r="K5919">
            <v>0</v>
          </cell>
        </row>
        <row r="5920">
          <cell r="A5920">
            <v>54061000502</v>
          </cell>
          <cell r="B5920" t="str">
            <v>GASTOS DE AJUSTE SINIESTRO RECUPERADOS</v>
          </cell>
          <cell r="C5920">
            <v>0</v>
          </cell>
          <cell r="D5920">
            <v>0</v>
          </cell>
          <cell r="E5920">
            <v>0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  <cell r="J5920">
            <v>0</v>
          </cell>
          <cell r="K5920">
            <v>0</v>
          </cell>
        </row>
        <row r="5921">
          <cell r="A5921">
            <v>540610009</v>
          </cell>
          <cell r="B5921" t="str">
            <v>SEGURO CON FILIALES</v>
          </cell>
          <cell r="C5921">
            <v>0</v>
          </cell>
          <cell r="D5921">
            <v>0</v>
          </cell>
          <cell r="E5921">
            <v>0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  <cell r="J5921">
            <v>0</v>
          </cell>
          <cell r="K5921">
            <v>0</v>
          </cell>
        </row>
        <row r="5922">
          <cell r="A5922">
            <v>54061000903</v>
          </cell>
          <cell r="B5922" t="str">
            <v>COASEGURO</v>
          </cell>
          <cell r="C5922">
            <v>0</v>
          </cell>
          <cell r="D5922">
            <v>0</v>
          </cell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</row>
        <row r="5923">
          <cell r="A5923">
            <v>54061000904</v>
          </cell>
          <cell r="B5923" t="str">
            <v>REASEGURO CEDIDO</v>
          </cell>
          <cell r="C5923">
            <v>0</v>
          </cell>
          <cell r="D5923">
            <v>0</v>
          </cell>
          <cell r="E5923">
            <v>0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  <cell r="J5923">
            <v>0</v>
          </cell>
          <cell r="K5923">
            <v>0</v>
          </cell>
        </row>
        <row r="5924">
          <cell r="A5924">
            <v>54061000905</v>
          </cell>
          <cell r="B5924" t="str">
            <v>RETROCESIONES DE SEGUROS</v>
          </cell>
          <cell r="C5924">
            <v>0</v>
          </cell>
          <cell r="D5924">
            <v>0</v>
          </cell>
          <cell r="E5924">
            <v>0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  <cell r="J5924">
            <v>0</v>
          </cell>
          <cell r="K5924">
            <v>0</v>
          </cell>
        </row>
        <row r="5925">
          <cell r="A5925">
            <v>5406110</v>
          </cell>
          <cell r="B5925" t="str">
            <v>TODO RIESGO EQUIPO PARA CONTRATISTAS</v>
          </cell>
          <cell r="C5925">
            <v>0</v>
          </cell>
          <cell r="D5925">
            <v>0</v>
          </cell>
          <cell r="E5925">
            <v>0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  <cell r="J5925">
            <v>0</v>
          </cell>
          <cell r="K5925">
            <v>0</v>
          </cell>
        </row>
        <row r="5926">
          <cell r="A5926">
            <v>540611003</v>
          </cell>
          <cell r="B5926" t="str">
            <v>COASEGURO</v>
          </cell>
          <cell r="C5926">
            <v>0</v>
          </cell>
          <cell r="D5926">
            <v>0</v>
          </cell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</row>
        <row r="5927">
          <cell r="A5927">
            <v>540611004</v>
          </cell>
          <cell r="B5927" t="str">
            <v>REASEGURO CEDIDO</v>
          </cell>
          <cell r="C5927">
            <v>0</v>
          </cell>
          <cell r="D5927">
            <v>0</v>
          </cell>
          <cell r="E5927">
            <v>0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  <cell r="J5927">
            <v>0</v>
          </cell>
          <cell r="K5927">
            <v>0</v>
          </cell>
        </row>
        <row r="5928">
          <cell r="A5928">
            <v>54061100401</v>
          </cell>
          <cell r="B5928" t="str">
            <v>SINIESTROS RECUPERADOS</v>
          </cell>
          <cell r="C5928">
            <v>0</v>
          </cell>
          <cell r="D5928">
            <v>0</v>
          </cell>
          <cell r="E5928">
            <v>0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  <cell r="J5928">
            <v>0</v>
          </cell>
          <cell r="K5928">
            <v>0</v>
          </cell>
        </row>
        <row r="5929">
          <cell r="A5929">
            <v>54061100402</v>
          </cell>
          <cell r="B5929" t="str">
            <v>GASTOS DE AJUSTE SINIESTRO RECUPERADOS</v>
          </cell>
          <cell r="C5929">
            <v>0</v>
          </cell>
          <cell r="D5929">
            <v>0</v>
          </cell>
          <cell r="E5929">
            <v>0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  <cell r="J5929">
            <v>0</v>
          </cell>
          <cell r="K5929">
            <v>0</v>
          </cell>
        </row>
        <row r="5930">
          <cell r="A5930">
            <v>540611005</v>
          </cell>
          <cell r="B5930" t="str">
            <v>RETROCESIONES DE SEGUROS</v>
          </cell>
          <cell r="C5930">
            <v>0</v>
          </cell>
          <cell r="D5930">
            <v>0</v>
          </cell>
          <cell r="E5930">
            <v>0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  <cell r="J5930">
            <v>0</v>
          </cell>
          <cell r="K5930">
            <v>0</v>
          </cell>
        </row>
        <row r="5931">
          <cell r="A5931">
            <v>54061100501</v>
          </cell>
          <cell r="B5931" t="str">
            <v>SINIESTROS RECUPERADOS</v>
          </cell>
          <cell r="C5931">
            <v>0</v>
          </cell>
          <cell r="D5931">
            <v>0</v>
          </cell>
          <cell r="E5931">
            <v>0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  <cell r="J5931">
            <v>0</v>
          </cell>
          <cell r="K5931">
            <v>0</v>
          </cell>
        </row>
        <row r="5932">
          <cell r="A5932">
            <v>54061100502</v>
          </cell>
          <cell r="B5932" t="str">
            <v>GASTOS DE AJUSTE SINIESTRO RECUPERADOS</v>
          </cell>
          <cell r="C5932">
            <v>0</v>
          </cell>
          <cell r="D5932">
            <v>0</v>
          </cell>
          <cell r="E5932">
            <v>0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  <cell r="J5932">
            <v>0</v>
          </cell>
          <cell r="K5932">
            <v>0</v>
          </cell>
        </row>
        <row r="5933">
          <cell r="A5933">
            <v>540611009</v>
          </cell>
          <cell r="B5933" t="str">
            <v>SEGURO CON FILIALES</v>
          </cell>
          <cell r="C5933">
            <v>0</v>
          </cell>
          <cell r="D5933">
            <v>0</v>
          </cell>
          <cell r="E5933">
            <v>0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  <cell r="J5933">
            <v>0</v>
          </cell>
          <cell r="K5933">
            <v>0</v>
          </cell>
        </row>
        <row r="5934">
          <cell r="A5934">
            <v>54061100903</v>
          </cell>
          <cell r="B5934" t="str">
            <v>COASEGURO</v>
          </cell>
          <cell r="C5934">
            <v>0</v>
          </cell>
          <cell r="D5934">
            <v>0</v>
          </cell>
          <cell r="E5934">
            <v>0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  <cell r="J5934">
            <v>0</v>
          </cell>
          <cell r="K5934">
            <v>0</v>
          </cell>
        </row>
        <row r="5935">
          <cell r="A5935">
            <v>54061100904</v>
          </cell>
          <cell r="B5935" t="str">
            <v>REASEGURO CEDIDO</v>
          </cell>
          <cell r="C5935">
            <v>0</v>
          </cell>
          <cell r="D5935">
            <v>0</v>
          </cell>
          <cell r="E5935">
            <v>0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  <cell r="J5935">
            <v>0</v>
          </cell>
          <cell r="K5935">
            <v>0</v>
          </cell>
        </row>
        <row r="5936">
          <cell r="A5936">
            <v>54061100905</v>
          </cell>
          <cell r="B5936" t="str">
            <v>RETROCESIONES DE SEGUROS</v>
          </cell>
          <cell r="C5936">
            <v>0</v>
          </cell>
          <cell r="D5936">
            <v>0</v>
          </cell>
          <cell r="E5936">
            <v>0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  <cell r="J5936">
            <v>0</v>
          </cell>
          <cell r="K5936">
            <v>0</v>
          </cell>
        </row>
        <row r="5937">
          <cell r="A5937">
            <v>5406120</v>
          </cell>
          <cell r="B5937" t="str">
            <v>ROTURA DE MAQUINARIA</v>
          </cell>
          <cell r="C5937">
            <v>0</v>
          </cell>
          <cell r="D5937">
            <v>0</v>
          </cell>
          <cell r="E5937">
            <v>0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  <cell r="J5937">
            <v>0</v>
          </cell>
          <cell r="K5937">
            <v>0</v>
          </cell>
        </row>
        <row r="5938">
          <cell r="A5938">
            <v>540612003</v>
          </cell>
          <cell r="B5938" t="str">
            <v>COASEGURO</v>
          </cell>
          <cell r="C5938">
            <v>0</v>
          </cell>
          <cell r="D5938">
            <v>0</v>
          </cell>
          <cell r="E5938">
            <v>0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  <cell r="J5938">
            <v>0</v>
          </cell>
          <cell r="K5938">
            <v>0</v>
          </cell>
        </row>
        <row r="5939">
          <cell r="A5939">
            <v>540612004</v>
          </cell>
          <cell r="B5939" t="str">
            <v>REASEGURO CEDIDO</v>
          </cell>
          <cell r="C5939">
            <v>0</v>
          </cell>
          <cell r="D5939">
            <v>0</v>
          </cell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</row>
        <row r="5940">
          <cell r="A5940">
            <v>54061200401</v>
          </cell>
          <cell r="B5940" t="str">
            <v>SINIESTROS RECUPERADOS</v>
          </cell>
          <cell r="C5940">
            <v>0</v>
          </cell>
          <cell r="D5940">
            <v>0</v>
          </cell>
          <cell r="E5940">
            <v>0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  <cell r="J5940">
            <v>0</v>
          </cell>
          <cell r="K5940">
            <v>0</v>
          </cell>
        </row>
        <row r="5941">
          <cell r="A5941">
            <v>54061200402</v>
          </cell>
          <cell r="B5941" t="str">
            <v>GASTOS DE AJUSTE SINIESTRO RECUPERADOS</v>
          </cell>
          <cell r="C5941">
            <v>0</v>
          </cell>
          <cell r="D5941">
            <v>0</v>
          </cell>
          <cell r="E5941">
            <v>0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  <cell r="J5941">
            <v>0</v>
          </cell>
          <cell r="K5941">
            <v>0</v>
          </cell>
        </row>
        <row r="5942">
          <cell r="A5942">
            <v>540612005</v>
          </cell>
          <cell r="B5942" t="str">
            <v>RETROCESIONES DE SEGUROS</v>
          </cell>
          <cell r="C5942">
            <v>0</v>
          </cell>
          <cell r="D5942">
            <v>0</v>
          </cell>
          <cell r="E5942">
            <v>0</v>
          </cell>
          <cell r="F5942">
            <v>0</v>
          </cell>
          <cell r="G5942">
            <v>0</v>
          </cell>
          <cell r="H5942">
            <v>0</v>
          </cell>
          <cell r="I5942">
            <v>0</v>
          </cell>
          <cell r="J5942">
            <v>0</v>
          </cell>
          <cell r="K5942">
            <v>0</v>
          </cell>
        </row>
        <row r="5943">
          <cell r="A5943">
            <v>54061200501</v>
          </cell>
          <cell r="B5943" t="str">
            <v>SINIESTROS RECUPERADOS</v>
          </cell>
          <cell r="C5943">
            <v>0</v>
          </cell>
          <cell r="D5943">
            <v>0</v>
          </cell>
          <cell r="E5943">
            <v>0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  <cell r="J5943">
            <v>0</v>
          </cell>
          <cell r="K5943">
            <v>0</v>
          </cell>
        </row>
        <row r="5944">
          <cell r="A5944">
            <v>54061200502</v>
          </cell>
          <cell r="B5944" t="str">
            <v>GASTOS DE AJUSTE SINIESTRO RECUPERADOS</v>
          </cell>
          <cell r="C5944">
            <v>0</v>
          </cell>
          <cell r="D5944">
            <v>0</v>
          </cell>
          <cell r="E5944">
            <v>0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  <cell r="J5944">
            <v>0</v>
          </cell>
          <cell r="K5944">
            <v>0</v>
          </cell>
        </row>
        <row r="5945">
          <cell r="A5945">
            <v>540612009</v>
          </cell>
          <cell r="B5945" t="str">
            <v>SEGURO CON FILIALES</v>
          </cell>
          <cell r="C5945">
            <v>0</v>
          </cell>
          <cell r="D5945">
            <v>0</v>
          </cell>
          <cell r="E5945">
            <v>0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  <cell r="J5945">
            <v>0</v>
          </cell>
          <cell r="K5945">
            <v>0</v>
          </cell>
        </row>
        <row r="5946">
          <cell r="A5946">
            <v>54061200903</v>
          </cell>
          <cell r="B5946" t="str">
            <v>COASEGURO</v>
          </cell>
          <cell r="C5946">
            <v>0</v>
          </cell>
          <cell r="D5946">
            <v>0</v>
          </cell>
          <cell r="E5946">
            <v>0</v>
          </cell>
          <cell r="F5946">
            <v>0</v>
          </cell>
          <cell r="G5946">
            <v>0</v>
          </cell>
          <cell r="H5946">
            <v>0</v>
          </cell>
          <cell r="I5946">
            <v>0</v>
          </cell>
          <cell r="J5946">
            <v>0</v>
          </cell>
          <cell r="K5946">
            <v>0</v>
          </cell>
        </row>
        <row r="5947">
          <cell r="A5947">
            <v>54061200904</v>
          </cell>
          <cell r="B5947" t="str">
            <v>REASEGURO CEDIDO</v>
          </cell>
          <cell r="C5947">
            <v>0</v>
          </cell>
          <cell r="D5947">
            <v>0</v>
          </cell>
          <cell r="E5947">
            <v>0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  <cell r="J5947">
            <v>0</v>
          </cell>
          <cell r="K5947">
            <v>0</v>
          </cell>
        </row>
        <row r="5948">
          <cell r="A5948">
            <v>54061200905</v>
          </cell>
          <cell r="B5948" t="str">
            <v>RETROCESIONES DE SEGUROS</v>
          </cell>
          <cell r="C5948">
            <v>0</v>
          </cell>
          <cell r="D5948">
            <v>0</v>
          </cell>
          <cell r="E5948">
            <v>0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  <cell r="J5948">
            <v>0</v>
          </cell>
          <cell r="K5948">
            <v>0</v>
          </cell>
        </row>
        <row r="5949">
          <cell r="A5949">
            <v>5406130</v>
          </cell>
          <cell r="B5949" t="str">
            <v>MONTAJE CONTRA TODO RIESGO</v>
          </cell>
          <cell r="C5949">
            <v>0</v>
          </cell>
          <cell r="D5949">
            <v>0</v>
          </cell>
          <cell r="E5949">
            <v>0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  <cell r="J5949">
            <v>0</v>
          </cell>
          <cell r="K5949">
            <v>0</v>
          </cell>
        </row>
        <row r="5950">
          <cell r="A5950">
            <v>540613003</v>
          </cell>
          <cell r="B5950" t="str">
            <v>COASEGURO</v>
          </cell>
          <cell r="C5950">
            <v>0</v>
          </cell>
          <cell r="D5950">
            <v>0</v>
          </cell>
          <cell r="E5950">
            <v>0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  <cell r="J5950">
            <v>0</v>
          </cell>
          <cell r="K5950">
            <v>0</v>
          </cell>
        </row>
        <row r="5951">
          <cell r="A5951">
            <v>540613004</v>
          </cell>
          <cell r="B5951" t="str">
            <v>REASEGURO CEDIDO</v>
          </cell>
          <cell r="C5951">
            <v>0</v>
          </cell>
          <cell r="D5951">
            <v>0</v>
          </cell>
          <cell r="E5951">
            <v>0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  <cell r="J5951">
            <v>0</v>
          </cell>
          <cell r="K5951">
            <v>0</v>
          </cell>
        </row>
        <row r="5952">
          <cell r="A5952">
            <v>54061300401</v>
          </cell>
          <cell r="B5952" t="str">
            <v>SINIESTROS RECUPERADOS</v>
          </cell>
          <cell r="C5952">
            <v>0</v>
          </cell>
          <cell r="D5952">
            <v>0</v>
          </cell>
          <cell r="E5952">
            <v>0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  <cell r="J5952">
            <v>0</v>
          </cell>
          <cell r="K5952">
            <v>0</v>
          </cell>
        </row>
        <row r="5953">
          <cell r="A5953">
            <v>54061300402</v>
          </cell>
          <cell r="B5953" t="str">
            <v>GASTOS DE AJUSTE SINIESTRO RECUPERADOS</v>
          </cell>
          <cell r="C5953">
            <v>0</v>
          </cell>
          <cell r="D5953">
            <v>0</v>
          </cell>
          <cell r="E5953">
            <v>0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  <cell r="J5953">
            <v>0</v>
          </cell>
          <cell r="K5953">
            <v>0</v>
          </cell>
        </row>
        <row r="5954">
          <cell r="A5954">
            <v>540613005</v>
          </cell>
          <cell r="B5954" t="str">
            <v>RETROCESIONES DE SEGUROS</v>
          </cell>
          <cell r="C5954">
            <v>0</v>
          </cell>
          <cell r="D5954">
            <v>0</v>
          </cell>
          <cell r="E5954">
            <v>0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  <cell r="J5954">
            <v>0</v>
          </cell>
          <cell r="K5954">
            <v>0</v>
          </cell>
        </row>
        <row r="5955">
          <cell r="A5955">
            <v>54061300501</v>
          </cell>
          <cell r="B5955" t="str">
            <v>SINIESTROS RECUPERADOS</v>
          </cell>
          <cell r="C5955">
            <v>0</v>
          </cell>
          <cell r="D5955">
            <v>0</v>
          </cell>
          <cell r="E5955">
            <v>0</v>
          </cell>
          <cell r="F5955">
            <v>0</v>
          </cell>
          <cell r="G5955">
            <v>0</v>
          </cell>
          <cell r="H5955">
            <v>0</v>
          </cell>
          <cell r="I5955">
            <v>0</v>
          </cell>
          <cell r="J5955">
            <v>0</v>
          </cell>
          <cell r="K5955">
            <v>0</v>
          </cell>
        </row>
        <row r="5956">
          <cell r="A5956">
            <v>54061300502</v>
          </cell>
          <cell r="B5956" t="str">
            <v>GASTOS DE AJUSTE SINIESTRO RECUPERADOS</v>
          </cell>
          <cell r="C5956">
            <v>0</v>
          </cell>
          <cell r="D5956">
            <v>0</v>
          </cell>
          <cell r="E5956">
            <v>0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  <cell r="J5956">
            <v>0</v>
          </cell>
          <cell r="K5956">
            <v>0</v>
          </cell>
        </row>
        <row r="5957">
          <cell r="A5957">
            <v>540613009</v>
          </cell>
          <cell r="B5957" t="str">
            <v>SEGURO CON FILIALES</v>
          </cell>
          <cell r="C5957">
            <v>0</v>
          </cell>
          <cell r="D5957">
            <v>0</v>
          </cell>
          <cell r="E5957">
            <v>0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  <cell r="J5957">
            <v>0</v>
          </cell>
          <cell r="K5957">
            <v>0</v>
          </cell>
        </row>
        <row r="5958">
          <cell r="A5958">
            <v>54061300903</v>
          </cell>
          <cell r="B5958" t="str">
            <v>COASEGURO</v>
          </cell>
          <cell r="C5958">
            <v>0</v>
          </cell>
          <cell r="D5958">
            <v>0</v>
          </cell>
          <cell r="E5958">
            <v>0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  <cell r="J5958">
            <v>0</v>
          </cell>
          <cell r="K5958">
            <v>0</v>
          </cell>
        </row>
        <row r="5959">
          <cell r="A5959">
            <v>54061300904</v>
          </cell>
          <cell r="B5959" t="str">
            <v>REASEGURO CEDIDO</v>
          </cell>
          <cell r="C5959">
            <v>0</v>
          </cell>
          <cell r="D5959">
            <v>0</v>
          </cell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</row>
        <row r="5960">
          <cell r="A5960">
            <v>54061300905</v>
          </cell>
          <cell r="B5960" t="str">
            <v>RETROCESIONES DE SEGUROS</v>
          </cell>
          <cell r="C5960">
            <v>0</v>
          </cell>
          <cell r="D5960">
            <v>0</v>
          </cell>
          <cell r="E5960">
            <v>0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  <cell r="J5960">
            <v>0</v>
          </cell>
          <cell r="K5960">
            <v>0</v>
          </cell>
        </row>
        <row r="5961">
          <cell r="A5961">
            <v>5406140</v>
          </cell>
          <cell r="B5961" t="str">
            <v>TODO RIESGO EQUIPO ELECTRONICO</v>
          </cell>
          <cell r="C5961">
            <v>0</v>
          </cell>
          <cell r="D5961">
            <v>0</v>
          </cell>
          <cell r="E5961">
            <v>0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  <cell r="J5961">
            <v>0</v>
          </cell>
          <cell r="K5961">
            <v>0</v>
          </cell>
        </row>
        <row r="5962">
          <cell r="A5962">
            <v>540614003</v>
          </cell>
          <cell r="B5962" t="str">
            <v>COASEGURO</v>
          </cell>
          <cell r="C5962">
            <v>0</v>
          </cell>
          <cell r="D5962">
            <v>0</v>
          </cell>
          <cell r="E5962">
            <v>0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  <cell r="J5962">
            <v>0</v>
          </cell>
          <cell r="K5962">
            <v>0</v>
          </cell>
        </row>
        <row r="5963">
          <cell r="A5963">
            <v>540614004</v>
          </cell>
          <cell r="B5963" t="str">
            <v>REASEGURO CEDIDO</v>
          </cell>
          <cell r="C5963">
            <v>0</v>
          </cell>
          <cell r="D5963">
            <v>0</v>
          </cell>
          <cell r="E5963">
            <v>0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  <cell r="J5963">
            <v>0</v>
          </cell>
          <cell r="K5963">
            <v>0</v>
          </cell>
        </row>
        <row r="5964">
          <cell r="A5964">
            <v>54061400401</v>
          </cell>
          <cell r="B5964" t="str">
            <v>SINIESTROS RECUPERADOS</v>
          </cell>
          <cell r="C5964">
            <v>0</v>
          </cell>
          <cell r="D5964">
            <v>0</v>
          </cell>
          <cell r="E5964">
            <v>0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  <cell r="J5964">
            <v>0</v>
          </cell>
          <cell r="K5964">
            <v>0</v>
          </cell>
        </row>
        <row r="5965">
          <cell r="A5965">
            <v>54061400402</v>
          </cell>
          <cell r="B5965" t="str">
            <v>GASTOS DE AJUSTE SINIESTRO RECUPERADOS</v>
          </cell>
          <cell r="C5965">
            <v>0</v>
          </cell>
          <cell r="D5965">
            <v>0</v>
          </cell>
          <cell r="E5965">
            <v>0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  <cell r="J5965">
            <v>0</v>
          </cell>
          <cell r="K5965">
            <v>0</v>
          </cell>
        </row>
        <row r="5966">
          <cell r="A5966">
            <v>540614005</v>
          </cell>
          <cell r="B5966" t="str">
            <v>RETROCESIONES DE SEGUROS</v>
          </cell>
          <cell r="C5966">
            <v>0</v>
          </cell>
          <cell r="D5966">
            <v>0</v>
          </cell>
          <cell r="E5966">
            <v>0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  <cell r="J5966">
            <v>0</v>
          </cell>
          <cell r="K5966">
            <v>0</v>
          </cell>
        </row>
        <row r="5967">
          <cell r="A5967">
            <v>54061400501</v>
          </cell>
          <cell r="B5967" t="str">
            <v>SINIESTROS RECUPERADOS</v>
          </cell>
          <cell r="C5967">
            <v>0</v>
          </cell>
          <cell r="D5967">
            <v>0</v>
          </cell>
          <cell r="E5967">
            <v>0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  <cell r="J5967">
            <v>0</v>
          </cell>
          <cell r="K5967">
            <v>0</v>
          </cell>
        </row>
        <row r="5968">
          <cell r="A5968">
            <v>54061400502</v>
          </cell>
          <cell r="B5968" t="str">
            <v>GASTOS DE AJUSTE SINIESTRO RECUPERADOS</v>
          </cell>
          <cell r="C5968">
            <v>0</v>
          </cell>
          <cell r="D5968">
            <v>0</v>
          </cell>
          <cell r="E5968">
            <v>0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  <cell r="J5968">
            <v>0</v>
          </cell>
          <cell r="K5968">
            <v>0</v>
          </cell>
        </row>
        <row r="5969">
          <cell r="A5969">
            <v>540614009</v>
          </cell>
          <cell r="B5969" t="str">
            <v>SEGURO CON FILIALES</v>
          </cell>
          <cell r="C5969">
            <v>0</v>
          </cell>
          <cell r="D5969">
            <v>0</v>
          </cell>
          <cell r="E5969">
            <v>0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  <cell r="J5969">
            <v>0</v>
          </cell>
          <cell r="K5969">
            <v>0</v>
          </cell>
        </row>
        <row r="5970">
          <cell r="A5970">
            <v>54061400903</v>
          </cell>
          <cell r="B5970" t="str">
            <v>COASEGURO</v>
          </cell>
          <cell r="C5970">
            <v>0</v>
          </cell>
          <cell r="D5970">
            <v>0</v>
          </cell>
          <cell r="E5970">
            <v>0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  <cell r="J5970">
            <v>0</v>
          </cell>
          <cell r="K5970">
            <v>0</v>
          </cell>
        </row>
        <row r="5971">
          <cell r="A5971">
            <v>54061400904</v>
          </cell>
          <cell r="B5971" t="str">
            <v>REASEGURO CEDIDO</v>
          </cell>
          <cell r="C5971">
            <v>0</v>
          </cell>
          <cell r="D5971">
            <v>0</v>
          </cell>
          <cell r="E5971">
            <v>0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  <cell r="J5971">
            <v>0</v>
          </cell>
          <cell r="K5971">
            <v>0</v>
          </cell>
        </row>
        <row r="5972">
          <cell r="A5972">
            <v>54061400905</v>
          </cell>
          <cell r="B5972" t="str">
            <v>RETROCESIONES DE SEGUROS</v>
          </cell>
          <cell r="C5972">
            <v>0</v>
          </cell>
          <cell r="D5972">
            <v>0</v>
          </cell>
          <cell r="E5972">
            <v>0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  <cell r="J5972">
            <v>0</v>
          </cell>
          <cell r="K5972">
            <v>0</v>
          </cell>
        </row>
        <row r="5973">
          <cell r="A5973">
            <v>5406150</v>
          </cell>
          <cell r="B5973" t="str">
            <v>CALDEROS</v>
          </cell>
          <cell r="C5973">
            <v>0</v>
          </cell>
          <cell r="D5973">
            <v>0</v>
          </cell>
          <cell r="E5973">
            <v>0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  <cell r="J5973">
            <v>0</v>
          </cell>
          <cell r="K5973">
            <v>0</v>
          </cell>
        </row>
        <row r="5974">
          <cell r="A5974">
            <v>540615003</v>
          </cell>
          <cell r="B5974" t="str">
            <v>COASEGURO</v>
          </cell>
          <cell r="C5974">
            <v>0</v>
          </cell>
          <cell r="D5974">
            <v>0</v>
          </cell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</row>
        <row r="5975">
          <cell r="A5975">
            <v>540615004</v>
          </cell>
          <cell r="B5975" t="str">
            <v>REASEGURO CEDIDO</v>
          </cell>
          <cell r="C5975">
            <v>0</v>
          </cell>
          <cell r="D5975">
            <v>0</v>
          </cell>
          <cell r="E5975">
            <v>0</v>
          </cell>
          <cell r="F5975">
            <v>0</v>
          </cell>
          <cell r="G5975">
            <v>0</v>
          </cell>
          <cell r="H5975">
            <v>0</v>
          </cell>
          <cell r="I5975">
            <v>0</v>
          </cell>
          <cell r="J5975">
            <v>0</v>
          </cell>
          <cell r="K5975">
            <v>0</v>
          </cell>
        </row>
        <row r="5976">
          <cell r="A5976">
            <v>54061500401</v>
          </cell>
          <cell r="B5976" t="str">
            <v>SINIESTROS RECUPERADOS</v>
          </cell>
          <cell r="C5976">
            <v>0</v>
          </cell>
          <cell r="D5976">
            <v>0</v>
          </cell>
          <cell r="E5976">
            <v>0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  <cell r="J5976">
            <v>0</v>
          </cell>
          <cell r="K5976">
            <v>0</v>
          </cell>
        </row>
        <row r="5977">
          <cell r="A5977">
            <v>54061500402</v>
          </cell>
          <cell r="B5977" t="str">
            <v>GASTOS DE AJUSTE SINIESTRO RECUPERADOS</v>
          </cell>
          <cell r="C5977">
            <v>0</v>
          </cell>
          <cell r="D5977">
            <v>0</v>
          </cell>
          <cell r="E5977">
            <v>0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  <cell r="J5977">
            <v>0</v>
          </cell>
          <cell r="K5977">
            <v>0</v>
          </cell>
        </row>
        <row r="5978">
          <cell r="A5978">
            <v>540615005</v>
          </cell>
          <cell r="B5978" t="str">
            <v>RETROCESIONES DE SEGUROS</v>
          </cell>
          <cell r="C5978">
            <v>0</v>
          </cell>
          <cell r="D5978">
            <v>0</v>
          </cell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5979">
          <cell r="A5979">
            <v>54061500501</v>
          </cell>
          <cell r="B5979" t="str">
            <v>SINIESTROS RECUPERADOS</v>
          </cell>
          <cell r="C5979">
            <v>0</v>
          </cell>
          <cell r="D5979">
            <v>0</v>
          </cell>
          <cell r="E5979">
            <v>0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  <cell r="J5979">
            <v>0</v>
          </cell>
          <cell r="K5979">
            <v>0</v>
          </cell>
        </row>
        <row r="5980">
          <cell r="A5980">
            <v>54061500502</v>
          </cell>
          <cell r="B5980" t="str">
            <v>GASTOS DE AJUSTE SINIESTRO RECUPERADOS</v>
          </cell>
          <cell r="C5980">
            <v>0</v>
          </cell>
          <cell r="D5980">
            <v>0</v>
          </cell>
          <cell r="E5980">
            <v>0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  <cell r="J5980">
            <v>0</v>
          </cell>
          <cell r="K5980">
            <v>0</v>
          </cell>
        </row>
        <row r="5981">
          <cell r="A5981">
            <v>540615009</v>
          </cell>
          <cell r="B5981" t="str">
            <v>SEGURO CON FILIALES</v>
          </cell>
          <cell r="C5981">
            <v>0</v>
          </cell>
          <cell r="D5981">
            <v>0</v>
          </cell>
          <cell r="E5981">
            <v>0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  <cell r="J5981">
            <v>0</v>
          </cell>
          <cell r="K5981">
            <v>0</v>
          </cell>
        </row>
        <row r="5982">
          <cell r="A5982">
            <v>54061500903</v>
          </cell>
          <cell r="B5982" t="str">
            <v>COASEGURO</v>
          </cell>
          <cell r="C5982">
            <v>0</v>
          </cell>
          <cell r="D5982">
            <v>0</v>
          </cell>
          <cell r="E5982">
            <v>0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  <cell r="J5982">
            <v>0</v>
          </cell>
          <cell r="K5982">
            <v>0</v>
          </cell>
        </row>
        <row r="5983">
          <cell r="A5983">
            <v>54061500904</v>
          </cell>
          <cell r="B5983" t="str">
            <v>REASEGURO CEDIDO</v>
          </cell>
          <cell r="C5983">
            <v>0</v>
          </cell>
          <cell r="D5983">
            <v>0</v>
          </cell>
          <cell r="E5983">
            <v>0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  <cell r="J5983">
            <v>0</v>
          </cell>
          <cell r="K5983">
            <v>0</v>
          </cell>
        </row>
        <row r="5984">
          <cell r="A5984">
            <v>54061500905</v>
          </cell>
          <cell r="B5984" t="str">
            <v>RETROCESIONES DE SEGUROS</v>
          </cell>
          <cell r="C5984">
            <v>0</v>
          </cell>
          <cell r="D5984">
            <v>0</v>
          </cell>
          <cell r="E5984">
            <v>0</v>
          </cell>
          <cell r="F5984">
            <v>0</v>
          </cell>
          <cell r="G5984">
            <v>0</v>
          </cell>
          <cell r="H5984">
            <v>0</v>
          </cell>
          <cell r="I5984">
            <v>0</v>
          </cell>
          <cell r="J5984">
            <v>0</v>
          </cell>
          <cell r="K5984">
            <v>0</v>
          </cell>
        </row>
        <row r="5985">
          <cell r="A5985">
            <v>5406160</v>
          </cell>
          <cell r="B5985" t="str">
            <v>LUCRO CESANTE POR INTERRUPCION DE NEGOCIOS</v>
          </cell>
          <cell r="C5985">
            <v>0</v>
          </cell>
          <cell r="D5985">
            <v>0</v>
          </cell>
          <cell r="E5985">
            <v>0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  <cell r="J5985">
            <v>0</v>
          </cell>
          <cell r="K5985">
            <v>0</v>
          </cell>
        </row>
        <row r="5986">
          <cell r="A5986">
            <v>540616003</v>
          </cell>
          <cell r="B5986" t="str">
            <v>COASEGURO</v>
          </cell>
          <cell r="C5986">
            <v>0</v>
          </cell>
          <cell r="D5986">
            <v>0</v>
          </cell>
          <cell r="E5986">
            <v>0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  <cell r="J5986">
            <v>0</v>
          </cell>
          <cell r="K5986">
            <v>0</v>
          </cell>
        </row>
        <row r="5987">
          <cell r="A5987">
            <v>540616004</v>
          </cell>
          <cell r="B5987" t="str">
            <v>REASEGURO CEDIDO</v>
          </cell>
          <cell r="C5987">
            <v>0</v>
          </cell>
          <cell r="D5987">
            <v>0</v>
          </cell>
          <cell r="E5987">
            <v>0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  <cell r="J5987">
            <v>0</v>
          </cell>
          <cell r="K5987">
            <v>0</v>
          </cell>
        </row>
        <row r="5988">
          <cell r="A5988">
            <v>54061600401</v>
          </cell>
          <cell r="B5988" t="str">
            <v>SINIESTROS RECUPERADOS</v>
          </cell>
          <cell r="C5988">
            <v>0</v>
          </cell>
          <cell r="D5988">
            <v>0</v>
          </cell>
          <cell r="E5988">
            <v>0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  <cell r="J5988">
            <v>0</v>
          </cell>
          <cell r="K5988">
            <v>0</v>
          </cell>
        </row>
        <row r="5989">
          <cell r="A5989">
            <v>54061600402</v>
          </cell>
          <cell r="B5989" t="str">
            <v>GASTOS DE AJUSTE SINIESTRO RECUPERADOS</v>
          </cell>
          <cell r="C5989">
            <v>0</v>
          </cell>
          <cell r="D5989">
            <v>0</v>
          </cell>
          <cell r="E5989">
            <v>0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  <cell r="J5989">
            <v>0</v>
          </cell>
          <cell r="K5989">
            <v>0</v>
          </cell>
        </row>
        <row r="5990">
          <cell r="A5990">
            <v>540616005</v>
          </cell>
          <cell r="B5990" t="str">
            <v>RETROCESIONES DE SEGUROS</v>
          </cell>
          <cell r="C5990">
            <v>0</v>
          </cell>
          <cell r="D5990">
            <v>0</v>
          </cell>
          <cell r="E5990">
            <v>0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  <cell r="J5990">
            <v>0</v>
          </cell>
          <cell r="K5990">
            <v>0</v>
          </cell>
        </row>
        <row r="5991">
          <cell r="A5991">
            <v>54061600501</v>
          </cell>
          <cell r="B5991" t="str">
            <v>SINIESTROS RECUPERADOS</v>
          </cell>
          <cell r="C5991">
            <v>0</v>
          </cell>
          <cell r="D5991">
            <v>0</v>
          </cell>
          <cell r="E5991">
            <v>0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  <cell r="J5991">
            <v>0</v>
          </cell>
          <cell r="K5991">
            <v>0</v>
          </cell>
        </row>
        <row r="5992">
          <cell r="A5992">
            <v>54061600502</v>
          </cell>
          <cell r="B5992" t="str">
            <v>GASTOS DE AJUSTE SINIESTRO RECUPERADOS</v>
          </cell>
          <cell r="C5992">
            <v>0</v>
          </cell>
          <cell r="D5992">
            <v>0</v>
          </cell>
          <cell r="E5992">
            <v>0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  <cell r="J5992">
            <v>0</v>
          </cell>
          <cell r="K5992">
            <v>0</v>
          </cell>
        </row>
        <row r="5993">
          <cell r="A5993">
            <v>540616009</v>
          </cell>
          <cell r="B5993" t="str">
            <v>SEGURO CON FILIALES</v>
          </cell>
          <cell r="C5993">
            <v>0</v>
          </cell>
          <cell r="D5993">
            <v>0</v>
          </cell>
          <cell r="E5993">
            <v>0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  <cell r="J5993">
            <v>0</v>
          </cell>
          <cell r="K5993">
            <v>0</v>
          </cell>
        </row>
        <row r="5994">
          <cell r="A5994">
            <v>54061600903</v>
          </cell>
          <cell r="B5994" t="str">
            <v>COASEGURO</v>
          </cell>
          <cell r="C5994">
            <v>0</v>
          </cell>
          <cell r="D5994">
            <v>0</v>
          </cell>
          <cell r="E5994">
            <v>0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  <cell r="J5994">
            <v>0</v>
          </cell>
          <cell r="K5994">
            <v>0</v>
          </cell>
        </row>
        <row r="5995">
          <cell r="A5995">
            <v>54061600904</v>
          </cell>
          <cell r="B5995" t="str">
            <v>REASEGURO CEDIDO</v>
          </cell>
          <cell r="C5995">
            <v>0</v>
          </cell>
          <cell r="D5995">
            <v>0</v>
          </cell>
          <cell r="E5995">
            <v>0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  <cell r="J5995">
            <v>0</v>
          </cell>
          <cell r="K5995">
            <v>0</v>
          </cell>
        </row>
        <row r="5996">
          <cell r="A5996">
            <v>54061600905</v>
          </cell>
          <cell r="B5996" t="str">
            <v>RETROCESIONES DE SEGUROS</v>
          </cell>
          <cell r="C5996">
            <v>0</v>
          </cell>
          <cell r="D5996">
            <v>0</v>
          </cell>
          <cell r="E5996">
            <v>0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  <cell r="J5996">
            <v>0</v>
          </cell>
          <cell r="K5996">
            <v>0</v>
          </cell>
        </row>
        <row r="5997">
          <cell r="A5997">
            <v>5406170</v>
          </cell>
          <cell r="B5997" t="str">
            <v>LUCRO CESANTE ROTURA DE MAQUINARIA</v>
          </cell>
          <cell r="C5997">
            <v>0</v>
          </cell>
          <cell r="D5997">
            <v>0</v>
          </cell>
          <cell r="E5997">
            <v>0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  <cell r="J5997">
            <v>0</v>
          </cell>
          <cell r="K5997">
            <v>0</v>
          </cell>
        </row>
        <row r="5998">
          <cell r="A5998">
            <v>540617003</v>
          </cell>
          <cell r="B5998" t="str">
            <v>COASEGURO</v>
          </cell>
          <cell r="C5998">
            <v>0</v>
          </cell>
          <cell r="D5998">
            <v>0</v>
          </cell>
          <cell r="E5998">
            <v>0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  <cell r="J5998">
            <v>0</v>
          </cell>
          <cell r="K5998">
            <v>0</v>
          </cell>
        </row>
        <row r="5999">
          <cell r="A5999">
            <v>540617004</v>
          </cell>
          <cell r="B5999" t="str">
            <v>REASEGURO CEDIDO</v>
          </cell>
          <cell r="C5999">
            <v>0</v>
          </cell>
          <cell r="D5999">
            <v>0</v>
          </cell>
          <cell r="E5999">
            <v>0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  <cell r="J5999">
            <v>0</v>
          </cell>
          <cell r="K5999">
            <v>0</v>
          </cell>
        </row>
        <row r="6000">
          <cell r="A6000">
            <v>54061700401</v>
          </cell>
          <cell r="B6000" t="str">
            <v>SINIESTROS RECUPERADOS</v>
          </cell>
          <cell r="C6000">
            <v>0</v>
          </cell>
          <cell r="D6000">
            <v>0</v>
          </cell>
          <cell r="E6000">
            <v>0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  <cell r="J6000">
            <v>0</v>
          </cell>
          <cell r="K6000">
            <v>0</v>
          </cell>
        </row>
        <row r="6001">
          <cell r="A6001">
            <v>54061700402</v>
          </cell>
          <cell r="B6001" t="str">
            <v>GASTOS DE AJUSTE SINIESTRO RECUPERADOS</v>
          </cell>
          <cell r="C6001">
            <v>0</v>
          </cell>
          <cell r="D6001">
            <v>0</v>
          </cell>
          <cell r="E6001">
            <v>0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  <cell r="J6001">
            <v>0</v>
          </cell>
          <cell r="K6001">
            <v>0</v>
          </cell>
        </row>
        <row r="6002">
          <cell r="A6002">
            <v>540617005</v>
          </cell>
          <cell r="B6002" t="str">
            <v>RETROCESIONES DE SEGUROS</v>
          </cell>
          <cell r="C6002">
            <v>0</v>
          </cell>
          <cell r="D6002">
            <v>0</v>
          </cell>
          <cell r="E6002">
            <v>0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  <cell r="J6002">
            <v>0</v>
          </cell>
          <cell r="K6002">
            <v>0</v>
          </cell>
        </row>
        <row r="6003">
          <cell r="A6003">
            <v>54061700501</v>
          </cell>
          <cell r="B6003" t="str">
            <v>SINIESTROS RECUPERADOS</v>
          </cell>
          <cell r="C6003">
            <v>0</v>
          </cell>
          <cell r="D6003">
            <v>0</v>
          </cell>
          <cell r="E6003">
            <v>0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  <cell r="J6003">
            <v>0</v>
          </cell>
          <cell r="K6003">
            <v>0</v>
          </cell>
        </row>
        <row r="6004">
          <cell r="A6004">
            <v>54061700502</v>
          </cell>
          <cell r="B6004" t="str">
            <v>GASTOS DE AJUSTE SINIESTRO RECUPERADOS</v>
          </cell>
          <cell r="C6004">
            <v>0</v>
          </cell>
          <cell r="D6004">
            <v>0</v>
          </cell>
          <cell r="E6004">
            <v>0</v>
          </cell>
          <cell r="F6004">
            <v>0</v>
          </cell>
          <cell r="G6004">
            <v>0</v>
          </cell>
          <cell r="H6004">
            <v>0</v>
          </cell>
          <cell r="I6004">
            <v>0</v>
          </cell>
          <cell r="J6004">
            <v>0</v>
          </cell>
          <cell r="K6004">
            <v>0</v>
          </cell>
        </row>
        <row r="6005">
          <cell r="A6005">
            <v>540617009</v>
          </cell>
          <cell r="B6005" t="str">
            <v>SEGURO CON FILIALES</v>
          </cell>
          <cell r="C6005">
            <v>0</v>
          </cell>
          <cell r="D6005">
            <v>0</v>
          </cell>
          <cell r="E6005">
            <v>0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  <cell r="J6005">
            <v>0</v>
          </cell>
          <cell r="K6005">
            <v>0</v>
          </cell>
        </row>
        <row r="6006">
          <cell r="A6006">
            <v>54061700903</v>
          </cell>
          <cell r="B6006" t="str">
            <v>COASEGURO</v>
          </cell>
          <cell r="C6006">
            <v>0</v>
          </cell>
          <cell r="D6006">
            <v>0</v>
          </cell>
          <cell r="E6006">
            <v>0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  <cell r="J6006">
            <v>0</v>
          </cell>
          <cell r="K6006">
            <v>0</v>
          </cell>
        </row>
        <row r="6007">
          <cell r="A6007">
            <v>54061700904</v>
          </cell>
          <cell r="B6007" t="str">
            <v>REASEGURO CEDIDO</v>
          </cell>
          <cell r="C6007">
            <v>0</v>
          </cell>
          <cell r="D6007">
            <v>0</v>
          </cell>
          <cell r="E6007">
            <v>0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  <cell r="J6007">
            <v>0</v>
          </cell>
          <cell r="K6007">
            <v>0</v>
          </cell>
        </row>
        <row r="6008">
          <cell r="A6008">
            <v>54061700905</v>
          </cell>
          <cell r="B6008" t="str">
            <v>RETROCESIONES DE SEGUROS</v>
          </cell>
          <cell r="C6008">
            <v>0</v>
          </cell>
          <cell r="D6008">
            <v>0</v>
          </cell>
          <cell r="E6008">
            <v>0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  <cell r="J6008">
            <v>0</v>
          </cell>
          <cell r="K6008">
            <v>0</v>
          </cell>
        </row>
        <row r="6009">
          <cell r="A6009">
            <v>5406180</v>
          </cell>
          <cell r="B6009" t="str">
            <v>RESPONSABILIDAD CIVIL</v>
          </cell>
          <cell r="C6009">
            <v>0</v>
          </cell>
          <cell r="D6009">
            <v>0</v>
          </cell>
          <cell r="E6009">
            <v>0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  <cell r="J6009">
            <v>0</v>
          </cell>
          <cell r="K6009">
            <v>0</v>
          </cell>
        </row>
        <row r="6010">
          <cell r="A6010">
            <v>540618003</v>
          </cell>
          <cell r="B6010" t="str">
            <v>COASEGURO</v>
          </cell>
          <cell r="C6010">
            <v>0</v>
          </cell>
          <cell r="D6010">
            <v>0</v>
          </cell>
          <cell r="E6010">
            <v>0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  <cell r="J6010">
            <v>0</v>
          </cell>
          <cell r="K6010">
            <v>0</v>
          </cell>
        </row>
        <row r="6011">
          <cell r="A6011">
            <v>540618004</v>
          </cell>
          <cell r="B6011" t="str">
            <v>REASEGURO CEDIDO</v>
          </cell>
          <cell r="C6011">
            <v>0</v>
          </cell>
          <cell r="D6011">
            <v>0</v>
          </cell>
          <cell r="E6011">
            <v>0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  <cell r="J6011">
            <v>0</v>
          </cell>
          <cell r="K6011">
            <v>0</v>
          </cell>
        </row>
        <row r="6012">
          <cell r="A6012">
            <v>54061800401</v>
          </cell>
          <cell r="B6012" t="str">
            <v>SINIESTROS RECUPERADOS</v>
          </cell>
          <cell r="C6012">
            <v>0</v>
          </cell>
          <cell r="D6012">
            <v>0</v>
          </cell>
          <cell r="E6012">
            <v>0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  <cell r="J6012">
            <v>0</v>
          </cell>
          <cell r="K6012">
            <v>0</v>
          </cell>
        </row>
        <row r="6013">
          <cell r="A6013">
            <v>54061800402</v>
          </cell>
          <cell r="B6013" t="str">
            <v>GASTOS DE AJUSTE SINIESTRO RECUPERADOS</v>
          </cell>
          <cell r="C6013">
            <v>0</v>
          </cell>
          <cell r="D6013">
            <v>0</v>
          </cell>
          <cell r="E6013">
            <v>0</v>
          </cell>
          <cell r="F6013">
            <v>0</v>
          </cell>
          <cell r="G6013">
            <v>0</v>
          </cell>
          <cell r="H6013">
            <v>0</v>
          </cell>
          <cell r="I6013">
            <v>0</v>
          </cell>
          <cell r="J6013">
            <v>0</v>
          </cell>
          <cell r="K6013">
            <v>0</v>
          </cell>
        </row>
        <row r="6014">
          <cell r="A6014">
            <v>540618005</v>
          </cell>
          <cell r="B6014" t="str">
            <v>RETROCESIONES DE SEGUROS</v>
          </cell>
          <cell r="C6014">
            <v>0</v>
          </cell>
          <cell r="D6014">
            <v>0</v>
          </cell>
          <cell r="E6014">
            <v>0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  <cell r="J6014">
            <v>0</v>
          </cell>
          <cell r="K6014">
            <v>0</v>
          </cell>
        </row>
        <row r="6015">
          <cell r="A6015">
            <v>54061800501</v>
          </cell>
          <cell r="B6015" t="str">
            <v>SINIESTROS RECUPERADOS</v>
          </cell>
          <cell r="C6015">
            <v>0</v>
          </cell>
          <cell r="D6015">
            <v>0</v>
          </cell>
          <cell r="E6015">
            <v>0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  <cell r="J6015">
            <v>0</v>
          </cell>
          <cell r="K6015">
            <v>0</v>
          </cell>
        </row>
        <row r="6016">
          <cell r="A6016">
            <v>54061800502</v>
          </cell>
          <cell r="B6016" t="str">
            <v>GASTOS DE AJUSTE SINIESTRO RECUPERADOS</v>
          </cell>
          <cell r="C6016">
            <v>0</v>
          </cell>
          <cell r="D6016">
            <v>0</v>
          </cell>
          <cell r="E6016">
            <v>0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  <cell r="J6016">
            <v>0</v>
          </cell>
          <cell r="K6016">
            <v>0</v>
          </cell>
        </row>
        <row r="6017">
          <cell r="A6017">
            <v>540618009</v>
          </cell>
          <cell r="B6017" t="str">
            <v>SEGURO CON FILIALES</v>
          </cell>
          <cell r="C6017">
            <v>0</v>
          </cell>
          <cell r="D6017">
            <v>0</v>
          </cell>
          <cell r="E6017">
            <v>0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  <cell r="J6017">
            <v>0</v>
          </cell>
          <cell r="K6017">
            <v>0</v>
          </cell>
        </row>
        <row r="6018">
          <cell r="A6018">
            <v>54061800903</v>
          </cell>
          <cell r="B6018" t="str">
            <v>COASEGURO</v>
          </cell>
          <cell r="C6018">
            <v>0</v>
          </cell>
          <cell r="D6018">
            <v>0</v>
          </cell>
          <cell r="E6018">
            <v>0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  <cell r="J6018">
            <v>0</v>
          </cell>
          <cell r="K6018">
            <v>0</v>
          </cell>
        </row>
        <row r="6019">
          <cell r="A6019">
            <v>54061800904</v>
          </cell>
          <cell r="B6019" t="str">
            <v>REASEGURO CEDIDO</v>
          </cell>
          <cell r="C6019">
            <v>0</v>
          </cell>
          <cell r="D6019">
            <v>0</v>
          </cell>
          <cell r="E6019">
            <v>0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  <cell r="J6019">
            <v>0</v>
          </cell>
          <cell r="K6019">
            <v>0</v>
          </cell>
        </row>
        <row r="6020">
          <cell r="A6020">
            <v>54061800905</v>
          </cell>
          <cell r="B6020" t="str">
            <v>RETROCESIONES DE SEGUROS</v>
          </cell>
          <cell r="C6020">
            <v>0</v>
          </cell>
          <cell r="D6020">
            <v>0</v>
          </cell>
          <cell r="E6020">
            <v>0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  <cell r="J6020">
            <v>0</v>
          </cell>
          <cell r="K6020">
            <v>0</v>
          </cell>
        </row>
        <row r="6021">
          <cell r="A6021">
            <v>5406190</v>
          </cell>
          <cell r="B6021" t="str">
            <v>RIESGOS PROFESIONALES</v>
          </cell>
          <cell r="C6021">
            <v>0</v>
          </cell>
          <cell r="D6021">
            <v>0</v>
          </cell>
          <cell r="E6021">
            <v>0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  <cell r="J6021">
            <v>0</v>
          </cell>
          <cell r="K6021">
            <v>0</v>
          </cell>
        </row>
        <row r="6022">
          <cell r="A6022">
            <v>540619003</v>
          </cell>
          <cell r="B6022" t="str">
            <v>COASEGURO</v>
          </cell>
          <cell r="C6022">
            <v>0</v>
          </cell>
          <cell r="D6022">
            <v>0</v>
          </cell>
          <cell r="E6022">
            <v>0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  <cell r="J6022">
            <v>0</v>
          </cell>
          <cell r="K6022">
            <v>0</v>
          </cell>
        </row>
        <row r="6023">
          <cell r="A6023">
            <v>540619004</v>
          </cell>
          <cell r="B6023" t="str">
            <v>REASEGURO CEDIDO</v>
          </cell>
          <cell r="C6023">
            <v>0</v>
          </cell>
          <cell r="D6023">
            <v>0</v>
          </cell>
          <cell r="E6023">
            <v>0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  <cell r="J6023">
            <v>0</v>
          </cell>
          <cell r="K6023">
            <v>0</v>
          </cell>
        </row>
        <row r="6024">
          <cell r="A6024">
            <v>54061900401</v>
          </cell>
          <cell r="B6024" t="str">
            <v>SINIESTROS RECUPERADOS</v>
          </cell>
          <cell r="C6024">
            <v>0</v>
          </cell>
          <cell r="D6024">
            <v>0</v>
          </cell>
          <cell r="E6024">
            <v>0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  <cell r="J6024">
            <v>0</v>
          </cell>
          <cell r="K6024">
            <v>0</v>
          </cell>
        </row>
        <row r="6025">
          <cell r="A6025">
            <v>54061900402</v>
          </cell>
          <cell r="B6025" t="str">
            <v>GASTOS DE AJUSTE SINIESTRO RECUPERADOS</v>
          </cell>
          <cell r="C6025">
            <v>0</v>
          </cell>
          <cell r="D6025">
            <v>0</v>
          </cell>
          <cell r="E6025">
            <v>0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  <cell r="J6025">
            <v>0</v>
          </cell>
          <cell r="K6025">
            <v>0</v>
          </cell>
        </row>
        <row r="6026">
          <cell r="A6026">
            <v>540619005</v>
          </cell>
          <cell r="B6026" t="str">
            <v>RETROCESIONES DE SEGUROS</v>
          </cell>
          <cell r="C6026">
            <v>0</v>
          </cell>
          <cell r="D6026">
            <v>0</v>
          </cell>
          <cell r="E6026">
            <v>0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  <cell r="J6026">
            <v>0</v>
          </cell>
          <cell r="K6026">
            <v>0</v>
          </cell>
        </row>
        <row r="6027">
          <cell r="A6027">
            <v>54061900501</v>
          </cell>
          <cell r="B6027" t="str">
            <v>SINIESTROS RECUPERADOS</v>
          </cell>
          <cell r="C6027">
            <v>0</v>
          </cell>
          <cell r="D6027">
            <v>0</v>
          </cell>
          <cell r="E6027">
            <v>0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  <cell r="J6027">
            <v>0</v>
          </cell>
          <cell r="K6027">
            <v>0</v>
          </cell>
        </row>
        <row r="6028">
          <cell r="A6028">
            <v>54061900502</v>
          </cell>
          <cell r="B6028" t="str">
            <v>GASTOS DE AJUSTE SINIESTRO RECUPERADOS</v>
          </cell>
          <cell r="C6028">
            <v>0</v>
          </cell>
          <cell r="D6028">
            <v>0</v>
          </cell>
          <cell r="E6028">
            <v>0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  <cell r="J6028">
            <v>0</v>
          </cell>
          <cell r="K6028">
            <v>0</v>
          </cell>
        </row>
        <row r="6029">
          <cell r="A6029">
            <v>540619009</v>
          </cell>
          <cell r="B6029" t="str">
            <v>SEGURO CON FILIALES</v>
          </cell>
          <cell r="C6029">
            <v>0</v>
          </cell>
          <cell r="D6029">
            <v>0</v>
          </cell>
          <cell r="E6029">
            <v>0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  <cell r="J6029">
            <v>0</v>
          </cell>
          <cell r="K6029">
            <v>0</v>
          </cell>
        </row>
        <row r="6030">
          <cell r="A6030">
            <v>54061900903</v>
          </cell>
          <cell r="B6030" t="str">
            <v>COASEGURO</v>
          </cell>
          <cell r="C6030">
            <v>0</v>
          </cell>
          <cell r="D6030">
            <v>0</v>
          </cell>
          <cell r="E6030">
            <v>0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  <cell r="J6030">
            <v>0</v>
          </cell>
          <cell r="K6030">
            <v>0</v>
          </cell>
        </row>
        <row r="6031">
          <cell r="A6031">
            <v>54061900904</v>
          </cell>
          <cell r="B6031" t="str">
            <v>REASEGURO CEDIDO</v>
          </cell>
          <cell r="C6031">
            <v>0</v>
          </cell>
          <cell r="D6031">
            <v>0</v>
          </cell>
          <cell r="E6031">
            <v>0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  <cell r="J6031">
            <v>0</v>
          </cell>
          <cell r="K6031">
            <v>0</v>
          </cell>
        </row>
        <row r="6032">
          <cell r="A6032">
            <v>54061900905</v>
          </cell>
          <cell r="B6032" t="str">
            <v>RETROCESIONES DE SEGUROS</v>
          </cell>
          <cell r="C6032">
            <v>0</v>
          </cell>
          <cell r="D6032">
            <v>0</v>
          </cell>
          <cell r="E6032">
            <v>0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  <cell r="J6032">
            <v>0</v>
          </cell>
          <cell r="K6032">
            <v>0</v>
          </cell>
        </row>
        <row r="6033">
          <cell r="A6033">
            <v>5406200</v>
          </cell>
          <cell r="B6033" t="str">
            <v>GANADERO</v>
          </cell>
          <cell r="C6033">
            <v>0</v>
          </cell>
          <cell r="D6033">
            <v>0</v>
          </cell>
          <cell r="E6033">
            <v>0</v>
          </cell>
          <cell r="F6033">
            <v>0</v>
          </cell>
          <cell r="G6033">
            <v>0</v>
          </cell>
          <cell r="H6033">
            <v>0</v>
          </cell>
          <cell r="I6033">
            <v>0</v>
          </cell>
          <cell r="J6033">
            <v>0</v>
          </cell>
          <cell r="K6033">
            <v>0</v>
          </cell>
        </row>
        <row r="6034">
          <cell r="A6034">
            <v>540620003</v>
          </cell>
          <cell r="B6034" t="str">
            <v>COASEGURO</v>
          </cell>
          <cell r="C6034">
            <v>0</v>
          </cell>
          <cell r="D6034">
            <v>0</v>
          </cell>
          <cell r="E6034">
            <v>0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  <cell r="J6034">
            <v>0</v>
          </cell>
          <cell r="K6034">
            <v>0</v>
          </cell>
        </row>
        <row r="6035">
          <cell r="A6035">
            <v>540620004</v>
          </cell>
          <cell r="B6035" t="str">
            <v>REASEGURO CEDIDO</v>
          </cell>
          <cell r="C6035">
            <v>0</v>
          </cell>
          <cell r="D6035">
            <v>0</v>
          </cell>
          <cell r="E6035">
            <v>0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  <cell r="J6035">
            <v>0</v>
          </cell>
          <cell r="K6035">
            <v>0</v>
          </cell>
        </row>
        <row r="6036">
          <cell r="A6036">
            <v>54062000401</v>
          </cell>
          <cell r="B6036" t="str">
            <v>SINIESTROS RECUPERADOS</v>
          </cell>
          <cell r="C6036">
            <v>0</v>
          </cell>
          <cell r="D6036">
            <v>0</v>
          </cell>
          <cell r="E6036">
            <v>0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  <cell r="J6036">
            <v>0</v>
          </cell>
          <cell r="K6036">
            <v>0</v>
          </cell>
        </row>
        <row r="6037">
          <cell r="A6037">
            <v>54062000402</v>
          </cell>
          <cell r="B6037" t="str">
            <v>GASTOS DE AJUSTE SINIESTRO RECUPERADOS</v>
          </cell>
          <cell r="C6037">
            <v>0</v>
          </cell>
          <cell r="D6037">
            <v>0</v>
          </cell>
          <cell r="E6037">
            <v>0</v>
          </cell>
          <cell r="F6037">
            <v>0</v>
          </cell>
          <cell r="G6037">
            <v>0</v>
          </cell>
          <cell r="H6037">
            <v>0</v>
          </cell>
          <cell r="I6037">
            <v>0</v>
          </cell>
          <cell r="J6037">
            <v>0</v>
          </cell>
          <cell r="K6037">
            <v>0</v>
          </cell>
        </row>
        <row r="6038">
          <cell r="A6038">
            <v>540620005</v>
          </cell>
          <cell r="B6038" t="str">
            <v>RETROCESIONES DE SEGUROS</v>
          </cell>
          <cell r="C6038">
            <v>0</v>
          </cell>
          <cell r="D6038">
            <v>0</v>
          </cell>
          <cell r="E6038">
            <v>0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  <cell r="J6038">
            <v>0</v>
          </cell>
          <cell r="K6038">
            <v>0</v>
          </cell>
        </row>
        <row r="6039">
          <cell r="A6039">
            <v>54062000501</v>
          </cell>
          <cell r="B6039" t="str">
            <v>SINIESTROS RECUPERADOS</v>
          </cell>
          <cell r="C6039">
            <v>0</v>
          </cell>
          <cell r="D6039">
            <v>0</v>
          </cell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</row>
        <row r="6040">
          <cell r="A6040">
            <v>54062000502</v>
          </cell>
          <cell r="B6040" t="str">
            <v>GASTOS DE AJUSTE SINIESTRO RECUPERADOS</v>
          </cell>
          <cell r="C6040">
            <v>0</v>
          </cell>
          <cell r="D6040">
            <v>0</v>
          </cell>
          <cell r="E6040">
            <v>0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  <cell r="J6040">
            <v>0</v>
          </cell>
          <cell r="K6040">
            <v>0</v>
          </cell>
        </row>
        <row r="6041">
          <cell r="A6041">
            <v>540620009</v>
          </cell>
          <cell r="B6041" t="str">
            <v>SEGURO CON FILIALES</v>
          </cell>
          <cell r="C6041">
            <v>0</v>
          </cell>
          <cell r="D6041">
            <v>0</v>
          </cell>
          <cell r="E6041">
            <v>0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  <cell r="J6041">
            <v>0</v>
          </cell>
          <cell r="K6041">
            <v>0</v>
          </cell>
        </row>
        <row r="6042">
          <cell r="A6042">
            <v>54062000903</v>
          </cell>
          <cell r="B6042" t="str">
            <v>COASEGURO</v>
          </cell>
          <cell r="C6042">
            <v>0</v>
          </cell>
          <cell r="D6042">
            <v>0</v>
          </cell>
          <cell r="E6042">
            <v>0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  <cell r="J6042">
            <v>0</v>
          </cell>
          <cell r="K6042">
            <v>0</v>
          </cell>
        </row>
        <row r="6043">
          <cell r="A6043">
            <v>54062000904</v>
          </cell>
          <cell r="B6043" t="str">
            <v>REASEGURO CEDIDO</v>
          </cell>
          <cell r="C6043">
            <v>0</v>
          </cell>
          <cell r="D6043">
            <v>0</v>
          </cell>
          <cell r="E6043">
            <v>0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  <cell r="J6043">
            <v>0</v>
          </cell>
          <cell r="K6043">
            <v>0</v>
          </cell>
        </row>
        <row r="6044">
          <cell r="A6044">
            <v>54062000905</v>
          </cell>
          <cell r="B6044" t="str">
            <v>RETROCESIONES DE SEGUROS</v>
          </cell>
          <cell r="C6044">
            <v>0</v>
          </cell>
          <cell r="D6044">
            <v>0</v>
          </cell>
          <cell r="E6044">
            <v>0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  <cell r="J6044">
            <v>0</v>
          </cell>
          <cell r="K6044">
            <v>0</v>
          </cell>
        </row>
        <row r="6045">
          <cell r="A6045">
            <v>5406210</v>
          </cell>
          <cell r="B6045" t="str">
            <v>AGRICOLA</v>
          </cell>
          <cell r="C6045">
            <v>0</v>
          </cell>
          <cell r="D6045">
            <v>0</v>
          </cell>
          <cell r="E6045">
            <v>0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  <cell r="J6045">
            <v>0</v>
          </cell>
          <cell r="K6045">
            <v>0</v>
          </cell>
        </row>
        <row r="6046">
          <cell r="A6046">
            <v>540621003</v>
          </cell>
          <cell r="B6046" t="str">
            <v>COASEGURO</v>
          </cell>
          <cell r="C6046">
            <v>0</v>
          </cell>
          <cell r="D6046">
            <v>0</v>
          </cell>
          <cell r="E6046">
            <v>0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  <cell r="J6046">
            <v>0</v>
          </cell>
          <cell r="K6046">
            <v>0</v>
          </cell>
        </row>
        <row r="6047">
          <cell r="A6047">
            <v>540621004</v>
          </cell>
          <cell r="B6047" t="str">
            <v>REASEGURO CEDIDO</v>
          </cell>
          <cell r="C6047">
            <v>0</v>
          </cell>
          <cell r="D6047">
            <v>0</v>
          </cell>
          <cell r="E6047">
            <v>0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  <cell r="J6047">
            <v>0</v>
          </cell>
          <cell r="K6047">
            <v>0</v>
          </cell>
        </row>
        <row r="6048">
          <cell r="A6048">
            <v>54062100401</v>
          </cell>
          <cell r="B6048" t="str">
            <v>SINIESTROS RECUPERADOS</v>
          </cell>
          <cell r="C6048">
            <v>0</v>
          </cell>
          <cell r="D6048">
            <v>0</v>
          </cell>
          <cell r="E6048">
            <v>0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  <cell r="J6048">
            <v>0</v>
          </cell>
          <cell r="K6048">
            <v>0</v>
          </cell>
        </row>
        <row r="6049">
          <cell r="A6049">
            <v>54062100402</v>
          </cell>
          <cell r="B6049" t="str">
            <v>GASTOS DE AJUSTE SINIESTRO RECUPERADOS</v>
          </cell>
          <cell r="C6049">
            <v>0</v>
          </cell>
          <cell r="D6049">
            <v>0</v>
          </cell>
          <cell r="E6049">
            <v>0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  <cell r="J6049">
            <v>0</v>
          </cell>
          <cell r="K6049">
            <v>0</v>
          </cell>
        </row>
        <row r="6050">
          <cell r="A6050">
            <v>540621005</v>
          </cell>
          <cell r="B6050" t="str">
            <v>RETROCESIONES DE SEGUROS</v>
          </cell>
          <cell r="C6050">
            <v>0</v>
          </cell>
          <cell r="D6050">
            <v>0</v>
          </cell>
          <cell r="E6050">
            <v>0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  <cell r="J6050">
            <v>0</v>
          </cell>
          <cell r="K6050">
            <v>0</v>
          </cell>
        </row>
        <row r="6051">
          <cell r="A6051">
            <v>54062100501</v>
          </cell>
          <cell r="B6051" t="str">
            <v>SINIESTROS RECUPERADOS</v>
          </cell>
          <cell r="C6051">
            <v>0</v>
          </cell>
          <cell r="D6051">
            <v>0</v>
          </cell>
          <cell r="E6051">
            <v>0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  <cell r="J6051">
            <v>0</v>
          </cell>
          <cell r="K6051">
            <v>0</v>
          </cell>
        </row>
        <row r="6052">
          <cell r="A6052">
            <v>54062100502</v>
          </cell>
          <cell r="B6052" t="str">
            <v>GASTOS DE AJUSTE SINIESTRO RECUPERADOS</v>
          </cell>
          <cell r="C6052">
            <v>0</v>
          </cell>
          <cell r="D6052">
            <v>0</v>
          </cell>
          <cell r="E6052">
            <v>0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  <cell r="J6052">
            <v>0</v>
          </cell>
          <cell r="K6052">
            <v>0</v>
          </cell>
        </row>
        <row r="6053">
          <cell r="A6053">
            <v>540621009</v>
          </cell>
          <cell r="B6053" t="str">
            <v>SEGURO CON FILIALES</v>
          </cell>
          <cell r="C6053">
            <v>0</v>
          </cell>
          <cell r="D6053">
            <v>0</v>
          </cell>
          <cell r="E6053">
            <v>0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  <cell r="J6053">
            <v>0</v>
          </cell>
          <cell r="K6053">
            <v>0</v>
          </cell>
        </row>
        <row r="6054">
          <cell r="A6054">
            <v>54062100903</v>
          </cell>
          <cell r="B6054" t="str">
            <v>COASEGURO</v>
          </cell>
          <cell r="C6054">
            <v>0</v>
          </cell>
          <cell r="D6054">
            <v>0</v>
          </cell>
          <cell r="E6054">
            <v>0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  <cell r="J6054">
            <v>0</v>
          </cell>
          <cell r="K6054">
            <v>0</v>
          </cell>
        </row>
        <row r="6055">
          <cell r="A6055">
            <v>54062100904</v>
          </cell>
          <cell r="B6055" t="str">
            <v>REASEGURO CEDIDO</v>
          </cell>
          <cell r="C6055">
            <v>0</v>
          </cell>
          <cell r="D6055">
            <v>0</v>
          </cell>
          <cell r="E6055">
            <v>0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  <cell r="J6055">
            <v>0</v>
          </cell>
          <cell r="K6055">
            <v>0</v>
          </cell>
        </row>
        <row r="6056">
          <cell r="A6056">
            <v>54062100905</v>
          </cell>
          <cell r="B6056" t="str">
            <v>RETROCESIONES DE SEGUROS</v>
          </cell>
          <cell r="C6056">
            <v>0</v>
          </cell>
          <cell r="D6056">
            <v>0</v>
          </cell>
          <cell r="E6056">
            <v>0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  <cell r="J6056">
            <v>0</v>
          </cell>
          <cell r="K6056">
            <v>0</v>
          </cell>
        </row>
        <row r="6057">
          <cell r="A6057">
            <v>5406220</v>
          </cell>
          <cell r="B6057" t="str">
            <v>DOMICILIARIO</v>
          </cell>
          <cell r="C6057">
            <v>0</v>
          </cell>
          <cell r="D6057">
            <v>0</v>
          </cell>
          <cell r="E6057">
            <v>0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  <cell r="J6057">
            <v>0</v>
          </cell>
          <cell r="K6057">
            <v>0</v>
          </cell>
        </row>
        <row r="6058">
          <cell r="A6058">
            <v>540622003</v>
          </cell>
          <cell r="B6058" t="str">
            <v>COASEGURO</v>
          </cell>
          <cell r="C6058">
            <v>0</v>
          </cell>
          <cell r="D6058">
            <v>0</v>
          </cell>
          <cell r="E6058">
            <v>0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  <cell r="J6058">
            <v>0</v>
          </cell>
          <cell r="K6058">
            <v>0</v>
          </cell>
        </row>
        <row r="6059">
          <cell r="A6059">
            <v>540622004</v>
          </cell>
          <cell r="B6059" t="str">
            <v>REASEGURO CEDIDO</v>
          </cell>
          <cell r="C6059">
            <v>0</v>
          </cell>
          <cell r="D6059">
            <v>0</v>
          </cell>
          <cell r="E6059">
            <v>0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  <cell r="J6059">
            <v>0</v>
          </cell>
          <cell r="K6059">
            <v>0</v>
          </cell>
        </row>
        <row r="6060">
          <cell r="A6060">
            <v>54062200401</v>
          </cell>
          <cell r="B6060" t="str">
            <v>SINIESTROS RECUPERADOS</v>
          </cell>
          <cell r="C6060">
            <v>0</v>
          </cell>
          <cell r="D6060">
            <v>0</v>
          </cell>
          <cell r="E6060">
            <v>0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  <cell r="J6060">
            <v>0</v>
          </cell>
          <cell r="K6060">
            <v>0</v>
          </cell>
        </row>
        <row r="6061">
          <cell r="A6061">
            <v>54062200402</v>
          </cell>
          <cell r="B6061" t="str">
            <v>GASTOS DE AJUSTE SINIESTRO RECUPERADOS</v>
          </cell>
          <cell r="C6061">
            <v>0</v>
          </cell>
          <cell r="D6061">
            <v>0</v>
          </cell>
          <cell r="E6061">
            <v>0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  <cell r="J6061">
            <v>0</v>
          </cell>
          <cell r="K6061">
            <v>0</v>
          </cell>
        </row>
        <row r="6062">
          <cell r="A6062">
            <v>540622005</v>
          </cell>
          <cell r="B6062" t="str">
            <v>RETROCESIONES DE SEGUROS</v>
          </cell>
          <cell r="C6062">
            <v>0</v>
          </cell>
          <cell r="D6062">
            <v>0</v>
          </cell>
          <cell r="E6062">
            <v>0</v>
          </cell>
          <cell r="F6062">
            <v>0</v>
          </cell>
          <cell r="G6062">
            <v>0</v>
          </cell>
          <cell r="H6062">
            <v>0</v>
          </cell>
          <cell r="I6062">
            <v>0</v>
          </cell>
          <cell r="J6062">
            <v>0</v>
          </cell>
          <cell r="K6062">
            <v>0</v>
          </cell>
        </row>
        <row r="6063">
          <cell r="A6063">
            <v>54062200501</v>
          </cell>
          <cell r="B6063" t="str">
            <v>SINIESTROS RECUPERADOS</v>
          </cell>
          <cell r="C6063">
            <v>0</v>
          </cell>
          <cell r="D6063">
            <v>0</v>
          </cell>
          <cell r="E6063">
            <v>0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  <cell r="J6063">
            <v>0</v>
          </cell>
          <cell r="K6063">
            <v>0</v>
          </cell>
        </row>
        <row r="6064">
          <cell r="A6064">
            <v>54062200502</v>
          </cell>
          <cell r="B6064" t="str">
            <v>GASTOS DE AJUSTE SINIESTRO RECUPERADOS</v>
          </cell>
          <cell r="C6064">
            <v>0</v>
          </cell>
          <cell r="D6064">
            <v>0</v>
          </cell>
          <cell r="E6064">
            <v>0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  <cell r="J6064">
            <v>0</v>
          </cell>
          <cell r="K6064">
            <v>0</v>
          </cell>
        </row>
        <row r="6065">
          <cell r="A6065">
            <v>540622009</v>
          </cell>
          <cell r="B6065" t="str">
            <v>SEGURO CON FILIALES</v>
          </cell>
          <cell r="C6065">
            <v>0</v>
          </cell>
          <cell r="D6065">
            <v>0</v>
          </cell>
          <cell r="E6065">
            <v>0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  <cell r="J6065">
            <v>0</v>
          </cell>
          <cell r="K6065">
            <v>0</v>
          </cell>
        </row>
        <row r="6066">
          <cell r="A6066">
            <v>54062200903</v>
          </cell>
          <cell r="B6066" t="str">
            <v>COASEGURO</v>
          </cell>
          <cell r="C6066">
            <v>0</v>
          </cell>
          <cell r="D6066">
            <v>0</v>
          </cell>
          <cell r="E6066">
            <v>0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  <cell r="J6066">
            <v>0</v>
          </cell>
          <cell r="K6066">
            <v>0</v>
          </cell>
        </row>
        <row r="6067">
          <cell r="A6067">
            <v>54062200904</v>
          </cell>
          <cell r="B6067" t="str">
            <v>REASEGURO CEDIDO</v>
          </cell>
          <cell r="C6067">
            <v>0</v>
          </cell>
          <cell r="D6067">
            <v>0</v>
          </cell>
          <cell r="E6067">
            <v>0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  <cell r="J6067">
            <v>0</v>
          </cell>
          <cell r="K6067">
            <v>0</v>
          </cell>
        </row>
        <row r="6068">
          <cell r="A6068">
            <v>54062200905</v>
          </cell>
          <cell r="B6068" t="str">
            <v>RETROCESIONES DE SEGUROS</v>
          </cell>
          <cell r="C6068">
            <v>0</v>
          </cell>
          <cell r="D6068">
            <v>0</v>
          </cell>
          <cell r="E6068">
            <v>0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  <cell r="J6068">
            <v>0</v>
          </cell>
          <cell r="K6068">
            <v>0</v>
          </cell>
        </row>
        <row r="6069">
          <cell r="A6069">
            <v>5406230</v>
          </cell>
          <cell r="B6069" t="str">
            <v>CREDITO INTERNO</v>
          </cell>
          <cell r="C6069">
            <v>0</v>
          </cell>
          <cell r="D6069">
            <v>0</v>
          </cell>
          <cell r="E6069">
            <v>0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  <cell r="J6069">
            <v>0</v>
          </cell>
          <cell r="K6069">
            <v>0</v>
          </cell>
        </row>
        <row r="6070">
          <cell r="A6070">
            <v>540623003</v>
          </cell>
          <cell r="B6070" t="str">
            <v>COASEGURO</v>
          </cell>
          <cell r="C6070">
            <v>0</v>
          </cell>
          <cell r="D6070">
            <v>0</v>
          </cell>
          <cell r="E6070">
            <v>0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  <cell r="J6070">
            <v>0</v>
          </cell>
          <cell r="K6070">
            <v>0</v>
          </cell>
        </row>
        <row r="6071">
          <cell r="A6071">
            <v>540623004</v>
          </cell>
          <cell r="B6071" t="str">
            <v>REASEGURO CEDIDO</v>
          </cell>
          <cell r="C6071">
            <v>0</v>
          </cell>
          <cell r="D6071">
            <v>0</v>
          </cell>
          <cell r="E6071">
            <v>0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  <cell r="J6071">
            <v>0</v>
          </cell>
          <cell r="K6071">
            <v>0</v>
          </cell>
        </row>
        <row r="6072">
          <cell r="A6072">
            <v>54062300401</v>
          </cell>
          <cell r="B6072" t="str">
            <v>SINIESTROS RECUPERADOS</v>
          </cell>
          <cell r="C6072">
            <v>0</v>
          </cell>
          <cell r="D6072">
            <v>0</v>
          </cell>
          <cell r="E6072">
            <v>0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  <cell r="J6072">
            <v>0</v>
          </cell>
          <cell r="K6072">
            <v>0</v>
          </cell>
        </row>
        <row r="6073">
          <cell r="A6073">
            <v>54062300402</v>
          </cell>
          <cell r="B6073" t="str">
            <v>GASTOS DE AJUSTE SINIESTRO RECUPERADOS</v>
          </cell>
          <cell r="C6073">
            <v>0</v>
          </cell>
          <cell r="D6073">
            <v>0</v>
          </cell>
          <cell r="E6073">
            <v>0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  <cell r="J6073">
            <v>0</v>
          </cell>
          <cell r="K6073">
            <v>0</v>
          </cell>
        </row>
        <row r="6074">
          <cell r="A6074">
            <v>540623005</v>
          </cell>
          <cell r="B6074" t="str">
            <v>RETROCESIONES DE SEGUROS</v>
          </cell>
          <cell r="C6074">
            <v>0</v>
          </cell>
          <cell r="D6074">
            <v>0</v>
          </cell>
          <cell r="E6074">
            <v>0</v>
          </cell>
          <cell r="F6074">
            <v>0</v>
          </cell>
          <cell r="G6074">
            <v>0</v>
          </cell>
          <cell r="H6074">
            <v>0</v>
          </cell>
          <cell r="I6074">
            <v>0</v>
          </cell>
          <cell r="J6074">
            <v>0</v>
          </cell>
          <cell r="K6074">
            <v>0</v>
          </cell>
        </row>
        <row r="6075">
          <cell r="A6075">
            <v>54062300501</v>
          </cell>
          <cell r="B6075" t="str">
            <v>SINIESTROS RECUPERADOS</v>
          </cell>
          <cell r="C6075">
            <v>0</v>
          </cell>
          <cell r="D6075">
            <v>0</v>
          </cell>
          <cell r="E6075">
            <v>0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  <cell r="J6075">
            <v>0</v>
          </cell>
          <cell r="K6075">
            <v>0</v>
          </cell>
        </row>
        <row r="6076">
          <cell r="A6076">
            <v>54062300502</v>
          </cell>
          <cell r="B6076" t="str">
            <v>GASTOS DE AJUSTE SINIESTRO RECUPERADOS</v>
          </cell>
          <cell r="C6076">
            <v>0</v>
          </cell>
          <cell r="D6076">
            <v>0</v>
          </cell>
          <cell r="E6076">
            <v>0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  <cell r="J6076">
            <v>0</v>
          </cell>
          <cell r="K6076">
            <v>0</v>
          </cell>
        </row>
        <row r="6077">
          <cell r="A6077">
            <v>540623009</v>
          </cell>
          <cell r="B6077" t="str">
            <v>SEGURO CON FILIALES</v>
          </cell>
          <cell r="C6077">
            <v>0</v>
          </cell>
          <cell r="D6077">
            <v>0</v>
          </cell>
          <cell r="E6077">
            <v>0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  <cell r="J6077">
            <v>0</v>
          </cell>
          <cell r="K6077">
            <v>0</v>
          </cell>
        </row>
        <row r="6078">
          <cell r="A6078">
            <v>54062300903</v>
          </cell>
          <cell r="B6078" t="str">
            <v>COASEGURO</v>
          </cell>
          <cell r="C6078">
            <v>0</v>
          </cell>
          <cell r="D6078">
            <v>0</v>
          </cell>
          <cell r="E6078">
            <v>0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  <cell r="J6078">
            <v>0</v>
          </cell>
          <cell r="K6078">
            <v>0</v>
          </cell>
        </row>
        <row r="6079">
          <cell r="A6079">
            <v>54062300904</v>
          </cell>
          <cell r="B6079" t="str">
            <v>REASEGURO CEDIDO</v>
          </cell>
          <cell r="C6079">
            <v>0</v>
          </cell>
          <cell r="D6079">
            <v>0</v>
          </cell>
          <cell r="E6079">
            <v>0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  <cell r="J6079">
            <v>0</v>
          </cell>
          <cell r="K6079">
            <v>0</v>
          </cell>
        </row>
        <row r="6080">
          <cell r="A6080">
            <v>54062300905</v>
          </cell>
          <cell r="B6080" t="str">
            <v>RETROCESIONES DE SEGUROS</v>
          </cell>
          <cell r="C6080">
            <v>0</v>
          </cell>
          <cell r="D6080">
            <v>0</v>
          </cell>
          <cell r="E6080">
            <v>0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  <cell r="J6080">
            <v>0</v>
          </cell>
          <cell r="K6080">
            <v>0</v>
          </cell>
        </row>
        <row r="6081">
          <cell r="A6081">
            <v>5406240</v>
          </cell>
          <cell r="B6081" t="str">
            <v>CREDITO A LA EXPORTACION</v>
          </cell>
          <cell r="C6081">
            <v>0</v>
          </cell>
          <cell r="D6081">
            <v>0</v>
          </cell>
          <cell r="E6081">
            <v>0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  <cell r="J6081">
            <v>0</v>
          </cell>
          <cell r="K6081">
            <v>0</v>
          </cell>
        </row>
        <row r="6082">
          <cell r="A6082">
            <v>540624003</v>
          </cell>
          <cell r="B6082" t="str">
            <v>COASEGURO</v>
          </cell>
          <cell r="C6082">
            <v>0</v>
          </cell>
          <cell r="D6082">
            <v>0</v>
          </cell>
          <cell r="E6082">
            <v>0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  <cell r="J6082">
            <v>0</v>
          </cell>
          <cell r="K6082">
            <v>0</v>
          </cell>
        </row>
        <row r="6083">
          <cell r="A6083">
            <v>540624004</v>
          </cell>
          <cell r="B6083" t="str">
            <v>REASEGURO CEDIDO</v>
          </cell>
          <cell r="C6083">
            <v>0</v>
          </cell>
          <cell r="D6083">
            <v>0</v>
          </cell>
          <cell r="E6083">
            <v>0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  <cell r="J6083">
            <v>0</v>
          </cell>
          <cell r="K6083">
            <v>0</v>
          </cell>
        </row>
        <row r="6084">
          <cell r="A6084">
            <v>54062400401</v>
          </cell>
          <cell r="B6084" t="str">
            <v>SINIESTROS RECUPERADOS</v>
          </cell>
          <cell r="C6084">
            <v>0</v>
          </cell>
          <cell r="D6084">
            <v>0</v>
          </cell>
          <cell r="E6084">
            <v>0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  <cell r="J6084">
            <v>0</v>
          </cell>
          <cell r="K6084">
            <v>0</v>
          </cell>
        </row>
        <row r="6085">
          <cell r="A6085">
            <v>54062400402</v>
          </cell>
          <cell r="B6085" t="str">
            <v>GASTOS DE AJUSTE SINIESTRO RECUPERADOS</v>
          </cell>
          <cell r="C6085">
            <v>0</v>
          </cell>
          <cell r="D6085">
            <v>0</v>
          </cell>
          <cell r="E6085">
            <v>0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  <cell r="J6085">
            <v>0</v>
          </cell>
          <cell r="K6085">
            <v>0</v>
          </cell>
        </row>
        <row r="6086">
          <cell r="A6086">
            <v>540624005</v>
          </cell>
          <cell r="B6086" t="str">
            <v>RETROCESIONES DE SEGUROS</v>
          </cell>
          <cell r="C6086">
            <v>0</v>
          </cell>
          <cell r="D6086">
            <v>0</v>
          </cell>
          <cell r="E6086">
            <v>0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  <cell r="J6086">
            <v>0</v>
          </cell>
          <cell r="K6086">
            <v>0</v>
          </cell>
        </row>
        <row r="6087">
          <cell r="A6087">
            <v>54062400501</v>
          </cell>
          <cell r="B6087" t="str">
            <v>SINIESTROS RECUPERADOS</v>
          </cell>
          <cell r="C6087">
            <v>0</v>
          </cell>
          <cell r="D6087">
            <v>0</v>
          </cell>
          <cell r="E6087">
            <v>0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  <cell r="J6087">
            <v>0</v>
          </cell>
          <cell r="K6087">
            <v>0</v>
          </cell>
        </row>
        <row r="6088">
          <cell r="A6088">
            <v>54062400502</v>
          </cell>
          <cell r="B6088" t="str">
            <v>GASTOS DE AJUSTE SINIESTRO RECUPERADOS</v>
          </cell>
          <cell r="C6088">
            <v>0</v>
          </cell>
          <cell r="D6088">
            <v>0</v>
          </cell>
          <cell r="E6088">
            <v>0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  <cell r="J6088">
            <v>0</v>
          </cell>
          <cell r="K6088">
            <v>0</v>
          </cell>
        </row>
        <row r="6089">
          <cell r="A6089">
            <v>540624009</v>
          </cell>
          <cell r="B6089" t="str">
            <v>SEGURO CON FILIALES</v>
          </cell>
          <cell r="C6089">
            <v>0</v>
          </cell>
          <cell r="D6089">
            <v>0</v>
          </cell>
          <cell r="E6089">
            <v>0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  <cell r="J6089">
            <v>0</v>
          </cell>
          <cell r="K6089">
            <v>0</v>
          </cell>
        </row>
        <row r="6090">
          <cell r="A6090">
            <v>54062400903</v>
          </cell>
          <cell r="B6090" t="str">
            <v>COASEGURO</v>
          </cell>
          <cell r="C6090">
            <v>0</v>
          </cell>
          <cell r="D6090">
            <v>0</v>
          </cell>
          <cell r="E6090">
            <v>0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  <cell r="J6090">
            <v>0</v>
          </cell>
          <cell r="K6090">
            <v>0</v>
          </cell>
        </row>
        <row r="6091">
          <cell r="A6091">
            <v>54062400904</v>
          </cell>
          <cell r="B6091" t="str">
            <v>REASEGURO CEDIDO</v>
          </cell>
          <cell r="C6091">
            <v>0</v>
          </cell>
          <cell r="D6091">
            <v>0</v>
          </cell>
          <cell r="E6091">
            <v>0</v>
          </cell>
          <cell r="F6091">
            <v>0</v>
          </cell>
          <cell r="G6091">
            <v>0</v>
          </cell>
          <cell r="H6091">
            <v>0</v>
          </cell>
          <cell r="I6091">
            <v>0</v>
          </cell>
          <cell r="J6091">
            <v>0</v>
          </cell>
          <cell r="K6091">
            <v>0</v>
          </cell>
        </row>
        <row r="6092">
          <cell r="A6092">
            <v>54062400905</v>
          </cell>
          <cell r="B6092" t="str">
            <v>RETROCESIONES DE SEGUROS</v>
          </cell>
          <cell r="C6092">
            <v>0</v>
          </cell>
          <cell r="D6092">
            <v>0</v>
          </cell>
          <cell r="E6092">
            <v>0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  <cell r="J6092">
            <v>0</v>
          </cell>
          <cell r="K6092">
            <v>0</v>
          </cell>
        </row>
        <row r="6093">
          <cell r="A6093">
            <v>5406250</v>
          </cell>
          <cell r="B6093" t="str">
            <v>MISCELANEOS</v>
          </cell>
          <cell r="C6093">
            <v>0</v>
          </cell>
          <cell r="D6093">
            <v>0</v>
          </cell>
          <cell r="E6093">
            <v>0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  <cell r="J6093">
            <v>0</v>
          </cell>
          <cell r="K6093">
            <v>0</v>
          </cell>
        </row>
        <row r="6094">
          <cell r="A6094">
            <v>540625003</v>
          </cell>
          <cell r="B6094" t="str">
            <v>COASEGURO</v>
          </cell>
          <cell r="C6094">
            <v>0</v>
          </cell>
          <cell r="D6094">
            <v>0</v>
          </cell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</row>
        <row r="6095">
          <cell r="A6095">
            <v>540625004</v>
          </cell>
          <cell r="B6095" t="str">
            <v>REASEGURO CEDIDO</v>
          </cell>
          <cell r="C6095">
            <v>0</v>
          </cell>
          <cell r="D6095">
            <v>0</v>
          </cell>
          <cell r="E6095">
            <v>0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  <cell r="J6095">
            <v>0</v>
          </cell>
          <cell r="K6095">
            <v>0</v>
          </cell>
        </row>
        <row r="6096">
          <cell r="A6096">
            <v>54062500401</v>
          </cell>
          <cell r="B6096" t="str">
            <v>SINIESTROS RECUPERADOS</v>
          </cell>
          <cell r="C6096">
            <v>0</v>
          </cell>
          <cell r="D6096">
            <v>0</v>
          </cell>
          <cell r="E6096">
            <v>0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  <cell r="J6096">
            <v>0</v>
          </cell>
          <cell r="K6096">
            <v>0</v>
          </cell>
        </row>
        <row r="6097">
          <cell r="A6097">
            <v>54062500402</v>
          </cell>
          <cell r="B6097" t="str">
            <v>GASTOS DE AJUSTE SINIESTRO RECUPERADOS</v>
          </cell>
          <cell r="C6097">
            <v>0</v>
          </cell>
          <cell r="D6097">
            <v>0</v>
          </cell>
          <cell r="E6097">
            <v>0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  <cell r="J6097">
            <v>0</v>
          </cell>
          <cell r="K6097">
            <v>0</v>
          </cell>
        </row>
        <row r="6098">
          <cell r="A6098">
            <v>540625005</v>
          </cell>
          <cell r="B6098" t="str">
            <v>RETROCESIONES DE SEGUROS</v>
          </cell>
          <cell r="C6098">
            <v>0</v>
          </cell>
          <cell r="D6098">
            <v>0</v>
          </cell>
          <cell r="E6098">
            <v>0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  <cell r="J6098">
            <v>0</v>
          </cell>
          <cell r="K6098">
            <v>0</v>
          </cell>
        </row>
        <row r="6099">
          <cell r="A6099">
            <v>54062500501</v>
          </cell>
          <cell r="B6099" t="str">
            <v>SINIESTROS RECUPERADOS</v>
          </cell>
          <cell r="C6099">
            <v>0</v>
          </cell>
          <cell r="D6099">
            <v>0</v>
          </cell>
          <cell r="E6099">
            <v>0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  <cell r="J6099">
            <v>0</v>
          </cell>
          <cell r="K6099">
            <v>0</v>
          </cell>
        </row>
        <row r="6100">
          <cell r="A6100">
            <v>54062500502</v>
          </cell>
          <cell r="B6100" t="str">
            <v>GASTOS DE AJUSTE SINIESTRO RECUPERADOS</v>
          </cell>
          <cell r="C6100">
            <v>0</v>
          </cell>
          <cell r="D6100">
            <v>0</v>
          </cell>
          <cell r="E6100">
            <v>0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  <cell r="J6100">
            <v>0</v>
          </cell>
          <cell r="K6100">
            <v>0</v>
          </cell>
        </row>
        <row r="6101">
          <cell r="A6101">
            <v>540625009</v>
          </cell>
          <cell r="B6101" t="str">
            <v>SEGURO CON FILIALES</v>
          </cell>
          <cell r="C6101">
            <v>0</v>
          </cell>
          <cell r="D6101">
            <v>0</v>
          </cell>
          <cell r="E6101">
            <v>0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  <cell r="J6101">
            <v>0</v>
          </cell>
          <cell r="K6101">
            <v>0</v>
          </cell>
        </row>
        <row r="6102">
          <cell r="A6102">
            <v>54062500903</v>
          </cell>
          <cell r="B6102" t="str">
            <v>COASEGURO</v>
          </cell>
          <cell r="C6102">
            <v>0</v>
          </cell>
          <cell r="D6102">
            <v>0</v>
          </cell>
          <cell r="E6102">
            <v>0</v>
          </cell>
          <cell r="F6102">
            <v>0</v>
          </cell>
          <cell r="G6102">
            <v>0</v>
          </cell>
          <cell r="H6102">
            <v>0</v>
          </cell>
          <cell r="I6102">
            <v>0</v>
          </cell>
          <cell r="J6102">
            <v>0</v>
          </cell>
          <cell r="K6102">
            <v>0</v>
          </cell>
        </row>
        <row r="6103">
          <cell r="A6103">
            <v>54062500904</v>
          </cell>
          <cell r="B6103" t="str">
            <v>REASEGURO CEDIDO</v>
          </cell>
          <cell r="C6103">
            <v>0</v>
          </cell>
          <cell r="D6103">
            <v>0</v>
          </cell>
          <cell r="E6103">
            <v>0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  <cell r="J6103">
            <v>0</v>
          </cell>
          <cell r="K6103">
            <v>0</v>
          </cell>
        </row>
        <row r="6104">
          <cell r="A6104">
            <v>54062500905</v>
          </cell>
          <cell r="B6104" t="str">
            <v>RETROCESIONES DE SEGUROS</v>
          </cell>
          <cell r="C6104">
            <v>0</v>
          </cell>
          <cell r="D6104">
            <v>0</v>
          </cell>
          <cell r="E6104">
            <v>0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  <cell r="J6104">
            <v>0</v>
          </cell>
          <cell r="K6104">
            <v>0</v>
          </cell>
        </row>
        <row r="6105">
          <cell r="A6105">
            <v>5407</v>
          </cell>
          <cell r="B6105" t="str">
            <v>DE FIANZAS</v>
          </cell>
          <cell r="C6105">
            <v>0</v>
          </cell>
          <cell r="D6105">
            <v>0</v>
          </cell>
          <cell r="E6105">
            <v>0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  <cell r="J6105">
            <v>0</v>
          </cell>
          <cell r="K6105">
            <v>0</v>
          </cell>
        </row>
        <row r="6106">
          <cell r="A6106">
            <v>5407010</v>
          </cell>
          <cell r="B6106" t="str">
            <v>FIDELIDAD</v>
          </cell>
          <cell r="C6106">
            <v>0</v>
          </cell>
          <cell r="D6106">
            <v>0</v>
          </cell>
          <cell r="E6106">
            <v>0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  <cell r="J6106">
            <v>0</v>
          </cell>
          <cell r="K6106">
            <v>0</v>
          </cell>
        </row>
        <row r="6107">
          <cell r="A6107">
            <v>540701003</v>
          </cell>
          <cell r="B6107" t="str">
            <v>COAFIANZAMIENTO</v>
          </cell>
          <cell r="C6107">
            <v>0</v>
          </cell>
          <cell r="D6107">
            <v>0</v>
          </cell>
          <cell r="E6107">
            <v>0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  <cell r="J6107">
            <v>0</v>
          </cell>
          <cell r="K6107">
            <v>0</v>
          </cell>
        </row>
        <row r="6108">
          <cell r="A6108">
            <v>540701004</v>
          </cell>
          <cell r="B6108" t="str">
            <v>REAFIANZAMIENTO CEDIDO</v>
          </cell>
          <cell r="C6108">
            <v>0</v>
          </cell>
          <cell r="D6108">
            <v>0</v>
          </cell>
          <cell r="E6108">
            <v>0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  <cell r="J6108">
            <v>0</v>
          </cell>
          <cell r="K6108">
            <v>0</v>
          </cell>
        </row>
        <row r="6109">
          <cell r="A6109">
            <v>54070100401</v>
          </cell>
          <cell r="B6109" t="str">
            <v>SINIESTROS RECUPERADOS</v>
          </cell>
          <cell r="C6109">
            <v>0</v>
          </cell>
          <cell r="D6109">
            <v>0</v>
          </cell>
          <cell r="E6109">
            <v>0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  <cell r="J6109">
            <v>0</v>
          </cell>
          <cell r="K6109">
            <v>0</v>
          </cell>
        </row>
        <row r="6110">
          <cell r="A6110">
            <v>54070100402</v>
          </cell>
          <cell r="B6110" t="str">
            <v>GASTOS DE AJUSTE SINIESTRO RECUPERADOS</v>
          </cell>
          <cell r="C6110">
            <v>0</v>
          </cell>
          <cell r="D6110">
            <v>0</v>
          </cell>
          <cell r="E6110">
            <v>0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  <cell r="J6110">
            <v>0</v>
          </cell>
          <cell r="K6110">
            <v>0</v>
          </cell>
        </row>
        <row r="6111">
          <cell r="A6111">
            <v>540701005</v>
          </cell>
          <cell r="B6111" t="str">
            <v>RETROCESION DE FIANZAS</v>
          </cell>
          <cell r="C6111">
            <v>0</v>
          </cell>
          <cell r="D6111">
            <v>0</v>
          </cell>
          <cell r="E6111">
            <v>0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  <cell r="J6111">
            <v>0</v>
          </cell>
          <cell r="K6111">
            <v>0</v>
          </cell>
        </row>
        <row r="6112">
          <cell r="A6112">
            <v>54070100501</v>
          </cell>
          <cell r="B6112" t="str">
            <v>SINIESTROS RECUPERADOS</v>
          </cell>
          <cell r="C6112">
            <v>0</v>
          </cell>
          <cell r="D6112">
            <v>0</v>
          </cell>
          <cell r="E6112">
            <v>0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  <cell r="J6112">
            <v>0</v>
          </cell>
          <cell r="K6112">
            <v>0</v>
          </cell>
        </row>
        <row r="6113">
          <cell r="A6113">
            <v>54070100502</v>
          </cell>
          <cell r="B6113" t="str">
            <v>GASTOS DE AJUSTE SINIESTRO RECUPERADOS</v>
          </cell>
          <cell r="C6113">
            <v>0</v>
          </cell>
          <cell r="D6113">
            <v>0</v>
          </cell>
          <cell r="E6113">
            <v>0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  <cell r="J6113">
            <v>0</v>
          </cell>
          <cell r="K6113">
            <v>0</v>
          </cell>
        </row>
        <row r="6114">
          <cell r="A6114">
            <v>540701009</v>
          </cell>
          <cell r="B6114" t="str">
            <v>FIANZAS CON FILIALES</v>
          </cell>
          <cell r="C6114">
            <v>0</v>
          </cell>
          <cell r="D6114">
            <v>0</v>
          </cell>
          <cell r="E6114">
            <v>0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  <cell r="J6114">
            <v>0</v>
          </cell>
          <cell r="K6114">
            <v>0</v>
          </cell>
        </row>
        <row r="6115">
          <cell r="A6115">
            <v>54070100903</v>
          </cell>
          <cell r="B6115" t="str">
            <v>COAFIANZAMIENTO</v>
          </cell>
          <cell r="C6115">
            <v>0</v>
          </cell>
          <cell r="D6115">
            <v>0</v>
          </cell>
          <cell r="E6115">
            <v>0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  <cell r="J6115">
            <v>0</v>
          </cell>
          <cell r="K6115">
            <v>0</v>
          </cell>
        </row>
        <row r="6116">
          <cell r="A6116">
            <v>54070100904</v>
          </cell>
          <cell r="B6116" t="str">
            <v>REAFIANZAMIENTO CEDIDO</v>
          </cell>
          <cell r="C6116">
            <v>0</v>
          </cell>
          <cell r="D6116">
            <v>0</v>
          </cell>
          <cell r="E6116">
            <v>0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  <cell r="J6116">
            <v>0</v>
          </cell>
          <cell r="K6116">
            <v>0</v>
          </cell>
        </row>
        <row r="6117">
          <cell r="A6117">
            <v>54070100905</v>
          </cell>
          <cell r="B6117" t="str">
            <v>RETROCESION DE FIANZAS</v>
          </cell>
          <cell r="C6117">
            <v>0</v>
          </cell>
          <cell r="D6117">
            <v>0</v>
          </cell>
          <cell r="E6117">
            <v>0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  <cell r="J6117">
            <v>0</v>
          </cell>
          <cell r="K6117">
            <v>0</v>
          </cell>
        </row>
        <row r="6118">
          <cell r="A6118">
            <v>5407020</v>
          </cell>
          <cell r="B6118" t="str">
            <v>GARANTIA</v>
          </cell>
          <cell r="C6118">
            <v>0</v>
          </cell>
          <cell r="D6118">
            <v>0</v>
          </cell>
          <cell r="E6118">
            <v>0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  <cell r="J6118">
            <v>0</v>
          </cell>
          <cell r="K6118">
            <v>0</v>
          </cell>
        </row>
        <row r="6119">
          <cell r="A6119">
            <v>540702003</v>
          </cell>
          <cell r="B6119" t="str">
            <v>COAFIANZAMIENTO</v>
          </cell>
          <cell r="C6119">
            <v>0</v>
          </cell>
          <cell r="D6119">
            <v>0</v>
          </cell>
          <cell r="E6119">
            <v>0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  <cell r="J6119">
            <v>0</v>
          </cell>
          <cell r="K6119">
            <v>0</v>
          </cell>
        </row>
        <row r="6120">
          <cell r="A6120">
            <v>540702004</v>
          </cell>
          <cell r="B6120" t="str">
            <v>REAFIANZAMIENTO CEDIDO</v>
          </cell>
          <cell r="C6120">
            <v>0</v>
          </cell>
          <cell r="D6120">
            <v>0</v>
          </cell>
          <cell r="E6120">
            <v>0</v>
          </cell>
          <cell r="F6120">
            <v>0</v>
          </cell>
          <cell r="G6120">
            <v>0</v>
          </cell>
          <cell r="H6120">
            <v>0</v>
          </cell>
          <cell r="I6120">
            <v>0</v>
          </cell>
          <cell r="J6120">
            <v>0</v>
          </cell>
          <cell r="K6120">
            <v>0</v>
          </cell>
        </row>
        <row r="6121">
          <cell r="A6121">
            <v>54070200401</v>
          </cell>
          <cell r="B6121" t="str">
            <v>SINIESTROS RECUPERADOS</v>
          </cell>
          <cell r="C6121">
            <v>0</v>
          </cell>
          <cell r="D6121">
            <v>0</v>
          </cell>
          <cell r="E6121">
            <v>0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  <cell r="J6121">
            <v>0</v>
          </cell>
          <cell r="K6121">
            <v>0</v>
          </cell>
        </row>
        <row r="6122">
          <cell r="A6122">
            <v>54070200402</v>
          </cell>
          <cell r="B6122" t="str">
            <v>GASTOS DE AJUSTE SINIESTRO RECUPERADOS</v>
          </cell>
          <cell r="C6122">
            <v>0</v>
          </cell>
          <cell r="D6122">
            <v>0</v>
          </cell>
          <cell r="E6122">
            <v>0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  <cell r="J6122">
            <v>0</v>
          </cell>
          <cell r="K6122">
            <v>0</v>
          </cell>
        </row>
        <row r="6123">
          <cell r="A6123">
            <v>540702005</v>
          </cell>
          <cell r="B6123" t="str">
            <v>RETROCESION DE FIANZAS</v>
          </cell>
          <cell r="C6123">
            <v>0</v>
          </cell>
          <cell r="D6123">
            <v>0</v>
          </cell>
          <cell r="E6123">
            <v>0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  <cell r="J6123">
            <v>0</v>
          </cell>
          <cell r="K6123">
            <v>0</v>
          </cell>
        </row>
        <row r="6124">
          <cell r="A6124">
            <v>54070200501</v>
          </cell>
          <cell r="B6124" t="str">
            <v>SINIESTROS RECUPERADOS</v>
          </cell>
          <cell r="C6124">
            <v>0</v>
          </cell>
          <cell r="D6124">
            <v>0</v>
          </cell>
          <cell r="E6124">
            <v>0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  <cell r="J6124">
            <v>0</v>
          </cell>
          <cell r="K6124">
            <v>0</v>
          </cell>
        </row>
        <row r="6125">
          <cell r="A6125">
            <v>54070200502</v>
          </cell>
          <cell r="B6125" t="str">
            <v>GASTOS DE AJUSTE SINIESTRO RECUPERADOS</v>
          </cell>
          <cell r="C6125">
            <v>0</v>
          </cell>
          <cell r="D6125">
            <v>0</v>
          </cell>
          <cell r="E6125">
            <v>0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  <cell r="J6125">
            <v>0</v>
          </cell>
          <cell r="K6125">
            <v>0</v>
          </cell>
        </row>
        <row r="6126">
          <cell r="A6126">
            <v>540702009</v>
          </cell>
          <cell r="B6126" t="str">
            <v>FIANZAS CON FILIALES</v>
          </cell>
          <cell r="C6126">
            <v>0</v>
          </cell>
          <cell r="D6126">
            <v>0</v>
          </cell>
          <cell r="E6126">
            <v>0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  <cell r="J6126">
            <v>0</v>
          </cell>
          <cell r="K6126">
            <v>0</v>
          </cell>
        </row>
        <row r="6127">
          <cell r="A6127">
            <v>54070200903</v>
          </cell>
          <cell r="B6127" t="str">
            <v>COAFIANZAMIENTO</v>
          </cell>
          <cell r="C6127">
            <v>0</v>
          </cell>
          <cell r="D6127">
            <v>0</v>
          </cell>
          <cell r="E6127">
            <v>0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  <cell r="J6127">
            <v>0</v>
          </cell>
          <cell r="K6127">
            <v>0</v>
          </cell>
        </row>
        <row r="6128">
          <cell r="A6128">
            <v>54070200904</v>
          </cell>
          <cell r="B6128" t="str">
            <v>REAFIANZAMIENTO CEDIDO</v>
          </cell>
          <cell r="C6128">
            <v>0</v>
          </cell>
          <cell r="D6128">
            <v>0</v>
          </cell>
          <cell r="E6128">
            <v>0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  <cell r="J6128">
            <v>0</v>
          </cell>
          <cell r="K6128">
            <v>0</v>
          </cell>
        </row>
        <row r="6129">
          <cell r="A6129">
            <v>54070200905</v>
          </cell>
          <cell r="B6129" t="str">
            <v>RETROCESION DE FIANZAS</v>
          </cell>
          <cell r="C6129">
            <v>0</v>
          </cell>
          <cell r="D6129">
            <v>0</v>
          </cell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</row>
        <row r="6130">
          <cell r="A6130">
            <v>5407030</v>
          </cell>
          <cell r="B6130" t="str">
            <v>MOTORISTAS</v>
          </cell>
          <cell r="C6130">
            <v>0</v>
          </cell>
          <cell r="D6130">
            <v>0</v>
          </cell>
          <cell r="E6130">
            <v>0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  <cell r="J6130">
            <v>0</v>
          </cell>
          <cell r="K6130">
            <v>0</v>
          </cell>
        </row>
        <row r="6131">
          <cell r="A6131">
            <v>540703003</v>
          </cell>
          <cell r="B6131" t="str">
            <v>COAFIANZAMIENTO</v>
          </cell>
          <cell r="C6131">
            <v>0</v>
          </cell>
          <cell r="D6131">
            <v>0</v>
          </cell>
          <cell r="E6131">
            <v>0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  <cell r="J6131">
            <v>0</v>
          </cell>
          <cell r="K6131">
            <v>0</v>
          </cell>
        </row>
        <row r="6132">
          <cell r="A6132">
            <v>540703004</v>
          </cell>
          <cell r="B6132" t="str">
            <v>REAFIANZAMIENTO CEDIDO</v>
          </cell>
          <cell r="C6132">
            <v>0</v>
          </cell>
          <cell r="D6132">
            <v>0</v>
          </cell>
          <cell r="E6132">
            <v>0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  <cell r="J6132">
            <v>0</v>
          </cell>
          <cell r="K6132">
            <v>0</v>
          </cell>
        </row>
        <row r="6133">
          <cell r="A6133">
            <v>54070300401</v>
          </cell>
          <cell r="B6133" t="str">
            <v>SINIESTROS RECUPERADOS</v>
          </cell>
          <cell r="C6133">
            <v>0</v>
          </cell>
          <cell r="D6133">
            <v>0</v>
          </cell>
          <cell r="E6133">
            <v>0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  <cell r="J6133">
            <v>0</v>
          </cell>
          <cell r="K6133">
            <v>0</v>
          </cell>
        </row>
        <row r="6134">
          <cell r="A6134">
            <v>54070300402</v>
          </cell>
          <cell r="B6134" t="str">
            <v>GASTOS DE AJUSTE SINIESTRO RECUPERADOS</v>
          </cell>
          <cell r="C6134">
            <v>0</v>
          </cell>
          <cell r="D6134">
            <v>0</v>
          </cell>
          <cell r="E6134">
            <v>0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  <cell r="J6134">
            <v>0</v>
          </cell>
          <cell r="K6134">
            <v>0</v>
          </cell>
        </row>
        <row r="6135">
          <cell r="A6135">
            <v>540703005</v>
          </cell>
          <cell r="B6135" t="str">
            <v>RETROCESION DE FIANZAS</v>
          </cell>
          <cell r="C6135">
            <v>0</v>
          </cell>
          <cell r="D6135">
            <v>0</v>
          </cell>
          <cell r="E6135">
            <v>0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  <cell r="J6135">
            <v>0</v>
          </cell>
          <cell r="K6135">
            <v>0</v>
          </cell>
        </row>
        <row r="6136">
          <cell r="A6136">
            <v>54070300501</v>
          </cell>
          <cell r="B6136" t="str">
            <v>SINIESTROS RECUPERADOS</v>
          </cell>
          <cell r="C6136">
            <v>0</v>
          </cell>
          <cell r="D6136">
            <v>0</v>
          </cell>
          <cell r="E6136">
            <v>0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  <cell r="J6136">
            <v>0</v>
          </cell>
          <cell r="K6136">
            <v>0</v>
          </cell>
        </row>
        <row r="6137">
          <cell r="A6137">
            <v>54070300502</v>
          </cell>
          <cell r="B6137" t="str">
            <v>GASTOS DE AJUSTE SINIESTRO RECUPERADOS</v>
          </cell>
          <cell r="C6137">
            <v>0</v>
          </cell>
          <cell r="D6137">
            <v>0</v>
          </cell>
          <cell r="E6137">
            <v>0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  <cell r="J6137">
            <v>0</v>
          </cell>
          <cell r="K6137">
            <v>0</v>
          </cell>
        </row>
        <row r="6138">
          <cell r="A6138">
            <v>540703009</v>
          </cell>
          <cell r="B6138" t="str">
            <v>FIANZAS CON FILIALES</v>
          </cell>
          <cell r="C6138">
            <v>0</v>
          </cell>
          <cell r="D6138">
            <v>0</v>
          </cell>
          <cell r="E6138">
            <v>0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  <cell r="J6138">
            <v>0</v>
          </cell>
          <cell r="K6138">
            <v>0</v>
          </cell>
        </row>
        <row r="6139">
          <cell r="A6139">
            <v>54070300903</v>
          </cell>
          <cell r="B6139" t="str">
            <v>COAFIANZAMIENTO</v>
          </cell>
          <cell r="C6139">
            <v>0</v>
          </cell>
          <cell r="D6139">
            <v>0</v>
          </cell>
          <cell r="E6139">
            <v>0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  <cell r="J6139">
            <v>0</v>
          </cell>
          <cell r="K6139">
            <v>0</v>
          </cell>
        </row>
        <row r="6140">
          <cell r="A6140">
            <v>54070300904</v>
          </cell>
          <cell r="B6140" t="str">
            <v>REAFIANZAMIENTO CEDIDO</v>
          </cell>
          <cell r="C6140">
            <v>0</v>
          </cell>
          <cell r="D6140">
            <v>0</v>
          </cell>
          <cell r="E6140">
            <v>0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  <cell r="J6140">
            <v>0</v>
          </cell>
          <cell r="K6140">
            <v>0</v>
          </cell>
        </row>
        <row r="6141">
          <cell r="A6141">
            <v>54070300905</v>
          </cell>
          <cell r="B6141" t="str">
            <v>RETROCESION DE FIANZAS</v>
          </cell>
          <cell r="C6141">
            <v>0</v>
          </cell>
          <cell r="D6141">
            <v>0</v>
          </cell>
          <cell r="E6141">
            <v>0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  <cell r="J6141">
            <v>0</v>
          </cell>
          <cell r="K6141">
            <v>0</v>
          </cell>
        </row>
        <row r="6142">
          <cell r="A6142">
            <v>5408</v>
          </cell>
          <cell r="B6142" t="str">
            <v>RECUPERACION DE GASTOS DE LIQUIDACION DE SINIESTROS</v>
          </cell>
          <cell r="C6142">
            <v>0</v>
          </cell>
          <cell r="D6142">
            <v>0</v>
          </cell>
          <cell r="E6142">
            <v>0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  <cell r="J6142">
            <v>0</v>
          </cell>
          <cell r="K6142">
            <v>0</v>
          </cell>
        </row>
        <row r="6143">
          <cell r="A6143">
            <v>5408010</v>
          </cell>
          <cell r="B6143" t="str">
            <v>DE SINIESTROS DE SEGUROS DE VIDA</v>
          </cell>
          <cell r="C6143">
            <v>0</v>
          </cell>
          <cell r="D6143">
            <v>0</v>
          </cell>
          <cell r="E6143">
            <v>0</v>
          </cell>
          <cell r="F6143">
            <v>0</v>
          </cell>
          <cell r="G6143">
            <v>0</v>
          </cell>
          <cell r="H6143">
            <v>0</v>
          </cell>
          <cell r="I6143">
            <v>0</v>
          </cell>
          <cell r="J6143">
            <v>0</v>
          </cell>
          <cell r="K6143">
            <v>0</v>
          </cell>
        </row>
        <row r="6144">
          <cell r="A6144">
            <v>540801001</v>
          </cell>
          <cell r="B6144" t="str">
            <v>RECUPERACION DE GASTOS DE LIQUIDACION DE VIDA INDIVIDUAL DE LARGO PLAZO</v>
          </cell>
          <cell r="C6144">
            <v>0</v>
          </cell>
          <cell r="D6144">
            <v>0</v>
          </cell>
          <cell r="E6144">
            <v>0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  <cell r="J6144">
            <v>0</v>
          </cell>
          <cell r="K6144">
            <v>0</v>
          </cell>
        </row>
        <row r="6145">
          <cell r="A6145">
            <v>54080100101</v>
          </cell>
          <cell r="B6145" t="str">
            <v>SEGUROS DIRECTOS</v>
          </cell>
          <cell r="C6145">
            <v>0</v>
          </cell>
          <cell r="D6145">
            <v>0</v>
          </cell>
          <cell r="E6145">
            <v>0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  <cell r="J6145">
            <v>0</v>
          </cell>
          <cell r="K6145">
            <v>0</v>
          </cell>
        </row>
        <row r="6146">
          <cell r="A6146">
            <v>54080100102</v>
          </cell>
          <cell r="B6146" t="str">
            <v>REASEGUROS TOMADOS</v>
          </cell>
          <cell r="C6146">
            <v>0</v>
          </cell>
          <cell r="D6146">
            <v>0</v>
          </cell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</row>
        <row r="6147">
          <cell r="A6147">
            <v>54080100103</v>
          </cell>
          <cell r="B6147" t="str">
            <v>COASEGUROS</v>
          </cell>
          <cell r="C6147">
            <v>0</v>
          </cell>
          <cell r="D6147">
            <v>0</v>
          </cell>
          <cell r="E6147">
            <v>0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  <cell r="J6147">
            <v>0</v>
          </cell>
          <cell r="K6147">
            <v>0</v>
          </cell>
        </row>
        <row r="6148">
          <cell r="A6148">
            <v>54080100109</v>
          </cell>
          <cell r="B6148" t="str">
            <v>SEGUROS CON FILIALES</v>
          </cell>
          <cell r="C6148">
            <v>0</v>
          </cell>
          <cell r="D6148">
            <v>0</v>
          </cell>
          <cell r="E6148">
            <v>0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  <cell r="J6148">
            <v>0</v>
          </cell>
          <cell r="K6148">
            <v>0</v>
          </cell>
        </row>
        <row r="6149">
          <cell r="A6149">
            <v>5408010010901</v>
          </cell>
          <cell r="B6149" t="str">
            <v>SEGUROS DIRECTOS</v>
          </cell>
          <cell r="C6149">
            <v>0</v>
          </cell>
          <cell r="D6149">
            <v>0</v>
          </cell>
          <cell r="E6149">
            <v>0</v>
          </cell>
          <cell r="F6149">
            <v>0</v>
          </cell>
          <cell r="G6149">
            <v>0</v>
          </cell>
          <cell r="H6149">
            <v>0</v>
          </cell>
          <cell r="I6149">
            <v>0</v>
          </cell>
          <cell r="J6149">
            <v>0</v>
          </cell>
          <cell r="K6149">
            <v>0</v>
          </cell>
        </row>
        <row r="6150">
          <cell r="A6150">
            <v>5408010010902</v>
          </cell>
          <cell r="B6150" t="str">
            <v>REASEGUROS TOMADOS</v>
          </cell>
          <cell r="C6150">
            <v>0</v>
          </cell>
          <cell r="D6150">
            <v>0</v>
          </cell>
          <cell r="E6150">
            <v>0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  <cell r="J6150">
            <v>0</v>
          </cell>
          <cell r="K6150">
            <v>0</v>
          </cell>
        </row>
        <row r="6151">
          <cell r="A6151">
            <v>5408010010903</v>
          </cell>
          <cell r="B6151" t="str">
            <v>COASEGUROS</v>
          </cell>
          <cell r="C6151">
            <v>0</v>
          </cell>
          <cell r="D6151">
            <v>0</v>
          </cell>
          <cell r="E6151">
            <v>0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  <cell r="J6151">
            <v>0</v>
          </cell>
          <cell r="K6151">
            <v>0</v>
          </cell>
        </row>
        <row r="6152">
          <cell r="A6152">
            <v>540801002</v>
          </cell>
          <cell r="B6152" t="str">
            <v>RECUPERACION DE GASTOS DE LIQUIDACION DE VIDA INDIVIDUAL DE CORTO PLAZO</v>
          </cell>
          <cell r="C6152">
            <v>0</v>
          </cell>
          <cell r="D6152">
            <v>0</v>
          </cell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</row>
        <row r="6153">
          <cell r="A6153">
            <v>54080100201</v>
          </cell>
          <cell r="B6153" t="str">
            <v>SEGUROS DIRECTOS</v>
          </cell>
          <cell r="C6153">
            <v>0</v>
          </cell>
          <cell r="D6153">
            <v>0</v>
          </cell>
          <cell r="E6153">
            <v>0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  <cell r="J6153">
            <v>0</v>
          </cell>
          <cell r="K6153">
            <v>0</v>
          </cell>
        </row>
        <row r="6154">
          <cell r="A6154">
            <v>54080100202</v>
          </cell>
          <cell r="B6154" t="str">
            <v>REASEGUROS TOMADOS</v>
          </cell>
          <cell r="C6154">
            <v>0</v>
          </cell>
          <cell r="D6154">
            <v>0</v>
          </cell>
          <cell r="E6154">
            <v>0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  <cell r="J6154">
            <v>0</v>
          </cell>
          <cell r="K6154">
            <v>0</v>
          </cell>
        </row>
        <row r="6155">
          <cell r="A6155">
            <v>54080100203</v>
          </cell>
          <cell r="B6155" t="str">
            <v>COASEGUROS</v>
          </cell>
          <cell r="C6155">
            <v>0</v>
          </cell>
          <cell r="D6155">
            <v>0</v>
          </cell>
          <cell r="E6155">
            <v>0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  <cell r="J6155">
            <v>0</v>
          </cell>
          <cell r="K6155">
            <v>0</v>
          </cell>
        </row>
        <row r="6156">
          <cell r="A6156">
            <v>54080100209</v>
          </cell>
          <cell r="B6156" t="str">
            <v>SEGUROS CON FILIALES</v>
          </cell>
          <cell r="C6156">
            <v>0</v>
          </cell>
          <cell r="D6156">
            <v>0</v>
          </cell>
          <cell r="E6156">
            <v>0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  <cell r="J6156">
            <v>0</v>
          </cell>
          <cell r="K6156">
            <v>0</v>
          </cell>
        </row>
        <row r="6157">
          <cell r="A6157">
            <v>5408010020901</v>
          </cell>
          <cell r="B6157" t="str">
            <v>SEGUROS DIRECTOS</v>
          </cell>
          <cell r="C6157">
            <v>0</v>
          </cell>
          <cell r="D6157">
            <v>0</v>
          </cell>
          <cell r="E6157">
            <v>0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  <cell r="J6157">
            <v>0</v>
          </cell>
          <cell r="K6157">
            <v>0</v>
          </cell>
        </row>
        <row r="6158">
          <cell r="A6158">
            <v>5408010020902</v>
          </cell>
          <cell r="B6158" t="str">
            <v>REASEGUROS TOMADOS</v>
          </cell>
          <cell r="C6158">
            <v>0</v>
          </cell>
          <cell r="D6158">
            <v>0</v>
          </cell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</row>
        <row r="6159">
          <cell r="A6159">
            <v>5408010020903</v>
          </cell>
          <cell r="B6159" t="str">
            <v>COASEGUROS</v>
          </cell>
          <cell r="C6159">
            <v>0</v>
          </cell>
          <cell r="D6159">
            <v>0</v>
          </cell>
          <cell r="E6159">
            <v>0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  <cell r="J6159">
            <v>0</v>
          </cell>
          <cell r="K6159">
            <v>0</v>
          </cell>
        </row>
        <row r="6160">
          <cell r="A6160">
            <v>540801003</v>
          </cell>
          <cell r="B6160" t="str">
            <v>RECUPERACION DE GASTOS DE LIQUIDACION DE VIDA COLECTIVO</v>
          </cell>
          <cell r="C6160">
            <v>0</v>
          </cell>
          <cell r="D6160">
            <v>0</v>
          </cell>
          <cell r="E6160">
            <v>0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  <cell r="J6160">
            <v>0</v>
          </cell>
          <cell r="K6160">
            <v>0</v>
          </cell>
        </row>
        <row r="6161">
          <cell r="A6161">
            <v>54080100301</v>
          </cell>
          <cell r="B6161" t="str">
            <v>SEGUROS DIRECTOS</v>
          </cell>
          <cell r="C6161">
            <v>0</v>
          </cell>
          <cell r="D6161">
            <v>0</v>
          </cell>
          <cell r="E6161">
            <v>0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  <cell r="J6161">
            <v>0</v>
          </cell>
          <cell r="K6161">
            <v>0</v>
          </cell>
        </row>
        <row r="6162">
          <cell r="A6162">
            <v>54080100302</v>
          </cell>
          <cell r="B6162" t="str">
            <v>REASEGUROS TOMADOS</v>
          </cell>
          <cell r="C6162">
            <v>0</v>
          </cell>
          <cell r="D6162">
            <v>0</v>
          </cell>
          <cell r="E6162">
            <v>0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  <cell r="J6162">
            <v>0</v>
          </cell>
          <cell r="K6162">
            <v>0</v>
          </cell>
        </row>
        <row r="6163">
          <cell r="A6163">
            <v>54080100303</v>
          </cell>
          <cell r="B6163" t="str">
            <v>COASEGUROS</v>
          </cell>
          <cell r="C6163">
            <v>0</v>
          </cell>
          <cell r="D6163">
            <v>0</v>
          </cell>
          <cell r="E6163">
            <v>0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  <cell r="J6163">
            <v>0</v>
          </cell>
          <cell r="K6163">
            <v>0</v>
          </cell>
        </row>
        <row r="6164">
          <cell r="A6164">
            <v>54080100309</v>
          </cell>
          <cell r="B6164" t="str">
            <v>SEGUROS CON FILIALES</v>
          </cell>
          <cell r="C6164">
            <v>0</v>
          </cell>
          <cell r="D6164">
            <v>0</v>
          </cell>
          <cell r="E6164">
            <v>0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  <cell r="J6164">
            <v>0</v>
          </cell>
          <cell r="K6164">
            <v>0</v>
          </cell>
        </row>
        <row r="6165">
          <cell r="A6165">
            <v>5408010030901</v>
          </cell>
          <cell r="B6165" t="str">
            <v>SEGUROS DIRECTOS</v>
          </cell>
          <cell r="C6165">
            <v>0</v>
          </cell>
          <cell r="D6165">
            <v>0</v>
          </cell>
          <cell r="E6165">
            <v>0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  <cell r="J6165">
            <v>0</v>
          </cell>
          <cell r="K6165">
            <v>0</v>
          </cell>
        </row>
        <row r="6166">
          <cell r="A6166">
            <v>5408010030902</v>
          </cell>
          <cell r="B6166" t="str">
            <v>REASEGUROS TOMADOS</v>
          </cell>
          <cell r="C6166">
            <v>0</v>
          </cell>
          <cell r="D6166">
            <v>0</v>
          </cell>
          <cell r="E6166">
            <v>0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  <cell r="J6166">
            <v>0</v>
          </cell>
          <cell r="K6166">
            <v>0</v>
          </cell>
        </row>
        <row r="6167">
          <cell r="A6167">
            <v>5408010030903</v>
          </cell>
          <cell r="B6167" t="str">
            <v>COASEGUROS</v>
          </cell>
          <cell r="C6167">
            <v>0</v>
          </cell>
          <cell r="D6167">
            <v>0</v>
          </cell>
          <cell r="E6167">
            <v>0</v>
          </cell>
          <cell r="F6167">
            <v>0</v>
          </cell>
          <cell r="G6167">
            <v>0</v>
          </cell>
          <cell r="H6167">
            <v>0</v>
          </cell>
          <cell r="I6167">
            <v>0</v>
          </cell>
          <cell r="J6167">
            <v>0</v>
          </cell>
          <cell r="K6167">
            <v>0</v>
          </cell>
        </row>
        <row r="6168">
          <cell r="A6168">
            <v>540801004</v>
          </cell>
          <cell r="B6168" t="str">
            <v>RECUPERACION DE GASTOS DE LIQUIDACION DE VIDA-OTROS PLANES</v>
          </cell>
          <cell r="C6168">
            <v>0</v>
          </cell>
          <cell r="D6168">
            <v>0</v>
          </cell>
          <cell r="E6168">
            <v>0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  <cell r="J6168">
            <v>0</v>
          </cell>
          <cell r="K6168">
            <v>0</v>
          </cell>
        </row>
        <row r="6169">
          <cell r="A6169">
            <v>54080100401</v>
          </cell>
          <cell r="B6169" t="str">
            <v>SEGUROS DIRECTOS</v>
          </cell>
          <cell r="C6169">
            <v>0</v>
          </cell>
          <cell r="D6169">
            <v>0</v>
          </cell>
          <cell r="E6169">
            <v>0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  <cell r="J6169">
            <v>0</v>
          </cell>
          <cell r="K6169">
            <v>0</v>
          </cell>
        </row>
        <row r="6170">
          <cell r="A6170">
            <v>54080100402</v>
          </cell>
          <cell r="B6170" t="str">
            <v>REASEGUROS TOMADOS</v>
          </cell>
          <cell r="C6170">
            <v>0</v>
          </cell>
          <cell r="D6170">
            <v>0</v>
          </cell>
          <cell r="E6170">
            <v>0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  <cell r="J6170">
            <v>0</v>
          </cell>
          <cell r="K6170">
            <v>0</v>
          </cell>
        </row>
        <row r="6171">
          <cell r="A6171">
            <v>54080100403</v>
          </cell>
          <cell r="B6171" t="str">
            <v>COASEGUROS</v>
          </cell>
          <cell r="C6171">
            <v>0</v>
          </cell>
          <cell r="D6171">
            <v>0</v>
          </cell>
          <cell r="E6171">
            <v>0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  <cell r="J6171">
            <v>0</v>
          </cell>
          <cell r="K6171">
            <v>0</v>
          </cell>
        </row>
        <row r="6172">
          <cell r="A6172">
            <v>54080100409</v>
          </cell>
          <cell r="B6172" t="str">
            <v>SEGUROS CON FILIALES</v>
          </cell>
          <cell r="C6172">
            <v>0</v>
          </cell>
          <cell r="D6172">
            <v>0</v>
          </cell>
          <cell r="E6172">
            <v>0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  <cell r="J6172">
            <v>0</v>
          </cell>
          <cell r="K6172">
            <v>0</v>
          </cell>
        </row>
        <row r="6173">
          <cell r="A6173">
            <v>5408010040901</v>
          </cell>
          <cell r="B6173" t="str">
            <v>SEGUROS DIRECTOS</v>
          </cell>
          <cell r="C6173">
            <v>0</v>
          </cell>
          <cell r="D6173">
            <v>0</v>
          </cell>
          <cell r="E6173">
            <v>0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  <cell r="J6173">
            <v>0</v>
          </cell>
          <cell r="K6173">
            <v>0</v>
          </cell>
        </row>
        <row r="6174">
          <cell r="A6174">
            <v>5408010040902</v>
          </cell>
          <cell r="B6174" t="str">
            <v>REASEGUROS TOMADOS</v>
          </cell>
          <cell r="C6174">
            <v>0</v>
          </cell>
          <cell r="D6174">
            <v>0</v>
          </cell>
          <cell r="E6174">
            <v>0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  <cell r="J6174">
            <v>0</v>
          </cell>
          <cell r="K6174">
            <v>0</v>
          </cell>
        </row>
        <row r="6175">
          <cell r="A6175">
            <v>5408010040903</v>
          </cell>
          <cell r="B6175" t="str">
            <v>COASEGUROS</v>
          </cell>
          <cell r="C6175">
            <v>0</v>
          </cell>
          <cell r="D6175">
            <v>0</v>
          </cell>
          <cell r="E6175">
            <v>0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  <cell r="J6175">
            <v>0</v>
          </cell>
          <cell r="K6175">
            <v>0</v>
          </cell>
        </row>
        <row r="6176">
          <cell r="A6176">
            <v>5408020</v>
          </cell>
          <cell r="B6176" t="str">
            <v>DE SINIESTROS DE SEGUROS PREVISIONALES RENTAS Y PENSIONES</v>
          </cell>
          <cell r="C6176">
            <v>0</v>
          </cell>
          <cell r="D6176">
            <v>0</v>
          </cell>
          <cell r="E6176">
            <v>0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  <cell r="J6176">
            <v>0</v>
          </cell>
          <cell r="K6176">
            <v>0</v>
          </cell>
        </row>
        <row r="6177">
          <cell r="A6177">
            <v>540802001</v>
          </cell>
          <cell r="B6177" t="str">
            <v>RENTAS DE INVALIDEZ Y SOBREVIVENCIA</v>
          </cell>
          <cell r="C6177">
            <v>0</v>
          </cell>
          <cell r="D6177">
            <v>0</v>
          </cell>
          <cell r="E6177">
            <v>0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  <cell r="J6177">
            <v>0</v>
          </cell>
          <cell r="K6177">
            <v>0</v>
          </cell>
        </row>
        <row r="6178">
          <cell r="A6178">
            <v>54080200101</v>
          </cell>
          <cell r="B6178" t="str">
            <v>SEGUROS DIRECTOS</v>
          </cell>
          <cell r="C6178">
            <v>0</v>
          </cell>
          <cell r="D6178">
            <v>0</v>
          </cell>
          <cell r="E6178">
            <v>0</v>
          </cell>
          <cell r="F6178">
            <v>0</v>
          </cell>
          <cell r="G6178">
            <v>0</v>
          </cell>
          <cell r="H6178">
            <v>0</v>
          </cell>
          <cell r="I6178">
            <v>0</v>
          </cell>
          <cell r="J6178">
            <v>0</v>
          </cell>
          <cell r="K6178">
            <v>0</v>
          </cell>
        </row>
        <row r="6179">
          <cell r="A6179">
            <v>54080200102</v>
          </cell>
          <cell r="B6179" t="str">
            <v>REASEGUROS TOMADOS</v>
          </cell>
          <cell r="C6179">
            <v>0</v>
          </cell>
          <cell r="D6179">
            <v>0</v>
          </cell>
          <cell r="E6179">
            <v>0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  <cell r="J6179">
            <v>0</v>
          </cell>
          <cell r="K6179">
            <v>0</v>
          </cell>
        </row>
        <row r="6180">
          <cell r="A6180">
            <v>54080200103</v>
          </cell>
          <cell r="B6180" t="str">
            <v>COASEGUROS</v>
          </cell>
          <cell r="C6180">
            <v>0</v>
          </cell>
          <cell r="D6180">
            <v>0</v>
          </cell>
          <cell r="E6180">
            <v>0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  <cell r="J6180">
            <v>0</v>
          </cell>
          <cell r="K6180">
            <v>0</v>
          </cell>
        </row>
        <row r="6181">
          <cell r="A6181">
            <v>54080200109</v>
          </cell>
          <cell r="B6181" t="str">
            <v>SEGUROS CON FILIALES</v>
          </cell>
          <cell r="C6181">
            <v>0</v>
          </cell>
          <cell r="D6181">
            <v>0</v>
          </cell>
          <cell r="E6181">
            <v>0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  <cell r="J6181">
            <v>0</v>
          </cell>
          <cell r="K6181">
            <v>0</v>
          </cell>
        </row>
        <row r="6182">
          <cell r="A6182">
            <v>5408020010901</v>
          </cell>
          <cell r="B6182" t="str">
            <v>SEGUROS DIRECTOS</v>
          </cell>
          <cell r="C6182">
            <v>0</v>
          </cell>
          <cell r="D6182">
            <v>0</v>
          </cell>
          <cell r="E6182">
            <v>0</v>
          </cell>
          <cell r="F6182">
            <v>0</v>
          </cell>
          <cell r="G6182">
            <v>0</v>
          </cell>
          <cell r="H6182">
            <v>0</v>
          </cell>
          <cell r="I6182">
            <v>0</v>
          </cell>
          <cell r="J6182">
            <v>0</v>
          </cell>
          <cell r="K6182">
            <v>0</v>
          </cell>
        </row>
        <row r="6183">
          <cell r="A6183">
            <v>5408020010902</v>
          </cell>
          <cell r="B6183" t="str">
            <v>REASEGUROS TOMADOS</v>
          </cell>
          <cell r="C6183">
            <v>0</v>
          </cell>
          <cell r="D6183">
            <v>0</v>
          </cell>
          <cell r="E6183">
            <v>0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  <cell r="J6183">
            <v>0</v>
          </cell>
          <cell r="K6183">
            <v>0</v>
          </cell>
        </row>
        <row r="6184">
          <cell r="A6184">
            <v>5408020010903</v>
          </cell>
          <cell r="B6184" t="str">
            <v>COASEGUROS</v>
          </cell>
          <cell r="C6184">
            <v>0</v>
          </cell>
          <cell r="D6184">
            <v>0</v>
          </cell>
          <cell r="E6184">
            <v>0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  <cell r="J6184">
            <v>0</v>
          </cell>
          <cell r="K6184">
            <v>0</v>
          </cell>
        </row>
        <row r="6185">
          <cell r="A6185">
            <v>540802002</v>
          </cell>
          <cell r="B6185" t="str">
            <v>SEPELIO</v>
          </cell>
          <cell r="C6185">
            <v>0</v>
          </cell>
          <cell r="D6185">
            <v>0</v>
          </cell>
          <cell r="E6185">
            <v>0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  <cell r="J6185">
            <v>0</v>
          </cell>
          <cell r="K6185">
            <v>0</v>
          </cell>
        </row>
        <row r="6186">
          <cell r="A6186">
            <v>54080200201</v>
          </cell>
          <cell r="B6186" t="str">
            <v>SEGUROS DIRECTOS</v>
          </cell>
          <cell r="C6186">
            <v>0</v>
          </cell>
          <cell r="D6186">
            <v>0</v>
          </cell>
          <cell r="E6186">
            <v>0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  <cell r="J6186">
            <v>0</v>
          </cell>
          <cell r="K6186">
            <v>0</v>
          </cell>
        </row>
        <row r="6187">
          <cell r="A6187">
            <v>54080200202</v>
          </cell>
          <cell r="B6187" t="str">
            <v>REASEGUROS TOMADOS</v>
          </cell>
          <cell r="C6187">
            <v>0</v>
          </cell>
          <cell r="D6187">
            <v>0</v>
          </cell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</row>
        <row r="6188">
          <cell r="A6188">
            <v>54080200203</v>
          </cell>
          <cell r="B6188" t="str">
            <v>COASEGUROS</v>
          </cell>
          <cell r="C6188">
            <v>0</v>
          </cell>
          <cell r="D6188">
            <v>0</v>
          </cell>
          <cell r="E6188">
            <v>0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  <cell r="J6188">
            <v>0</v>
          </cell>
          <cell r="K6188">
            <v>0</v>
          </cell>
        </row>
        <row r="6189">
          <cell r="A6189">
            <v>54080200209</v>
          </cell>
          <cell r="B6189" t="str">
            <v>SEGUROS CON FILIALES</v>
          </cell>
          <cell r="C6189">
            <v>0</v>
          </cell>
          <cell r="D6189">
            <v>0</v>
          </cell>
          <cell r="E6189">
            <v>0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  <cell r="J6189">
            <v>0</v>
          </cell>
          <cell r="K6189">
            <v>0</v>
          </cell>
        </row>
        <row r="6190">
          <cell r="A6190">
            <v>5408020020901</v>
          </cell>
          <cell r="B6190" t="str">
            <v>SEGUROS DIRECTOS</v>
          </cell>
          <cell r="C6190">
            <v>0</v>
          </cell>
          <cell r="D6190">
            <v>0</v>
          </cell>
          <cell r="E6190">
            <v>0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  <cell r="J6190">
            <v>0</v>
          </cell>
          <cell r="K6190">
            <v>0</v>
          </cell>
        </row>
        <row r="6191">
          <cell r="A6191">
            <v>5408020020902</v>
          </cell>
          <cell r="B6191" t="str">
            <v>REASEGUROS TOMADOS</v>
          </cell>
          <cell r="C6191">
            <v>0</v>
          </cell>
          <cell r="D6191">
            <v>0</v>
          </cell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192">
          <cell r="A6192">
            <v>5408020020903</v>
          </cell>
          <cell r="B6192" t="str">
            <v>COASEGUROS</v>
          </cell>
          <cell r="C6192">
            <v>0</v>
          </cell>
          <cell r="D6192">
            <v>0</v>
          </cell>
          <cell r="E6192">
            <v>0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  <cell r="J6192">
            <v>0</v>
          </cell>
          <cell r="K6192">
            <v>0</v>
          </cell>
        </row>
        <row r="6193">
          <cell r="A6193">
            <v>540802003</v>
          </cell>
          <cell r="B6193" t="str">
            <v>OTRAS RENTAS</v>
          </cell>
          <cell r="C6193">
            <v>0</v>
          </cell>
          <cell r="D6193">
            <v>0</v>
          </cell>
          <cell r="E6193">
            <v>0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  <cell r="J6193">
            <v>0</v>
          </cell>
          <cell r="K6193">
            <v>0</v>
          </cell>
        </row>
        <row r="6194">
          <cell r="A6194">
            <v>54080200301</v>
          </cell>
          <cell r="B6194" t="str">
            <v>SEGUROS DIRECTOS</v>
          </cell>
          <cell r="C6194">
            <v>0</v>
          </cell>
          <cell r="D6194">
            <v>0</v>
          </cell>
          <cell r="E6194">
            <v>0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  <cell r="J6194">
            <v>0</v>
          </cell>
          <cell r="K6194">
            <v>0</v>
          </cell>
        </row>
        <row r="6195">
          <cell r="A6195">
            <v>54080200302</v>
          </cell>
          <cell r="B6195" t="str">
            <v>REASEGUROS TOMADOS</v>
          </cell>
          <cell r="C6195">
            <v>0</v>
          </cell>
          <cell r="D6195">
            <v>0</v>
          </cell>
          <cell r="E6195">
            <v>0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  <cell r="J6195">
            <v>0</v>
          </cell>
          <cell r="K6195">
            <v>0</v>
          </cell>
        </row>
        <row r="6196">
          <cell r="A6196">
            <v>54080200303</v>
          </cell>
          <cell r="B6196" t="str">
            <v>COASEGUROS</v>
          </cell>
          <cell r="C6196">
            <v>0</v>
          </cell>
          <cell r="D6196">
            <v>0</v>
          </cell>
          <cell r="E6196">
            <v>0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  <cell r="J6196">
            <v>0</v>
          </cell>
          <cell r="K6196">
            <v>0</v>
          </cell>
        </row>
        <row r="6197">
          <cell r="A6197">
            <v>54080200309</v>
          </cell>
          <cell r="B6197" t="str">
            <v>SEGUROS CON FILIALES</v>
          </cell>
          <cell r="C6197">
            <v>0</v>
          </cell>
          <cell r="D6197">
            <v>0</v>
          </cell>
          <cell r="E6197">
            <v>0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  <cell r="J6197">
            <v>0</v>
          </cell>
          <cell r="K6197">
            <v>0</v>
          </cell>
        </row>
        <row r="6198">
          <cell r="A6198">
            <v>5408020030901</v>
          </cell>
          <cell r="B6198" t="str">
            <v>SEGUROS DIRECTOS</v>
          </cell>
          <cell r="C6198">
            <v>0</v>
          </cell>
          <cell r="D6198">
            <v>0</v>
          </cell>
          <cell r="E6198">
            <v>0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  <cell r="J6198">
            <v>0</v>
          </cell>
          <cell r="K6198">
            <v>0</v>
          </cell>
        </row>
        <row r="6199">
          <cell r="A6199">
            <v>5408020030902</v>
          </cell>
          <cell r="B6199" t="str">
            <v>REASEGUROS TOMADOS</v>
          </cell>
          <cell r="C6199">
            <v>0</v>
          </cell>
          <cell r="D6199">
            <v>0</v>
          </cell>
          <cell r="E6199">
            <v>0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  <cell r="J6199">
            <v>0</v>
          </cell>
          <cell r="K6199">
            <v>0</v>
          </cell>
        </row>
        <row r="6200">
          <cell r="A6200">
            <v>5408020030903</v>
          </cell>
          <cell r="B6200" t="str">
            <v>COASEGUROS</v>
          </cell>
          <cell r="C6200">
            <v>0</v>
          </cell>
          <cell r="D6200">
            <v>0</v>
          </cell>
          <cell r="E6200">
            <v>0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  <cell r="J6200">
            <v>0</v>
          </cell>
          <cell r="K6200">
            <v>0</v>
          </cell>
        </row>
        <row r="6201">
          <cell r="A6201">
            <v>540802004</v>
          </cell>
          <cell r="B6201" t="str">
            <v>PENSIONES</v>
          </cell>
          <cell r="C6201">
            <v>0</v>
          </cell>
          <cell r="D6201">
            <v>0</v>
          </cell>
          <cell r="E6201">
            <v>0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  <cell r="J6201">
            <v>0</v>
          </cell>
          <cell r="K6201">
            <v>0</v>
          </cell>
        </row>
        <row r="6202">
          <cell r="A6202">
            <v>54080200401</v>
          </cell>
          <cell r="B6202" t="str">
            <v>SEGUROS DIRECTOS</v>
          </cell>
          <cell r="C6202">
            <v>0</v>
          </cell>
          <cell r="D6202">
            <v>0</v>
          </cell>
          <cell r="E6202">
            <v>0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  <cell r="J6202">
            <v>0</v>
          </cell>
          <cell r="K6202">
            <v>0</v>
          </cell>
        </row>
        <row r="6203">
          <cell r="A6203">
            <v>54080200402</v>
          </cell>
          <cell r="B6203" t="str">
            <v>REASEGUROS TOMADOS</v>
          </cell>
          <cell r="C6203">
            <v>0</v>
          </cell>
          <cell r="D6203">
            <v>0</v>
          </cell>
          <cell r="E6203">
            <v>0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  <cell r="J6203">
            <v>0</v>
          </cell>
          <cell r="K6203">
            <v>0</v>
          </cell>
        </row>
        <row r="6204">
          <cell r="A6204">
            <v>54080200403</v>
          </cell>
          <cell r="B6204" t="str">
            <v>COASEGUROS</v>
          </cell>
          <cell r="C6204">
            <v>0</v>
          </cell>
          <cell r="D6204">
            <v>0</v>
          </cell>
          <cell r="E6204">
            <v>0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  <cell r="J6204">
            <v>0</v>
          </cell>
          <cell r="K6204">
            <v>0</v>
          </cell>
        </row>
        <row r="6205">
          <cell r="A6205">
            <v>54080200409</v>
          </cell>
          <cell r="B6205" t="str">
            <v>SEGUROS CON FILIALES</v>
          </cell>
          <cell r="C6205">
            <v>0</v>
          </cell>
          <cell r="D6205">
            <v>0</v>
          </cell>
          <cell r="E6205">
            <v>0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  <cell r="J6205">
            <v>0</v>
          </cell>
          <cell r="K6205">
            <v>0</v>
          </cell>
        </row>
        <row r="6206">
          <cell r="A6206">
            <v>5408020040901</v>
          </cell>
          <cell r="B6206" t="str">
            <v>SEGUROS DIRECTOS</v>
          </cell>
          <cell r="C6206">
            <v>0</v>
          </cell>
          <cell r="D6206">
            <v>0</v>
          </cell>
          <cell r="E6206">
            <v>0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  <cell r="J6206">
            <v>0</v>
          </cell>
          <cell r="K6206">
            <v>0</v>
          </cell>
        </row>
        <row r="6207">
          <cell r="A6207">
            <v>5408020040902</v>
          </cell>
          <cell r="B6207" t="str">
            <v>REASEGUROS TOMADOS</v>
          </cell>
          <cell r="C6207">
            <v>0</v>
          </cell>
          <cell r="D6207">
            <v>0</v>
          </cell>
          <cell r="E6207">
            <v>0</v>
          </cell>
          <cell r="F6207">
            <v>0</v>
          </cell>
          <cell r="G6207">
            <v>0</v>
          </cell>
          <cell r="H6207">
            <v>0</v>
          </cell>
          <cell r="I6207">
            <v>0</v>
          </cell>
          <cell r="J6207">
            <v>0</v>
          </cell>
          <cell r="K6207">
            <v>0</v>
          </cell>
        </row>
        <row r="6208">
          <cell r="A6208">
            <v>5408020040903</v>
          </cell>
          <cell r="B6208" t="str">
            <v>COASEGUROS</v>
          </cell>
          <cell r="C6208">
            <v>0</v>
          </cell>
          <cell r="D6208">
            <v>0</v>
          </cell>
          <cell r="E6208">
            <v>0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  <cell r="J6208">
            <v>0</v>
          </cell>
          <cell r="K6208">
            <v>0</v>
          </cell>
        </row>
        <row r="6209">
          <cell r="A6209">
            <v>5408030</v>
          </cell>
          <cell r="B6209" t="str">
            <v>DE SINIESTROS DE SEGUROS DE ACCIDENTES Y ENFERMEDAD</v>
          </cell>
          <cell r="C6209">
            <v>0</v>
          </cell>
          <cell r="D6209">
            <v>0</v>
          </cell>
          <cell r="E6209">
            <v>0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  <cell r="J6209">
            <v>0</v>
          </cell>
          <cell r="K6209">
            <v>0</v>
          </cell>
        </row>
        <row r="6210">
          <cell r="A6210">
            <v>540803001</v>
          </cell>
          <cell r="B6210" t="str">
            <v>SALUD Y HOSPITALIZACION</v>
          </cell>
          <cell r="C6210">
            <v>0</v>
          </cell>
          <cell r="D6210">
            <v>0</v>
          </cell>
          <cell r="E6210">
            <v>0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  <cell r="J6210">
            <v>0</v>
          </cell>
          <cell r="K6210">
            <v>0</v>
          </cell>
        </row>
        <row r="6211">
          <cell r="A6211">
            <v>54080300101</v>
          </cell>
          <cell r="B6211" t="str">
            <v>SEGUROS DIRECTOS</v>
          </cell>
          <cell r="C6211">
            <v>0</v>
          </cell>
          <cell r="D6211">
            <v>0</v>
          </cell>
          <cell r="E6211">
            <v>0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  <cell r="J6211">
            <v>0</v>
          </cell>
          <cell r="K6211">
            <v>0</v>
          </cell>
        </row>
        <row r="6212">
          <cell r="A6212">
            <v>54080300102</v>
          </cell>
          <cell r="B6212" t="str">
            <v>REASEGUROS TOMADOS</v>
          </cell>
          <cell r="C6212">
            <v>0</v>
          </cell>
          <cell r="D6212">
            <v>0</v>
          </cell>
          <cell r="E6212">
            <v>0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  <cell r="J6212">
            <v>0</v>
          </cell>
          <cell r="K6212">
            <v>0</v>
          </cell>
        </row>
        <row r="6213">
          <cell r="A6213">
            <v>54080300103</v>
          </cell>
          <cell r="B6213" t="str">
            <v>COASEGUROS</v>
          </cell>
          <cell r="C6213">
            <v>0</v>
          </cell>
          <cell r="D6213">
            <v>0</v>
          </cell>
          <cell r="E6213">
            <v>0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  <cell r="J6213">
            <v>0</v>
          </cell>
          <cell r="K6213">
            <v>0</v>
          </cell>
        </row>
        <row r="6214">
          <cell r="A6214">
            <v>54080300109</v>
          </cell>
          <cell r="B6214" t="str">
            <v>SEGUROS CON FILIALES</v>
          </cell>
          <cell r="C6214">
            <v>0</v>
          </cell>
          <cell r="D6214">
            <v>0</v>
          </cell>
          <cell r="E6214">
            <v>0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  <cell r="J6214">
            <v>0</v>
          </cell>
          <cell r="K6214">
            <v>0</v>
          </cell>
        </row>
        <row r="6215">
          <cell r="A6215">
            <v>5408030010901</v>
          </cell>
          <cell r="B6215" t="str">
            <v>SEGUROS DIRECTOS</v>
          </cell>
          <cell r="C6215">
            <v>0</v>
          </cell>
          <cell r="D6215">
            <v>0</v>
          </cell>
          <cell r="E6215">
            <v>0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  <cell r="J6215">
            <v>0</v>
          </cell>
          <cell r="K6215">
            <v>0</v>
          </cell>
        </row>
        <row r="6216">
          <cell r="A6216">
            <v>5408030010902</v>
          </cell>
          <cell r="B6216" t="str">
            <v>REASEGUROS TOMADOS</v>
          </cell>
          <cell r="C6216">
            <v>0</v>
          </cell>
          <cell r="D6216">
            <v>0</v>
          </cell>
          <cell r="E6216">
            <v>0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  <cell r="J6216">
            <v>0</v>
          </cell>
          <cell r="K6216">
            <v>0</v>
          </cell>
        </row>
        <row r="6217">
          <cell r="A6217">
            <v>5408030010903</v>
          </cell>
          <cell r="B6217" t="str">
            <v>COASEGUROS</v>
          </cell>
          <cell r="C6217">
            <v>0</v>
          </cell>
          <cell r="D6217">
            <v>0</v>
          </cell>
          <cell r="E6217">
            <v>0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  <cell r="J6217">
            <v>0</v>
          </cell>
          <cell r="K6217">
            <v>0</v>
          </cell>
        </row>
        <row r="6218">
          <cell r="A6218">
            <v>540803002</v>
          </cell>
          <cell r="B6218" t="str">
            <v>ACCIDENTES PERSONALES</v>
          </cell>
          <cell r="C6218">
            <v>0</v>
          </cell>
          <cell r="D6218">
            <v>0</v>
          </cell>
          <cell r="E6218">
            <v>0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  <cell r="J6218">
            <v>0</v>
          </cell>
          <cell r="K6218">
            <v>0</v>
          </cell>
        </row>
        <row r="6219">
          <cell r="A6219">
            <v>54080300201</v>
          </cell>
          <cell r="B6219" t="str">
            <v>SEGUROS DIRECTOS</v>
          </cell>
          <cell r="C6219">
            <v>0</v>
          </cell>
          <cell r="D6219">
            <v>0</v>
          </cell>
          <cell r="E6219">
            <v>0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  <cell r="J6219">
            <v>0</v>
          </cell>
          <cell r="K6219">
            <v>0</v>
          </cell>
        </row>
        <row r="6220">
          <cell r="A6220">
            <v>54080300202</v>
          </cell>
          <cell r="B6220" t="str">
            <v>REASEGUROS TOMADOS</v>
          </cell>
          <cell r="C6220">
            <v>0</v>
          </cell>
          <cell r="D6220">
            <v>0</v>
          </cell>
          <cell r="E6220">
            <v>0</v>
          </cell>
          <cell r="F6220">
            <v>0</v>
          </cell>
          <cell r="G6220">
            <v>0</v>
          </cell>
          <cell r="H6220">
            <v>0</v>
          </cell>
          <cell r="I6220">
            <v>0</v>
          </cell>
          <cell r="J6220">
            <v>0</v>
          </cell>
          <cell r="K6220">
            <v>0</v>
          </cell>
        </row>
        <row r="6221">
          <cell r="A6221">
            <v>54080300203</v>
          </cell>
          <cell r="B6221" t="str">
            <v>COASEGUROS</v>
          </cell>
          <cell r="C6221">
            <v>0</v>
          </cell>
          <cell r="D6221">
            <v>0</v>
          </cell>
          <cell r="E6221">
            <v>0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  <cell r="J6221">
            <v>0</v>
          </cell>
          <cell r="K6221">
            <v>0</v>
          </cell>
        </row>
        <row r="6222">
          <cell r="A6222">
            <v>54080300209</v>
          </cell>
          <cell r="B6222" t="str">
            <v>SEGUROS CON FILIALES</v>
          </cell>
          <cell r="C6222">
            <v>0</v>
          </cell>
          <cell r="D6222">
            <v>0</v>
          </cell>
          <cell r="E6222">
            <v>0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  <cell r="J6222">
            <v>0</v>
          </cell>
          <cell r="K6222">
            <v>0</v>
          </cell>
        </row>
        <row r="6223">
          <cell r="A6223">
            <v>5408030020901</v>
          </cell>
          <cell r="B6223" t="str">
            <v>SEGUROS DIRECTOS</v>
          </cell>
          <cell r="C6223">
            <v>0</v>
          </cell>
          <cell r="D6223">
            <v>0</v>
          </cell>
          <cell r="E6223">
            <v>0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  <cell r="J6223">
            <v>0</v>
          </cell>
          <cell r="K6223">
            <v>0</v>
          </cell>
        </row>
        <row r="6224">
          <cell r="A6224">
            <v>5408030020902</v>
          </cell>
          <cell r="B6224" t="str">
            <v>REASEGUROS TOMADOS</v>
          </cell>
          <cell r="C6224">
            <v>0</v>
          </cell>
          <cell r="D6224">
            <v>0</v>
          </cell>
          <cell r="E6224">
            <v>0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  <cell r="J6224">
            <v>0</v>
          </cell>
          <cell r="K6224">
            <v>0</v>
          </cell>
        </row>
        <row r="6225">
          <cell r="A6225">
            <v>5408030020903</v>
          </cell>
          <cell r="B6225" t="str">
            <v>COASEGUROS</v>
          </cell>
          <cell r="C6225">
            <v>0</v>
          </cell>
          <cell r="D6225">
            <v>0</v>
          </cell>
          <cell r="E6225">
            <v>0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  <cell r="J6225">
            <v>0</v>
          </cell>
          <cell r="K6225">
            <v>0</v>
          </cell>
        </row>
        <row r="6226">
          <cell r="A6226">
            <v>540803003</v>
          </cell>
          <cell r="B6226" t="str">
            <v>ACCIDENTES VIAJES AEREOS</v>
          </cell>
          <cell r="C6226">
            <v>0</v>
          </cell>
          <cell r="D6226">
            <v>0</v>
          </cell>
          <cell r="E6226">
            <v>0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  <cell r="J6226">
            <v>0</v>
          </cell>
          <cell r="K6226">
            <v>0</v>
          </cell>
        </row>
        <row r="6227">
          <cell r="A6227">
            <v>54080300301</v>
          </cell>
          <cell r="B6227" t="str">
            <v>SEGUROS DIRECTOS</v>
          </cell>
          <cell r="C6227">
            <v>0</v>
          </cell>
          <cell r="D6227">
            <v>0</v>
          </cell>
          <cell r="E6227">
            <v>0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  <cell r="J6227">
            <v>0</v>
          </cell>
          <cell r="K6227">
            <v>0</v>
          </cell>
        </row>
        <row r="6228">
          <cell r="A6228">
            <v>54080300302</v>
          </cell>
          <cell r="B6228" t="str">
            <v>REASEGUROS TOMADOS</v>
          </cell>
          <cell r="C6228">
            <v>0</v>
          </cell>
          <cell r="D6228">
            <v>0</v>
          </cell>
          <cell r="E6228">
            <v>0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  <cell r="J6228">
            <v>0</v>
          </cell>
          <cell r="K6228">
            <v>0</v>
          </cell>
        </row>
        <row r="6229">
          <cell r="A6229">
            <v>54080300303</v>
          </cell>
          <cell r="B6229" t="str">
            <v>COASEGUROS</v>
          </cell>
          <cell r="C6229">
            <v>0</v>
          </cell>
          <cell r="D6229">
            <v>0</v>
          </cell>
          <cell r="E6229">
            <v>0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  <cell r="J6229">
            <v>0</v>
          </cell>
          <cell r="K6229">
            <v>0</v>
          </cell>
        </row>
        <row r="6230">
          <cell r="A6230">
            <v>54080300309</v>
          </cell>
          <cell r="B6230" t="str">
            <v>SEGUROS CON FILIALES</v>
          </cell>
          <cell r="C6230">
            <v>0</v>
          </cell>
          <cell r="D6230">
            <v>0</v>
          </cell>
          <cell r="E6230">
            <v>0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  <cell r="J6230">
            <v>0</v>
          </cell>
          <cell r="K6230">
            <v>0</v>
          </cell>
        </row>
        <row r="6231">
          <cell r="A6231">
            <v>5408030030901</v>
          </cell>
          <cell r="B6231" t="str">
            <v>SEGUROS DIRECTOS</v>
          </cell>
          <cell r="C6231">
            <v>0</v>
          </cell>
          <cell r="D6231">
            <v>0</v>
          </cell>
          <cell r="E6231">
            <v>0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  <cell r="J6231">
            <v>0</v>
          </cell>
          <cell r="K6231">
            <v>0</v>
          </cell>
        </row>
        <row r="6232">
          <cell r="A6232">
            <v>5408030030902</v>
          </cell>
          <cell r="B6232" t="str">
            <v>REASEGUROS TOMADOS</v>
          </cell>
          <cell r="C6232">
            <v>0</v>
          </cell>
          <cell r="D6232">
            <v>0</v>
          </cell>
          <cell r="E6232">
            <v>0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  <cell r="J6232">
            <v>0</v>
          </cell>
          <cell r="K6232">
            <v>0</v>
          </cell>
        </row>
        <row r="6233">
          <cell r="A6233">
            <v>5408030030903</v>
          </cell>
          <cell r="B6233" t="str">
            <v>COASEGUROS</v>
          </cell>
          <cell r="C6233">
            <v>0</v>
          </cell>
          <cell r="D6233">
            <v>0</v>
          </cell>
          <cell r="E6233">
            <v>0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  <cell r="J6233">
            <v>0</v>
          </cell>
          <cell r="K6233">
            <v>0</v>
          </cell>
        </row>
        <row r="6234">
          <cell r="A6234">
            <v>540803004</v>
          </cell>
          <cell r="B6234" t="str">
            <v>ESCOLARES</v>
          </cell>
          <cell r="C6234">
            <v>0</v>
          </cell>
          <cell r="D6234">
            <v>0</v>
          </cell>
          <cell r="E6234">
            <v>0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  <cell r="J6234">
            <v>0</v>
          </cell>
          <cell r="K6234">
            <v>0</v>
          </cell>
        </row>
        <row r="6235">
          <cell r="A6235">
            <v>54080300401</v>
          </cell>
          <cell r="B6235" t="str">
            <v>SEGUROS DIRECTOS</v>
          </cell>
          <cell r="C6235">
            <v>0</v>
          </cell>
          <cell r="D6235">
            <v>0</v>
          </cell>
          <cell r="E6235">
            <v>0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  <cell r="J6235">
            <v>0</v>
          </cell>
          <cell r="K6235">
            <v>0</v>
          </cell>
        </row>
        <row r="6236">
          <cell r="A6236">
            <v>54080300402</v>
          </cell>
          <cell r="B6236" t="str">
            <v>REASEGUROS TOMADOS</v>
          </cell>
          <cell r="C6236">
            <v>0</v>
          </cell>
          <cell r="D6236">
            <v>0</v>
          </cell>
          <cell r="E6236">
            <v>0</v>
          </cell>
          <cell r="F6236">
            <v>0</v>
          </cell>
          <cell r="G6236">
            <v>0</v>
          </cell>
          <cell r="H6236">
            <v>0</v>
          </cell>
          <cell r="I6236">
            <v>0</v>
          </cell>
          <cell r="J6236">
            <v>0</v>
          </cell>
          <cell r="K6236">
            <v>0</v>
          </cell>
        </row>
        <row r="6237">
          <cell r="A6237">
            <v>54080300403</v>
          </cell>
          <cell r="B6237" t="str">
            <v>COASEGUROS</v>
          </cell>
          <cell r="C6237">
            <v>0</v>
          </cell>
          <cell r="D6237">
            <v>0</v>
          </cell>
          <cell r="E6237">
            <v>0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  <cell r="J6237">
            <v>0</v>
          </cell>
          <cell r="K6237">
            <v>0</v>
          </cell>
        </row>
        <row r="6238">
          <cell r="A6238">
            <v>54080300409</v>
          </cell>
          <cell r="B6238" t="str">
            <v>SEGUROS CON FILIALES</v>
          </cell>
          <cell r="C6238">
            <v>0</v>
          </cell>
          <cell r="D6238">
            <v>0</v>
          </cell>
          <cell r="E6238">
            <v>0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  <cell r="J6238">
            <v>0</v>
          </cell>
          <cell r="K6238">
            <v>0</v>
          </cell>
        </row>
        <row r="6239">
          <cell r="A6239">
            <v>5408030040901</v>
          </cell>
          <cell r="B6239" t="str">
            <v>SEGUROS DIRECTOS</v>
          </cell>
          <cell r="C6239">
            <v>0</v>
          </cell>
          <cell r="D6239">
            <v>0</v>
          </cell>
          <cell r="E6239">
            <v>0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  <cell r="J6239">
            <v>0</v>
          </cell>
          <cell r="K6239">
            <v>0</v>
          </cell>
        </row>
        <row r="6240">
          <cell r="A6240">
            <v>5408030040902</v>
          </cell>
          <cell r="B6240" t="str">
            <v>REASEGUROS TOMADOS</v>
          </cell>
          <cell r="C6240">
            <v>0</v>
          </cell>
          <cell r="D6240">
            <v>0</v>
          </cell>
          <cell r="E6240">
            <v>0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  <cell r="J6240">
            <v>0</v>
          </cell>
          <cell r="K6240">
            <v>0</v>
          </cell>
        </row>
        <row r="6241">
          <cell r="A6241">
            <v>5408030040903</v>
          </cell>
          <cell r="B6241" t="str">
            <v>COASEGUROS</v>
          </cell>
          <cell r="C6241">
            <v>0</v>
          </cell>
          <cell r="D6241">
            <v>0</v>
          </cell>
          <cell r="E6241">
            <v>0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  <cell r="J6241">
            <v>0</v>
          </cell>
          <cell r="K6241">
            <v>0</v>
          </cell>
        </row>
        <row r="6242">
          <cell r="A6242">
            <v>540804</v>
          </cell>
          <cell r="B6242" t="str">
            <v>DE SINIESTROS DE SEGUROS DE INCENDIOS Y LINEAAS ALIADAS</v>
          </cell>
          <cell r="C6242">
            <v>0</v>
          </cell>
          <cell r="D6242">
            <v>0</v>
          </cell>
          <cell r="E6242">
            <v>0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  <cell r="J6242">
            <v>0</v>
          </cell>
          <cell r="K6242">
            <v>0</v>
          </cell>
        </row>
        <row r="6243">
          <cell r="A6243">
            <v>540804001</v>
          </cell>
          <cell r="B6243" t="str">
            <v>INCENDIOS</v>
          </cell>
          <cell r="C6243">
            <v>0</v>
          </cell>
          <cell r="D6243">
            <v>0</v>
          </cell>
          <cell r="E6243">
            <v>0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  <cell r="J6243">
            <v>0</v>
          </cell>
          <cell r="K6243">
            <v>0</v>
          </cell>
        </row>
        <row r="6244">
          <cell r="A6244">
            <v>54080400101</v>
          </cell>
          <cell r="B6244" t="str">
            <v>SEGUROS DIRECTOS</v>
          </cell>
          <cell r="C6244">
            <v>0</v>
          </cell>
          <cell r="D6244">
            <v>0</v>
          </cell>
          <cell r="E6244">
            <v>0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  <cell r="J6244">
            <v>0</v>
          </cell>
          <cell r="K6244">
            <v>0</v>
          </cell>
        </row>
        <row r="6245">
          <cell r="A6245">
            <v>54080400102</v>
          </cell>
          <cell r="B6245" t="str">
            <v>REASEGUROS TOMADOS</v>
          </cell>
          <cell r="C6245">
            <v>0</v>
          </cell>
          <cell r="D6245">
            <v>0</v>
          </cell>
          <cell r="E6245">
            <v>0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  <cell r="J6245">
            <v>0</v>
          </cell>
          <cell r="K6245">
            <v>0</v>
          </cell>
        </row>
        <row r="6246">
          <cell r="A6246">
            <v>54080400103</v>
          </cell>
          <cell r="B6246" t="str">
            <v>COASEGUROS</v>
          </cell>
          <cell r="C6246">
            <v>0</v>
          </cell>
          <cell r="D6246">
            <v>0</v>
          </cell>
          <cell r="E6246">
            <v>0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  <cell r="J6246">
            <v>0</v>
          </cell>
          <cell r="K6246">
            <v>0</v>
          </cell>
        </row>
        <row r="6247">
          <cell r="A6247">
            <v>54080400109</v>
          </cell>
          <cell r="B6247" t="str">
            <v>SEGUROS CON FILIALES</v>
          </cell>
          <cell r="C6247">
            <v>0</v>
          </cell>
          <cell r="D6247">
            <v>0</v>
          </cell>
          <cell r="E6247">
            <v>0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  <cell r="J6247">
            <v>0</v>
          </cell>
          <cell r="K6247">
            <v>0</v>
          </cell>
        </row>
        <row r="6248">
          <cell r="A6248">
            <v>5408040010901</v>
          </cell>
          <cell r="B6248" t="str">
            <v>SEGUROS DIRECTOS</v>
          </cell>
          <cell r="C6248">
            <v>0</v>
          </cell>
          <cell r="D6248">
            <v>0</v>
          </cell>
          <cell r="E6248">
            <v>0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  <cell r="J6248">
            <v>0</v>
          </cell>
          <cell r="K6248">
            <v>0</v>
          </cell>
        </row>
        <row r="6249">
          <cell r="A6249">
            <v>5408040010902</v>
          </cell>
          <cell r="B6249" t="str">
            <v>REASEGUROS TOMADOS</v>
          </cell>
          <cell r="C6249">
            <v>0</v>
          </cell>
          <cell r="D6249">
            <v>0</v>
          </cell>
          <cell r="E6249">
            <v>0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  <cell r="J6249">
            <v>0</v>
          </cell>
          <cell r="K6249">
            <v>0</v>
          </cell>
        </row>
        <row r="6250">
          <cell r="A6250">
            <v>5408040010903</v>
          </cell>
          <cell r="B6250" t="str">
            <v>COASEGUROS</v>
          </cell>
          <cell r="C6250">
            <v>0</v>
          </cell>
          <cell r="D6250">
            <v>0</v>
          </cell>
          <cell r="E6250">
            <v>0</v>
          </cell>
          <cell r="F6250">
            <v>0</v>
          </cell>
          <cell r="G6250">
            <v>0</v>
          </cell>
          <cell r="H6250">
            <v>0</v>
          </cell>
          <cell r="I6250">
            <v>0</v>
          </cell>
          <cell r="J6250">
            <v>0</v>
          </cell>
          <cell r="K6250">
            <v>0</v>
          </cell>
        </row>
        <row r="6251">
          <cell r="A6251">
            <v>540804002</v>
          </cell>
          <cell r="B6251" t="str">
            <v>LINEAS ALIADAS</v>
          </cell>
          <cell r="C6251">
            <v>0</v>
          </cell>
          <cell r="D6251">
            <v>0</v>
          </cell>
          <cell r="E6251">
            <v>0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  <cell r="J6251">
            <v>0</v>
          </cell>
          <cell r="K6251">
            <v>0</v>
          </cell>
        </row>
        <row r="6252">
          <cell r="A6252">
            <v>54080400201</v>
          </cell>
          <cell r="B6252" t="str">
            <v>SEGUROS DIRECTOS</v>
          </cell>
          <cell r="C6252">
            <v>0</v>
          </cell>
          <cell r="D6252">
            <v>0</v>
          </cell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</row>
        <row r="6253">
          <cell r="A6253">
            <v>54080400202</v>
          </cell>
          <cell r="B6253" t="str">
            <v>REASEGUROS TOMADOS</v>
          </cell>
          <cell r="C6253">
            <v>0</v>
          </cell>
          <cell r="D6253">
            <v>0</v>
          </cell>
          <cell r="E6253">
            <v>0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  <cell r="J6253">
            <v>0</v>
          </cell>
          <cell r="K6253">
            <v>0</v>
          </cell>
        </row>
        <row r="6254">
          <cell r="A6254">
            <v>54080400203</v>
          </cell>
          <cell r="B6254" t="str">
            <v>COASEGUROS</v>
          </cell>
          <cell r="C6254">
            <v>0</v>
          </cell>
          <cell r="D6254">
            <v>0</v>
          </cell>
          <cell r="E6254">
            <v>0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  <cell r="J6254">
            <v>0</v>
          </cell>
          <cell r="K6254">
            <v>0</v>
          </cell>
        </row>
        <row r="6255">
          <cell r="A6255">
            <v>54080400209</v>
          </cell>
          <cell r="B6255" t="str">
            <v>SEGUROS CON FILIALES</v>
          </cell>
          <cell r="C6255">
            <v>0</v>
          </cell>
          <cell r="D6255">
            <v>0</v>
          </cell>
          <cell r="E6255">
            <v>0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  <cell r="J6255">
            <v>0</v>
          </cell>
          <cell r="K6255">
            <v>0</v>
          </cell>
        </row>
        <row r="6256">
          <cell r="A6256">
            <v>5408040020901</v>
          </cell>
          <cell r="B6256" t="str">
            <v>SEGUROS DIRECTOS</v>
          </cell>
          <cell r="C6256">
            <v>0</v>
          </cell>
          <cell r="D6256">
            <v>0</v>
          </cell>
          <cell r="E6256">
            <v>0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  <cell r="J6256">
            <v>0</v>
          </cell>
          <cell r="K6256">
            <v>0</v>
          </cell>
        </row>
        <row r="6257">
          <cell r="A6257">
            <v>5408040020902</v>
          </cell>
          <cell r="B6257" t="str">
            <v>REASEGUROS TOMADOS</v>
          </cell>
          <cell r="C6257">
            <v>0</v>
          </cell>
          <cell r="D6257">
            <v>0</v>
          </cell>
          <cell r="E6257">
            <v>0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  <cell r="J6257">
            <v>0</v>
          </cell>
          <cell r="K6257">
            <v>0</v>
          </cell>
        </row>
        <row r="6258">
          <cell r="A6258">
            <v>5408040020903</v>
          </cell>
          <cell r="B6258" t="str">
            <v>COASEGUROS</v>
          </cell>
          <cell r="C6258">
            <v>0</v>
          </cell>
          <cell r="D6258">
            <v>0</v>
          </cell>
          <cell r="E6258">
            <v>0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  <cell r="J6258">
            <v>0</v>
          </cell>
          <cell r="K6258">
            <v>0</v>
          </cell>
        </row>
        <row r="6259">
          <cell r="A6259">
            <v>540805</v>
          </cell>
          <cell r="B6259" t="str">
            <v>DE SINIESTROS DE SEGUROS DE AUTOMOTORES</v>
          </cell>
          <cell r="C6259">
            <v>0</v>
          </cell>
          <cell r="D6259">
            <v>0</v>
          </cell>
          <cell r="E6259">
            <v>0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  <cell r="J6259">
            <v>0</v>
          </cell>
          <cell r="K6259">
            <v>0</v>
          </cell>
        </row>
        <row r="6260">
          <cell r="A6260">
            <v>540805001</v>
          </cell>
          <cell r="B6260" t="str">
            <v>AUTOMOTORES</v>
          </cell>
          <cell r="C6260">
            <v>0</v>
          </cell>
          <cell r="D6260">
            <v>0</v>
          </cell>
          <cell r="E6260">
            <v>0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  <cell r="J6260">
            <v>0</v>
          </cell>
          <cell r="K6260">
            <v>0</v>
          </cell>
        </row>
        <row r="6261">
          <cell r="A6261">
            <v>54080500101</v>
          </cell>
          <cell r="B6261" t="str">
            <v>SEGUROS DIRECTOS</v>
          </cell>
          <cell r="C6261">
            <v>0</v>
          </cell>
          <cell r="D6261">
            <v>0</v>
          </cell>
          <cell r="E6261">
            <v>0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  <cell r="J6261">
            <v>0</v>
          </cell>
          <cell r="K6261">
            <v>0</v>
          </cell>
        </row>
        <row r="6262">
          <cell r="A6262">
            <v>54080500102</v>
          </cell>
          <cell r="B6262" t="str">
            <v>REASEGUROS TOMADOS</v>
          </cell>
          <cell r="C6262">
            <v>0</v>
          </cell>
          <cell r="D6262">
            <v>0</v>
          </cell>
          <cell r="E6262">
            <v>0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  <cell r="J6262">
            <v>0</v>
          </cell>
          <cell r="K6262">
            <v>0</v>
          </cell>
        </row>
        <row r="6263">
          <cell r="A6263">
            <v>54080500103</v>
          </cell>
          <cell r="B6263" t="str">
            <v>COASEGUROS</v>
          </cell>
          <cell r="C6263">
            <v>0</v>
          </cell>
          <cell r="D6263">
            <v>0</v>
          </cell>
          <cell r="E6263">
            <v>0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  <cell r="J6263">
            <v>0</v>
          </cell>
          <cell r="K6263">
            <v>0</v>
          </cell>
        </row>
        <row r="6264">
          <cell r="A6264">
            <v>54080500109</v>
          </cell>
          <cell r="B6264" t="str">
            <v>SEGUROS CON FILIALES</v>
          </cell>
          <cell r="C6264">
            <v>0</v>
          </cell>
          <cell r="D6264">
            <v>0</v>
          </cell>
          <cell r="E6264">
            <v>0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  <cell r="J6264">
            <v>0</v>
          </cell>
          <cell r="K6264">
            <v>0</v>
          </cell>
        </row>
        <row r="6265">
          <cell r="A6265">
            <v>5408050010901</v>
          </cell>
          <cell r="B6265" t="str">
            <v>SEGUROS DIRECTOS</v>
          </cell>
          <cell r="C6265">
            <v>0</v>
          </cell>
          <cell r="D6265">
            <v>0</v>
          </cell>
          <cell r="E6265">
            <v>0</v>
          </cell>
          <cell r="F6265">
            <v>0</v>
          </cell>
          <cell r="G6265">
            <v>0</v>
          </cell>
          <cell r="H6265">
            <v>0</v>
          </cell>
          <cell r="I6265">
            <v>0</v>
          </cell>
          <cell r="J6265">
            <v>0</v>
          </cell>
          <cell r="K6265">
            <v>0</v>
          </cell>
        </row>
        <row r="6266">
          <cell r="A6266">
            <v>5408050010902</v>
          </cell>
          <cell r="B6266" t="str">
            <v>REASEGUROS TOMADOS</v>
          </cell>
          <cell r="C6266">
            <v>0</v>
          </cell>
          <cell r="D6266">
            <v>0</v>
          </cell>
          <cell r="E6266">
            <v>0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  <cell r="J6266">
            <v>0</v>
          </cell>
          <cell r="K6266">
            <v>0</v>
          </cell>
        </row>
        <row r="6267">
          <cell r="A6267">
            <v>5408050010903</v>
          </cell>
          <cell r="B6267" t="str">
            <v>COASEGUROS</v>
          </cell>
          <cell r="C6267">
            <v>0</v>
          </cell>
          <cell r="D6267">
            <v>0</v>
          </cell>
          <cell r="E6267">
            <v>0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  <cell r="J6267">
            <v>0</v>
          </cell>
          <cell r="K6267">
            <v>0</v>
          </cell>
        </row>
        <row r="6268">
          <cell r="A6268">
            <v>540806</v>
          </cell>
          <cell r="B6268" t="str">
            <v>DE SINIESTROS DE OTROS SEGUROS GENERALES</v>
          </cell>
          <cell r="C6268">
            <v>0</v>
          </cell>
          <cell r="D6268">
            <v>0</v>
          </cell>
          <cell r="E6268">
            <v>0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  <cell r="J6268">
            <v>0</v>
          </cell>
          <cell r="K6268">
            <v>0</v>
          </cell>
        </row>
        <row r="6269">
          <cell r="A6269">
            <v>540806001</v>
          </cell>
          <cell r="B6269" t="str">
            <v>ROTURA DE CRISTALES</v>
          </cell>
          <cell r="C6269">
            <v>0</v>
          </cell>
          <cell r="D6269">
            <v>0</v>
          </cell>
          <cell r="E6269">
            <v>0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  <cell r="J6269">
            <v>0</v>
          </cell>
          <cell r="K6269">
            <v>0</v>
          </cell>
        </row>
        <row r="6270">
          <cell r="A6270">
            <v>54080600101</v>
          </cell>
          <cell r="B6270" t="str">
            <v>SEGUROS DIRECTOS</v>
          </cell>
          <cell r="C6270">
            <v>0</v>
          </cell>
          <cell r="D6270">
            <v>0</v>
          </cell>
          <cell r="E6270">
            <v>0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  <cell r="J6270">
            <v>0</v>
          </cell>
          <cell r="K6270">
            <v>0</v>
          </cell>
        </row>
        <row r="6271">
          <cell r="A6271">
            <v>54080600102</v>
          </cell>
          <cell r="B6271" t="str">
            <v>REASEGUROS TOMADOS</v>
          </cell>
          <cell r="C6271">
            <v>0</v>
          </cell>
          <cell r="D6271">
            <v>0</v>
          </cell>
          <cell r="E6271">
            <v>0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  <cell r="J6271">
            <v>0</v>
          </cell>
          <cell r="K6271">
            <v>0</v>
          </cell>
        </row>
        <row r="6272">
          <cell r="A6272">
            <v>54080600103</v>
          </cell>
          <cell r="B6272" t="str">
            <v>COASEGUROS</v>
          </cell>
          <cell r="C6272">
            <v>0</v>
          </cell>
          <cell r="D6272">
            <v>0</v>
          </cell>
          <cell r="E6272">
            <v>0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  <cell r="J6272">
            <v>0</v>
          </cell>
          <cell r="K6272">
            <v>0</v>
          </cell>
        </row>
        <row r="6273">
          <cell r="A6273">
            <v>54080600109</v>
          </cell>
          <cell r="B6273" t="str">
            <v>SEGUROS CON FILIALES</v>
          </cell>
          <cell r="C6273">
            <v>0</v>
          </cell>
          <cell r="D6273">
            <v>0</v>
          </cell>
          <cell r="E6273">
            <v>0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  <cell r="J6273">
            <v>0</v>
          </cell>
          <cell r="K6273">
            <v>0</v>
          </cell>
        </row>
        <row r="6274">
          <cell r="A6274">
            <v>5408060010901</v>
          </cell>
          <cell r="B6274" t="str">
            <v>SEGUROS DIRECTOS</v>
          </cell>
          <cell r="C6274">
            <v>0</v>
          </cell>
          <cell r="D6274">
            <v>0</v>
          </cell>
          <cell r="E6274">
            <v>0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  <cell r="J6274">
            <v>0</v>
          </cell>
          <cell r="K6274">
            <v>0</v>
          </cell>
        </row>
        <row r="6275">
          <cell r="A6275">
            <v>5408060010902</v>
          </cell>
          <cell r="B6275" t="str">
            <v>REASEGUROS TOMADOS</v>
          </cell>
          <cell r="C6275">
            <v>0</v>
          </cell>
          <cell r="D6275">
            <v>0</v>
          </cell>
          <cell r="E6275">
            <v>0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  <cell r="J6275">
            <v>0</v>
          </cell>
          <cell r="K6275">
            <v>0</v>
          </cell>
        </row>
        <row r="6276">
          <cell r="A6276">
            <v>5408060010903</v>
          </cell>
          <cell r="B6276" t="str">
            <v>COASEGUROS</v>
          </cell>
          <cell r="C6276">
            <v>0</v>
          </cell>
          <cell r="D6276">
            <v>0</v>
          </cell>
          <cell r="E6276">
            <v>0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  <cell r="J6276">
            <v>0</v>
          </cell>
          <cell r="K6276">
            <v>0</v>
          </cell>
        </row>
        <row r="6277">
          <cell r="A6277">
            <v>540806002</v>
          </cell>
          <cell r="B6277" t="str">
            <v>TRANSPORTE MARITIMO</v>
          </cell>
          <cell r="C6277">
            <v>0</v>
          </cell>
          <cell r="D6277">
            <v>0</v>
          </cell>
          <cell r="E6277">
            <v>0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  <cell r="J6277">
            <v>0</v>
          </cell>
          <cell r="K6277">
            <v>0</v>
          </cell>
        </row>
        <row r="6278">
          <cell r="A6278">
            <v>54080600201</v>
          </cell>
          <cell r="B6278" t="str">
            <v>SEGUROS DIRECTOS</v>
          </cell>
          <cell r="C6278">
            <v>0</v>
          </cell>
          <cell r="D6278">
            <v>0</v>
          </cell>
          <cell r="E6278">
            <v>0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  <cell r="J6278">
            <v>0</v>
          </cell>
          <cell r="K6278">
            <v>0</v>
          </cell>
        </row>
        <row r="6279">
          <cell r="A6279">
            <v>54080600202</v>
          </cell>
          <cell r="B6279" t="str">
            <v>REASEGUROS TOMADOS</v>
          </cell>
          <cell r="C6279">
            <v>0</v>
          </cell>
          <cell r="D6279">
            <v>0</v>
          </cell>
          <cell r="E6279">
            <v>0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  <cell r="J6279">
            <v>0</v>
          </cell>
          <cell r="K6279">
            <v>0</v>
          </cell>
        </row>
        <row r="6280">
          <cell r="A6280">
            <v>54080600203</v>
          </cell>
          <cell r="B6280" t="str">
            <v>COASEGUROS</v>
          </cell>
          <cell r="C6280">
            <v>0</v>
          </cell>
          <cell r="D6280">
            <v>0</v>
          </cell>
          <cell r="E6280">
            <v>0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  <cell r="J6280">
            <v>0</v>
          </cell>
          <cell r="K6280">
            <v>0</v>
          </cell>
        </row>
        <row r="6281">
          <cell r="A6281">
            <v>54080600209</v>
          </cell>
          <cell r="B6281" t="str">
            <v>SEGUROS CON FILIALES</v>
          </cell>
          <cell r="C6281">
            <v>0</v>
          </cell>
          <cell r="D6281">
            <v>0</v>
          </cell>
          <cell r="E6281">
            <v>0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  <cell r="J6281">
            <v>0</v>
          </cell>
          <cell r="K6281">
            <v>0</v>
          </cell>
        </row>
        <row r="6282">
          <cell r="A6282">
            <v>5408060020901</v>
          </cell>
          <cell r="B6282" t="str">
            <v>SEGUROS DIRECTOS</v>
          </cell>
          <cell r="C6282">
            <v>0</v>
          </cell>
          <cell r="D6282">
            <v>0</v>
          </cell>
          <cell r="E6282">
            <v>0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  <cell r="J6282">
            <v>0</v>
          </cell>
          <cell r="K6282">
            <v>0</v>
          </cell>
        </row>
        <row r="6283">
          <cell r="A6283">
            <v>5408060020902</v>
          </cell>
          <cell r="B6283" t="str">
            <v>REASEGUROS TOMADOS</v>
          </cell>
          <cell r="C6283">
            <v>0</v>
          </cell>
          <cell r="D6283">
            <v>0</v>
          </cell>
          <cell r="E6283">
            <v>0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  <cell r="J6283">
            <v>0</v>
          </cell>
          <cell r="K6283">
            <v>0</v>
          </cell>
        </row>
        <row r="6284">
          <cell r="A6284">
            <v>5408060020903</v>
          </cell>
          <cell r="B6284" t="str">
            <v>COASEGUROS</v>
          </cell>
          <cell r="C6284">
            <v>0</v>
          </cell>
          <cell r="D6284">
            <v>0</v>
          </cell>
          <cell r="E6284">
            <v>0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  <cell r="J6284">
            <v>0</v>
          </cell>
          <cell r="K6284">
            <v>0</v>
          </cell>
        </row>
        <row r="6285">
          <cell r="A6285">
            <v>540806003</v>
          </cell>
          <cell r="B6285" t="str">
            <v>TRANSPORTE AEREO</v>
          </cell>
          <cell r="C6285">
            <v>0</v>
          </cell>
          <cell r="D6285">
            <v>0</v>
          </cell>
          <cell r="E6285">
            <v>0</v>
          </cell>
          <cell r="F6285">
            <v>0</v>
          </cell>
          <cell r="G6285">
            <v>0</v>
          </cell>
          <cell r="H6285">
            <v>0</v>
          </cell>
          <cell r="I6285">
            <v>0</v>
          </cell>
          <cell r="J6285">
            <v>0</v>
          </cell>
          <cell r="K6285">
            <v>0</v>
          </cell>
        </row>
        <row r="6286">
          <cell r="A6286">
            <v>54080600301</v>
          </cell>
          <cell r="B6286" t="str">
            <v>SEGUROS DIRECTOS</v>
          </cell>
          <cell r="C6286">
            <v>0</v>
          </cell>
          <cell r="D6286">
            <v>0</v>
          </cell>
          <cell r="E6286">
            <v>0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  <cell r="J6286">
            <v>0</v>
          </cell>
          <cell r="K6286">
            <v>0</v>
          </cell>
        </row>
        <row r="6287">
          <cell r="A6287">
            <v>54080600302</v>
          </cell>
          <cell r="B6287" t="str">
            <v>REASEGUROS TOMADOS</v>
          </cell>
          <cell r="C6287">
            <v>0</v>
          </cell>
          <cell r="D6287">
            <v>0</v>
          </cell>
          <cell r="E6287">
            <v>0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  <cell r="J6287">
            <v>0</v>
          </cell>
          <cell r="K6287">
            <v>0</v>
          </cell>
        </row>
        <row r="6288">
          <cell r="A6288">
            <v>54080600303</v>
          </cell>
          <cell r="B6288" t="str">
            <v>COASEGUROS</v>
          </cell>
          <cell r="C6288">
            <v>0</v>
          </cell>
          <cell r="D6288">
            <v>0</v>
          </cell>
          <cell r="E6288">
            <v>0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  <cell r="J6288">
            <v>0</v>
          </cell>
          <cell r="K6288">
            <v>0</v>
          </cell>
        </row>
        <row r="6289">
          <cell r="A6289">
            <v>54080600309</v>
          </cell>
          <cell r="B6289" t="str">
            <v>SEGUROS CON FILIALES</v>
          </cell>
          <cell r="C6289">
            <v>0</v>
          </cell>
          <cell r="D6289">
            <v>0</v>
          </cell>
          <cell r="E6289">
            <v>0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  <cell r="J6289">
            <v>0</v>
          </cell>
          <cell r="K6289">
            <v>0</v>
          </cell>
        </row>
        <row r="6290">
          <cell r="A6290">
            <v>5408060030901</v>
          </cell>
          <cell r="B6290" t="str">
            <v>SEGUROS DIRECTOS</v>
          </cell>
          <cell r="C6290">
            <v>0</v>
          </cell>
          <cell r="D6290">
            <v>0</v>
          </cell>
          <cell r="E6290">
            <v>0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  <cell r="J6290">
            <v>0</v>
          </cell>
          <cell r="K6290">
            <v>0</v>
          </cell>
        </row>
        <row r="6291">
          <cell r="A6291">
            <v>5408060030902</v>
          </cell>
          <cell r="B6291" t="str">
            <v>REASEGUROS TOMADOS</v>
          </cell>
          <cell r="C6291">
            <v>0</v>
          </cell>
          <cell r="D6291">
            <v>0</v>
          </cell>
          <cell r="E6291">
            <v>0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  <cell r="J6291">
            <v>0</v>
          </cell>
          <cell r="K6291">
            <v>0</v>
          </cell>
        </row>
        <row r="6292">
          <cell r="A6292">
            <v>5408060030903</v>
          </cell>
          <cell r="B6292" t="str">
            <v>COASEGUROS</v>
          </cell>
          <cell r="C6292">
            <v>0</v>
          </cell>
          <cell r="D6292">
            <v>0</v>
          </cell>
          <cell r="E6292">
            <v>0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  <cell r="J6292">
            <v>0</v>
          </cell>
          <cell r="K6292">
            <v>0</v>
          </cell>
        </row>
        <row r="6293">
          <cell r="A6293">
            <v>540806004</v>
          </cell>
          <cell r="B6293" t="str">
            <v>TRANSPORTE TERRESTRE</v>
          </cell>
          <cell r="C6293">
            <v>0</v>
          </cell>
          <cell r="D6293">
            <v>0</v>
          </cell>
          <cell r="E6293">
            <v>0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  <cell r="J6293">
            <v>0</v>
          </cell>
          <cell r="K6293">
            <v>0</v>
          </cell>
        </row>
        <row r="6294">
          <cell r="A6294">
            <v>54080600401</v>
          </cell>
          <cell r="B6294" t="str">
            <v>SEGUROS DIRECTOS</v>
          </cell>
          <cell r="C6294">
            <v>0</v>
          </cell>
          <cell r="D6294">
            <v>0</v>
          </cell>
          <cell r="E6294">
            <v>0</v>
          </cell>
          <cell r="F6294">
            <v>0</v>
          </cell>
          <cell r="G6294">
            <v>0</v>
          </cell>
          <cell r="H6294">
            <v>0</v>
          </cell>
          <cell r="I6294">
            <v>0</v>
          </cell>
          <cell r="J6294">
            <v>0</v>
          </cell>
          <cell r="K6294">
            <v>0</v>
          </cell>
        </row>
        <row r="6295">
          <cell r="A6295">
            <v>54080600402</v>
          </cell>
          <cell r="B6295" t="str">
            <v>REASEGUROS TOMADOS</v>
          </cell>
          <cell r="C6295">
            <v>0</v>
          </cell>
          <cell r="D6295">
            <v>0</v>
          </cell>
          <cell r="E6295">
            <v>0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  <cell r="J6295">
            <v>0</v>
          </cell>
          <cell r="K6295">
            <v>0</v>
          </cell>
        </row>
        <row r="6296">
          <cell r="A6296">
            <v>54080600403</v>
          </cell>
          <cell r="B6296" t="str">
            <v>COASEGUROS</v>
          </cell>
          <cell r="C6296">
            <v>0</v>
          </cell>
          <cell r="D6296">
            <v>0</v>
          </cell>
          <cell r="E6296">
            <v>0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  <cell r="J6296">
            <v>0</v>
          </cell>
          <cell r="K6296">
            <v>0</v>
          </cell>
        </row>
        <row r="6297">
          <cell r="A6297">
            <v>54080600409</v>
          </cell>
          <cell r="B6297" t="str">
            <v>SEGUROS CON FILIALES</v>
          </cell>
          <cell r="C6297">
            <v>0</v>
          </cell>
          <cell r="D6297">
            <v>0</v>
          </cell>
          <cell r="E6297">
            <v>0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  <cell r="J6297">
            <v>0</v>
          </cell>
          <cell r="K6297">
            <v>0</v>
          </cell>
        </row>
        <row r="6298">
          <cell r="A6298">
            <v>5408060040901</v>
          </cell>
          <cell r="B6298" t="str">
            <v>SEGUROS DIRECTOS</v>
          </cell>
          <cell r="C6298">
            <v>0</v>
          </cell>
          <cell r="D6298">
            <v>0</v>
          </cell>
          <cell r="E6298">
            <v>0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  <cell r="J6298">
            <v>0</v>
          </cell>
          <cell r="K6298">
            <v>0</v>
          </cell>
        </row>
        <row r="6299">
          <cell r="A6299">
            <v>5408060040902</v>
          </cell>
          <cell r="B6299" t="str">
            <v>REASEGUROS TOMADOS</v>
          </cell>
          <cell r="C6299">
            <v>0</v>
          </cell>
          <cell r="D6299">
            <v>0</v>
          </cell>
          <cell r="E6299">
            <v>0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  <cell r="J6299">
            <v>0</v>
          </cell>
          <cell r="K6299">
            <v>0</v>
          </cell>
        </row>
        <row r="6300">
          <cell r="A6300">
            <v>5408060040903</v>
          </cell>
          <cell r="B6300" t="str">
            <v>COASEGUROS</v>
          </cell>
          <cell r="C6300">
            <v>0</v>
          </cell>
          <cell r="D6300">
            <v>0</v>
          </cell>
          <cell r="E6300">
            <v>0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  <cell r="J6300">
            <v>0</v>
          </cell>
          <cell r="K6300">
            <v>0</v>
          </cell>
        </row>
        <row r="6301">
          <cell r="A6301">
            <v>540806005</v>
          </cell>
          <cell r="B6301" t="str">
            <v>MARITIMOS CASCO</v>
          </cell>
          <cell r="C6301">
            <v>0</v>
          </cell>
          <cell r="D6301">
            <v>0</v>
          </cell>
          <cell r="E6301">
            <v>0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  <cell r="J6301">
            <v>0</v>
          </cell>
          <cell r="K6301">
            <v>0</v>
          </cell>
        </row>
        <row r="6302">
          <cell r="A6302">
            <v>54080600501</v>
          </cell>
          <cell r="B6302" t="str">
            <v>SEGUROS DIRECTOS</v>
          </cell>
          <cell r="C6302">
            <v>0</v>
          </cell>
          <cell r="D6302">
            <v>0</v>
          </cell>
          <cell r="E6302">
            <v>0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  <cell r="J6302">
            <v>0</v>
          </cell>
          <cell r="K6302">
            <v>0</v>
          </cell>
        </row>
        <row r="6303">
          <cell r="A6303">
            <v>54080600502</v>
          </cell>
          <cell r="B6303" t="str">
            <v>REASEGUROS TOMADOS</v>
          </cell>
          <cell r="C6303">
            <v>0</v>
          </cell>
          <cell r="D6303">
            <v>0</v>
          </cell>
          <cell r="E6303">
            <v>0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  <cell r="J6303">
            <v>0</v>
          </cell>
          <cell r="K6303">
            <v>0</v>
          </cell>
        </row>
        <row r="6304">
          <cell r="A6304">
            <v>54080600503</v>
          </cell>
          <cell r="B6304" t="str">
            <v>COASEGUROS</v>
          </cell>
          <cell r="C6304">
            <v>0</v>
          </cell>
          <cell r="D6304">
            <v>0</v>
          </cell>
          <cell r="E6304">
            <v>0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  <cell r="J6304">
            <v>0</v>
          </cell>
          <cell r="K6304">
            <v>0</v>
          </cell>
        </row>
        <row r="6305">
          <cell r="A6305">
            <v>54080600509</v>
          </cell>
          <cell r="B6305" t="str">
            <v>SEGUROS CON FILIALES</v>
          </cell>
          <cell r="C6305">
            <v>0</v>
          </cell>
          <cell r="D6305">
            <v>0</v>
          </cell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</row>
        <row r="6306">
          <cell r="A6306">
            <v>5408060050901</v>
          </cell>
          <cell r="B6306" t="str">
            <v>SEGUROS DIRECTOS</v>
          </cell>
          <cell r="C6306">
            <v>0</v>
          </cell>
          <cell r="D6306">
            <v>0</v>
          </cell>
          <cell r="E6306">
            <v>0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  <cell r="J6306">
            <v>0</v>
          </cell>
          <cell r="K6306">
            <v>0</v>
          </cell>
        </row>
        <row r="6307">
          <cell r="A6307">
            <v>5408060050902</v>
          </cell>
          <cell r="B6307" t="str">
            <v>REASEGUROS TOMADOS</v>
          </cell>
          <cell r="C6307">
            <v>0</v>
          </cell>
          <cell r="D6307">
            <v>0</v>
          </cell>
          <cell r="E6307">
            <v>0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  <cell r="J6307">
            <v>0</v>
          </cell>
          <cell r="K6307">
            <v>0</v>
          </cell>
        </row>
        <row r="6308">
          <cell r="A6308">
            <v>5408060050903</v>
          </cell>
          <cell r="B6308" t="str">
            <v>COASEGUROS</v>
          </cell>
          <cell r="C6308">
            <v>0</v>
          </cell>
          <cell r="D6308">
            <v>0</v>
          </cell>
          <cell r="E6308">
            <v>0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  <cell r="J6308">
            <v>0</v>
          </cell>
          <cell r="K6308">
            <v>0</v>
          </cell>
        </row>
        <row r="6309">
          <cell r="A6309">
            <v>540806006</v>
          </cell>
          <cell r="B6309" t="str">
            <v>AVIACION</v>
          </cell>
          <cell r="C6309">
            <v>0</v>
          </cell>
          <cell r="D6309">
            <v>0</v>
          </cell>
          <cell r="E6309">
            <v>0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  <cell r="J6309">
            <v>0</v>
          </cell>
          <cell r="K6309">
            <v>0</v>
          </cell>
        </row>
        <row r="6310">
          <cell r="A6310">
            <v>54080600601</v>
          </cell>
          <cell r="B6310" t="str">
            <v>SEGUROS DIRECTOS</v>
          </cell>
          <cell r="C6310">
            <v>0</v>
          </cell>
          <cell r="D6310">
            <v>0</v>
          </cell>
          <cell r="E6310">
            <v>0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  <cell r="J6310">
            <v>0</v>
          </cell>
          <cell r="K6310">
            <v>0</v>
          </cell>
        </row>
        <row r="6311">
          <cell r="A6311">
            <v>54080600602</v>
          </cell>
          <cell r="B6311" t="str">
            <v>REASEGUROS TOMADOS</v>
          </cell>
          <cell r="C6311">
            <v>0</v>
          </cell>
          <cell r="D6311">
            <v>0</v>
          </cell>
          <cell r="E6311">
            <v>0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  <cell r="J6311">
            <v>0</v>
          </cell>
          <cell r="K6311">
            <v>0</v>
          </cell>
        </row>
        <row r="6312">
          <cell r="A6312">
            <v>54080600603</v>
          </cell>
          <cell r="B6312" t="str">
            <v>COASEGUROS</v>
          </cell>
          <cell r="C6312">
            <v>0</v>
          </cell>
          <cell r="D6312">
            <v>0</v>
          </cell>
          <cell r="E6312">
            <v>0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  <cell r="J6312">
            <v>0</v>
          </cell>
          <cell r="K6312">
            <v>0</v>
          </cell>
        </row>
        <row r="6313">
          <cell r="A6313">
            <v>54080600609</v>
          </cell>
          <cell r="B6313" t="str">
            <v>SEGUROS CON FILIALES</v>
          </cell>
          <cell r="C6313">
            <v>0</v>
          </cell>
          <cell r="D6313">
            <v>0</v>
          </cell>
          <cell r="E6313">
            <v>0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  <cell r="J6313">
            <v>0</v>
          </cell>
          <cell r="K6313">
            <v>0</v>
          </cell>
        </row>
        <row r="6314">
          <cell r="A6314">
            <v>5408060060901</v>
          </cell>
          <cell r="B6314" t="str">
            <v>SEGUROS DIRECTOS</v>
          </cell>
          <cell r="C6314">
            <v>0</v>
          </cell>
          <cell r="D6314">
            <v>0</v>
          </cell>
          <cell r="E6314">
            <v>0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  <cell r="J6314">
            <v>0</v>
          </cell>
          <cell r="K6314">
            <v>0</v>
          </cell>
        </row>
        <row r="6315">
          <cell r="A6315">
            <v>5408060060902</v>
          </cell>
          <cell r="B6315" t="str">
            <v>REASEGUROS TOMADOS</v>
          </cell>
          <cell r="C6315">
            <v>0</v>
          </cell>
          <cell r="D6315">
            <v>0</v>
          </cell>
          <cell r="E6315">
            <v>0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  <cell r="J6315">
            <v>0</v>
          </cell>
          <cell r="K6315">
            <v>0</v>
          </cell>
        </row>
        <row r="6316">
          <cell r="A6316">
            <v>5408060060903</v>
          </cell>
          <cell r="B6316" t="str">
            <v>COASEGUROS</v>
          </cell>
          <cell r="C6316">
            <v>0</v>
          </cell>
          <cell r="D6316">
            <v>0</v>
          </cell>
          <cell r="E6316">
            <v>0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  <cell r="J6316">
            <v>0</v>
          </cell>
          <cell r="K6316">
            <v>0</v>
          </cell>
        </row>
        <row r="6317">
          <cell r="A6317">
            <v>540806007</v>
          </cell>
          <cell r="B6317" t="str">
            <v>ROBO Y HURTO</v>
          </cell>
          <cell r="C6317">
            <v>0</v>
          </cell>
          <cell r="D6317">
            <v>0</v>
          </cell>
          <cell r="E6317">
            <v>0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  <cell r="J6317">
            <v>0</v>
          </cell>
          <cell r="K6317">
            <v>0</v>
          </cell>
        </row>
        <row r="6318">
          <cell r="A6318">
            <v>54080600701</v>
          </cell>
          <cell r="B6318" t="str">
            <v>SEGUROS DIRECTOS</v>
          </cell>
          <cell r="C6318">
            <v>0</v>
          </cell>
          <cell r="D6318">
            <v>0</v>
          </cell>
          <cell r="E6318">
            <v>0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  <cell r="J6318">
            <v>0</v>
          </cell>
          <cell r="K6318">
            <v>0</v>
          </cell>
        </row>
        <row r="6319">
          <cell r="A6319">
            <v>54080600702</v>
          </cell>
          <cell r="B6319" t="str">
            <v>REASEGUROS TOMADOS</v>
          </cell>
          <cell r="C6319">
            <v>0</v>
          </cell>
          <cell r="D6319">
            <v>0</v>
          </cell>
          <cell r="E6319">
            <v>0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  <cell r="J6319">
            <v>0</v>
          </cell>
          <cell r="K6319">
            <v>0</v>
          </cell>
        </row>
        <row r="6320">
          <cell r="A6320">
            <v>54080600703</v>
          </cell>
          <cell r="B6320" t="str">
            <v>COASEGUROS</v>
          </cell>
          <cell r="C6320">
            <v>0</v>
          </cell>
          <cell r="D6320">
            <v>0</v>
          </cell>
          <cell r="E6320">
            <v>0</v>
          </cell>
          <cell r="F6320">
            <v>0</v>
          </cell>
          <cell r="G6320">
            <v>0</v>
          </cell>
          <cell r="H6320">
            <v>0</v>
          </cell>
          <cell r="I6320">
            <v>0</v>
          </cell>
          <cell r="J6320">
            <v>0</v>
          </cell>
          <cell r="K6320">
            <v>0</v>
          </cell>
        </row>
        <row r="6321">
          <cell r="A6321">
            <v>54080600709</v>
          </cell>
          <cell r="B6321" t="str">
            <v>SEGUROS CON FILIALES</v>
          </cell>
          <cell r="C6321">
            <v>0</v>
          </cell>
          <cell r="D6321">
            <v>0</v>
          </cell>
          <cell r="E6321">
            <v>0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  <cell r="J6321">
            <v>0</v>
          </cell>
          <cell r="K6321">
            <v>0</v>
          </cell>
        </row>
        <row r="6322">
          <cell r="A6322">
            <v>5408060070901</v>
          </cell>
          <cell r="B6322" t="str">
            <v>SEGUROS DIRECTOS</v>
          </cell>
          <cell r="C6322">
            <v>0</v>
          </cell>
          <cell r="D6322">
            <v>0</v>
          </cell>
          <cell r="E6322">
            <v>0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  <cell r="J6322">
            <v>0</v>
          </cell>
          <cell r="K6322">
            <v>0</v>
          </cell>
        </row>
        <row r="6323">
          <cell r="A6323">
            <v>5408060070902</v>
          </cell>
          <cell r="B6323" t="str">
            <v>REASEGUROS TOMADOS</v>
          </cell>
          <cell r="C6323">
            <v>0</v>
          </cell>
          <cell r="D6323">
            <v>0</v>
          </cell>
          <cell r="E6323">
            <v>0</v>
          </cell>
          <cell r="F6323">
            <v>0</v>
          </cell>
          <cell r="G6323">
            <v>0</v>
          </cell>
          <cell r="H6323">
            <v>0</v>
          </cell>
          <cell r="I6323">
            <v>0</v>
          </cell>
          <cell r="J6323">
            <v>0</v>
          </cell>
          <cell r="K6323">
            <v>0</v>
          </cell>
        </row>
        <row r="6324">
          <cell r="A6324">
            <v>5408060070903</v>
          </cell>
          <cell r="B6324" t="str">
            <v>COASEGUROS</v>
          </cell>
          <cell r="C6324">
            <v>0</v>
          </cell>
          <cell r="D6324">
            <v>0</v>
          </cell>
          <cell r="E6324">
            <v>0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  <cell r="J6324">
            <v>0</v>
          </cell>
          <cell r="K6324">
            <v>0</v>
          </cell>
        </row>
        <row r="6325">
          <cell r="A6325">
            <v>540806008</v>
          </cell>
          <cell r="B6325" t="str">
            <v>FIDELIDAD</v>
          </cell>
          <cell r="C6325">
            <v>0</v>
          </cell>
          <cell r="D6325">
            <v>0</v>
          </cell>
          <cell r="E6325">
            <v>0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  <cell r="J6325">
            <v>0</v>
          </cell>
          <cell r="K6325">
            <v>0</v>
          </cell>
        </row>
        <row r="6326">
          <cell r="A6326">
            <v>54080600801</v>
          </cell>
          <cell r="B6326" t="str">
            <v>SEGUROS DIRECTOS</v>
          </cell>
          <cell r="C6326">
            <v>0</v>
          </cell>
          <cell r="D6326">
            <v>0</v>
          </cell>
          <cell r="E6326">
            <v>0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  <cell r="J6326">
            <v>0</v>
          </cell>
          <cell r="K6326">
            <v>0</v>
          </cell>
        </row>
        <row r="6327">
          <cell r="A6327">
            <v>54080600802</v>
          </cell>
          <cell r="B6327" t="str">
            <v>REASEGUROS TOMADOS</v>
          </cell>
          <cell r="C6327">
            <v>0</v>
          </cell>
          <cell r="D6327">
            <v>0</v>
          </cell>
          <cell r="E6327">
            <v>0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  <cell r="J6327">
            <v>0</v>
          </cell>
          <cell r="K6327">
            <v>0</v>
          </cell>
        </row>
        <row r="6328">
          <cell r="A6328">
            <v>54080600803</v>
          </cell>
          <cell r="B6328" t="str">
            <v>COASEGUROS</v>
          </cell>
          <cell r="C6328">
            <v>0</v>
          </cell>
          <cell r="D6328">
            <v>0</v>
          </cell>
          <cell r="E6328">
            <v>0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  <cell r="J6328">
            <v>0</v>
          </cell>
          <cell r="K6328">
            <v>0</v>
          </cell>
        </row>
        <row r="6329">
          <cell r="A6329">
            <v>54080600809</v>
          </cell>
          <cell r="B6329" t="str">
            <v>SEGUROS CON FILIALES</v>
          </cell>
          <cell r="C6329">
            <v>0</v>
          </cell>
          <cell r="D6329">
            <v>0</v>
          </cell>
          <cell r="E6329">
            <v>0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  <cell r="J6329">
            <v>0</v>
          </cell>
          <cell r="K6329">
            <v>0</v>
          </cell>
        </row>
        <row r="6330">
          <cell r="A6330">
            <v>5408060080901</v>
          </cell>
          <cell r="B6330" t="str">
            <v>SEGUROS DIRECTOS</v>
          </cell>
          <cell r="C6330">
            <v>0</v>
          </cell>
          <cell r="D6330">
            <v>0</v>
          </cell>
          <cell r="E6330">
            <v>0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  <cell r="J6330">
            <v>0</v>
          </cell>
          <cell r="K6330">
            <v>0</v>
          </cell>
        </row>
        <row r="6331">
          <cell r="A6331">
            <v>5408060080902</v>
          </cell>
          <cell r="B6331" t="str">
            <v>REASEGUROS TOMADOS</v>
          </cell>
          <cell r="C6331">
            <v>0</v>
          </cell>
          <cell r="D6331">
            <v>0</v>
          </cell>
          <cell r="E6331">
            <v>0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  <cell r="J6331">
            <v>0</v>
          </cell>
          <cell r="K6331">
            <v>0</v>
          </cell>
        </row>
        <row r="6332">
          <cell r="A6332">
            <v>5408060080903</v>
          </cell>
          <cell r="B6332" t="str">
            <v>COASEGUROS</v>
          </cell>
          <cell r="C6332">
            <v>0</v>
          </cell>
          <cell r="D6332">
            <v>0</v>
          </cell>
          <cell r="E6332">
            <v>0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  <cell r="J6332">
            <v>0</v>
          </cell>
          <cell r="K6332">
            <v>0</v>
          </cell>
        </row>
        <row r="6333">
          <cell r="A6333">
            <v>540806009</v>
          </cell>
          <cell r="B6333" t="str">
            <v>SEGURO DE BANCOS</v>
          </cell>
          <cell r="C6333">
            <v>0</v>
          </cell>
          <cell r="D6333">
            <v>0</v>
          </cell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</row>
        <row r="6334">
          <cell r="A6334">
            <v>54080600901</v>
          </cell>
          <cell r="B6334" t="str">
            <v>SEGUROS DIRECTOS</v>
          </cell>
          <cell r="C6334">
            <v>0</v>
          </cell>
          <cell r="D6334">
            <v>0</v>
          </cell>
          <cell r="E6334">
            <v>0</v>
          </cell>
          <cell r="F6334">
            <v>0</v>
          </cell>
          <cell r="G6334">
            <v>0</v>
          </cell>
          <cell r="H6334">
            <v>0</v>
          </cell>
          <cell r="I6334">
            <v>0</v>
          </cell>
          <cell r="J6334">
            <v>0</v>
          </cell>
          <cell r="K6334">
            <v>0</v>
          </cell>
        </row>
        <row r="6335">
          <cell r="A6335">
            <v>54080600902</v>
          </cell>
          <cell r="B6335" t="str">
            <v>REASEGUROS TOMADOS</v>
          </cell>
          <cell r="C6335">
            <v>0</v>
          </cell>
          <cell r="D6335">
            <v>0</v>
          </cell>
          <cell r="E6335">
            <v>0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  <cell r="J6335">
            <v>0</v>
          </cell>
          <cell r="K6335">
            <v>0</v>
          </cell>
        </row>
        <row r="6336">
          <cell r="A6336">
            <v>54080600903</v>
          </cell>
          <cell r="B6336" t="str">
            <v>COASEGUROS</v>
          </cell>
          <cell r="C6336">
            <v>0</v>
          </cell>
          <cell r="D6336">
            <v>0</v>
          </cell>
          <cell r="E6336">
            <v>0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  <cell r="J6336">
            <v>0</v>
          </cell>
          <cell r="K6336">
            <v>0</v>
          </cell>
        </row>
        <row r="6337">
          <cell r="A6337">
            <v>54080600909</v>
          </cell>
          <cell r="B6337" t="str">
            <v>SEGUROS CON FILIALES</v>
          </cell>
          <cell r="C6337">
            <v>0</v>
          </cell>
          <cell r="D6337">
            <v>0</v>
          </cell>
          <cell r="E6337">
            <v>0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  <cell r="J6337">
            <v>0</v>
          </cell>
          <cell r="K6337">
            <v>0</v>
          </cell>
        </row>
        <row r="6338">
          <cell r="A6338">
            <v>5408060090901</v>
          </cell>
          <cell r="B6338" t="str">
            <v>SEGUROS DIRECTOS</v>
          </cell>
          <cell r="C6338">
            <v>0</v>
          </cell>
          <cell r="D6338">
            <v>0</v>
          </cell>
          <cell r="E6338">
            <v>0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  <cell r="J6338">
            <v>0</v>
          </cell>
          <cell r="K6338">
            <v>0</v>
          </cell>
        </row>
        <row r="6339">
          <cell r="A6339">
            <v>5408060090902</v>
          </cell>
          <cell r="B6339" t="str">
            <v>REASEGUROS TOMADOS</v>
          </cell>
          <cell r="C6339">
            <v>0</v>
          </cell>
          <cell r="D6339">
            <v>0</v>
          </cell>
          <cell r="E6339">
            <v>0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  <cell r="J6339">
            <v>0</v>
          </cell>
          <cell r="K6339">
            <v>0</v>
          </cell>
        </row>
        <row r="6340">
          <cell r="A6340">
            <v>5408060090903</v>
          </cell>
          <cell r="B6340" t="str">
            <v>COASEGUROS</v>
          </cell>
          <cell r="C6340">
            <v>0</v>
          </cell>
          <cell r="D6340">
            <v>0</v>
          </cell>
          <cell r="E6340">
            <v>0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  <cell r="J6340">
            <v>0</v>
          </cell>
          <cell r="K6340">
            <v>0</v>
          </cell>
        </row>
        <row r="6341">
          <cell r="A6341">
            <v>540806010</v>
          </cell>
          <cell r="B6341" t="str">
            <v>TODO RIESGO PARA CONTRATISTAS</v>
          </cell>
          <cell r="C6341">
            <v>0</v>
          </cell>
          <cell r="D6341">
            <v>0</v>
          </cell>
          <cell r="E6341">
            <v>0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  <cell r="J6341">
            <v>0</v>
          </cell>
          <cell r="K6341">
            <v>0</v>
          </cell>
        </row>
        <row r="6342">
          <cell r="A6342">
            <v>54080601001</v>
          </cell>
          <cell r="B6342" t="str">
            <v>SEGUROS DIRECTOS</v>
          </cell>
          <cell r="C6342">
            <v>0</v>
          </cell>
          <cell r="D6342">
            <v>0</v>
          </cell>
          <cell r="E6342">
            <v>0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  <cell r="J6342">
            <v>0</v>
          </cell>
          <cell r="K6342">
            <v>0</v>
          </cell>
        </row>
        <row r="6343">
          <cell r="A6343">
            <v>54080601002</v>
          </cell>
          <cell r="B6343" t="str">
            <v>REASEGUROS TOMADOS</v>
          </cell>
          <cell r="C6343">
            <v>0</v>
          </cell>
          <cell r="D6343">
            <v>0</v>
          </cell>
          <cell r="E6343">
            <v>0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  <cell r="J6343">
            <v>0</v>
          </cell>
          <cell r="K6343">
            <v>0</v>
          </cell>
        </row>
        <row r="6344">
          <cell r="A6344">
            <v>54080601003</v>
          </cell>
          <cell r="B6344" t="str">
            <v>COASEGUROS</v>
          </cell>
          <cell r="C6344">
            <v>0</v>
          </cell>
          <cell r="D6344">
            <v>0</v>
          </cell>
          <cell r="E6344">
            <v>0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  <cell r="J6344">
            <v>0</v>
          </cell>
          <cell r="K6344">
            <v>0</v>
          </cell>
        </row>
        <row r="6345">
          <cell r="A6345">
            <v>54080601009</v>
          </cell>
          <cell r="B6345" t="str">
            <v>SEGUROS CON FILIALES</v>
          </cell>
          <cell r="C6345">
            <v>0</v>
          </cell>
          <cell r="D6345">
            <v>0</v>
          </cell>
          <cell r="E6345">
            <v>0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  <cell r="J6345">
            <v>0</v>
          </cell>
          <cell r="K6345">
            <v>0</v>
          </cell>
        </row>
        <row r="6346">
          <cell r="A6346">
            <v>5408060100901</v>
          </cell>
          <cell r="B6346" t="str">
            <v>SEGUROS DIRECTOS</v>
          </cell>
          <cell r="C6346">
            <v>0</v>
          </cell>
          <cell r="D6346">
            <v>0</v>
          </cell>
          <cell r="E6346">
            <v>0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  <cell r="J6346">
            <v>0</v>
          </cell>
          <cell r="K6346">
            <v>0</v>
          </cell>
        </row>
        <row r="6347">
          <cell r="A6347">
            <v>5408060100902</v>
          </cell>
          <cell r="B6347" t="str">
            <v>REASEGUROS TOMADOS</v>
          </cell>
          <cell r="C6347">
            <v>0</v>
          </cell>
          <cell r="D6347">
            <v>0</v>
          </cell>
          <cell r="E6347">
            <v>0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  <cell r="J6347">
            <v>0</v>
          </cell>
          <cell r="K6347">
            <v>0</v>
          </cell>
        </row>
        <row r="6348">
          <cell r="A6348">
            <v>5408060100903</v>
          </cell>
          <cell r="B6348" t="str">
            <v>COASEGUROS</v>
          </cell>
          <cell r="C6348">
            <v>0</v>
          </cell>
          <cell r="D6348">
            <v>0</v>
          </cell>
          <cell r="E6348">
            <v>0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  <cell r="J6348">
            <v>0</v>
          </cell>
          <cell r="K6348">
            <v>0</v>
          </cell>
        </row>
        <row r="6349">
          <cell r="A6349">
            <v>540806011</v>
          </cell>
          <cell r="B6349" t="str">
            <v>TODO RIESGO EQUIPO PARA CONTRATISTAS</v>
          </cell>
          <cell r="C6349">
            <v>0</v>
          </cell>
          <cell r="D6349">
            <v>0</v>
          </cell>
          <cell r="E6349">
            <v>0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  <cell r="J6349">
            <v>0</v>
          </cell>
          <cell r="K6349">
            <v>0</v>
          </cell>
        </row>
        <row r="6350">
          <cell r="A6350">
            <v>54080601101</v>
          </cell>
          <cell r="B6350" t="str">
            <v>SEGUROS DIRECTOS</v>
          </cell>
          <cell r="C6350">
            <v>0</v>
          </cell>
          <cell r="D6350">
            <v>0</v>
          </cell>
          <cell r="E6350">
            <v>0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  <cell r="J6350">
            <v>0</v>
          </cell>
          <cell r="K6350">
            <v>0</v>
          </cell>
        </row>
        <row r="6351">
          <cell r="A6351">
            <v>54080601102</v>
          </cell>
          <cell r="B6351" t="str">
            <v>REASEGUROS TOMADOS</v>
          </cell>
          <cell r="C6351">
            <v>0</v>
          </cell>
          <cell r="D6351">
            <v>0</v>
          </cell>
          <cell r="E6351">
            <v>0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  <cell r="J6351">
            <v>0</v>
          </cell>
          <cell r="K6351">
            <v>0</v>
          </cell>
        </row>
        <row r="6352">
          <cell r="A6352">
            <v>54080601103</v>
          </cell>
          <cell r="B6352" t="str">
            <v>COASEGUROS</v>
          </cell>
          <cell r="C6352">
            <v>0</v>
          </cell>
          <cell r="D6352">
            <v>0</v>
          </cell>
          <cell r="E6352">
            <v>0</v>
          </cell>
          <cell r="F6352">
            <v>0</v>
          </cell>
          <cell r="G6352">
            <v>0</v>
          </cell>
          <cell r="H6352">
            <v>0</v>
          </cell>
          <cell r="I6352">
            <v>0</v>
          </cell>
          <cell r="J6352">
            <v>0</v>
          </cell>
          <cell r="K6352">
            <v>0</v>
          </cell>
        </row>
        <row r="6353">
          <cell r="A6353">
            <v>54080601109</v>
          </cell>
          <cell r="B6353" t="str">
            <v>SEGUROS CON FILIALES</v>
          </cell>
          <cell r="C6353">
            <v>0</v>
          </cell>
          <cell r="D6353">
            <v>0</v>
          </cell>
          <cell r="E6353">
            <v>0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  <cell r="J6353">
            <v>0</v>
          </cell>
          <cell r="K6353">
            <v>0</v>
          </cell>
        </row>
        <row r="6354">
          <cell r="A6354">
            <v>5408060110901</v>
          </cell>
          <cell r="B6354" t="str">
            <v>SEGUROS DIRECTOS</v>
          </cell>
          <cell r="C6354">
            <v>0</v>
          </cell>
          <cell r="D6354">
            <v>0</v>
          </cell>
          <cell r="E6354">
            <v>0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  <cell r="J6354">
            <v>0</v>
          </cell>
          <cell r="K6354">
            <v>0</v>
          </cell>
        </row>
        <row r="6355">
          <cell r="A6355">
            <v>5408060110902</v>
          </cell>
          <cell r="B6355" t="str">
            <v>REASEGUROS TOMADOS</v>
          </cell>
          <cell r="C6355">
            <v>0</v>
          </cell>
          <cell r="D6355">
            <v>0</v>
          </cell>
          <cell r="E6355">
            <v>0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  <cell r="J6355">
            <v>0</v>
          </cell>
          <cell r="K6355">
            <v>0</v>
          </cell>
        </row>
        <row r="6356">
          <cell r="A6356">
            <v>5408060110903</v>
          </cell>
          <cell r="B6356" t="str">
            <v>COASEGUROS</v>
          </cell>
          <cell r="C6356">
            <v>0</v>
          </cell>
          <cell r="D6356">
            <v>0</v>
          </cell>
          <cell r="E6356">
            <v>0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  <cell r="J6356">
            <v>0</v>
          </cell>
          <cell r="K6356">
            <v>0</v>
          </cell>
        </row>
        <row r="6357">
          <cell r="A6357">
            <v>540806012</v>
          </cell>
          <cell r="B6357" t="str">
            <v>ROTURA DE MAQUINARIA</v>
          </cell>
          <cell r="C6357">
            <v>0</v>
          </cell>
          <cell r="D6357">
            <v>0</v>
          </cell>
          <cell r="E6357">
            <v>0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  <cell r="J6357">
            <v>0</v>
          </cell>
          <cell r="K6357">
            <v>0</v>
          </cell>
        </row>
        <row r="6358">
          <cell r="A6358">
            <v>54080601201</v>
          </cell>
          <cell r="B6358" t="str">
            <v>SEGUROS DIRECTOS</v>
          </cell>
          <cell r="C6358">
            <v>0</v>
          </cell>
          <cell r="D6358">
            <v>0</v>
          </cell>
          <cell r="E6358">
            <v>0</v>
          </cell>
          <cell r="F6358">
            <v>0</v>
          </cell>
          <cell r="G6358">
            <v>0</v>
          </cell>
          <cell r="H6358">
            <v>0</v>
          </cell>
          <cell r="I6358">
            <v>0</v>
          </cell>
          <cell r="J6358">
            <v>0</v>
          </cell>
          <cell r="K6358">
            <v>0</v>
          </cell>
        </row>
        <row r="6359">
          <cell r="A6359">
            <v>54080601202</v>
          </cell>
          <cell r="B6359" t="str">
            <v>REASEGUROS TOMADOS</v>
          </cell>
          <cell r="C6359">
            <v>0</v>
          </cell>
          <cell r="D6359">
            <v>0</v>
          </cell>
          <cell r="E6359">
            <v>0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  <cell r="J6359">
            <v>0</v>
          </cell>
          <cell r="K6359">
            <v>0</v>
          </cell>
        </row>
        <row r="6360">
          <cell r="A6360">
            <v>54080601203</v>
          </cell>
          <cell r="B6360" t="str">
            <v>COASEGUROS</v>
          </cell>
          <cell r="C6360">
            <v>0</v>
          </cell>
          <cell r="D6360">
            <v>0</v>
          </cell>
          <cell r="E6360">
            <v>0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  <cell r="J6360">
            <v>0</v>
          </cell>
          <cell r="K6360">
            <v>0</v>
          </cell>
        </row>
        <row r="6361">
          <cell r="A6361">
            <v>54080601209</v>
          </cell>
          <cell r="B6361" t="str">
            <v>SEGUROS CON FILIALES</v>
          </cell>
          <cell r="C6361">
            <v>0</v>
          </cell>
          <cell r="D6361">
            <v>0</v>
          </cell>
          <cell r="E6361">
            <v>0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  <cell r="J6361">
            <v>0</v>
          </cell>
          <cell r="K6361">
            <v>0</v>
          </cell>
        </row>
        <row r="6362">
          <cell r="A6362">
            <v>5408060120901</v>
          </cell>
          <cell r="B6362" t="str">
            <v>SEGUROS DIRECTOS</v>
          </cell>
          <cell r="C6362">
            <v>0</v>
          </cell>
          <cell r="D6362">
            <v>0</v>
          </cell>
          <cell r="E6362">
            <v>0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  <cell r="J6362">
            <v>0</v>
          </cell>
          <cell r="K6362">
            <v>0</v>
          </cell>
        </row>
        <row r="6363">
          <cell r="A6363">
            <v>5408060120902</v>
          </cell>
          <cell r="B6363" t="str">
            <v>REASEGUROS TOMADOS</v>
          </cell>
          <cell r="C6363">
            <v>0</v>
          </cell>
          <cell r="D6363">
            <v>0</v>
          </cell>
          <cell r="E6363">
            <v>0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  <cell r="J6363">
            <v>0</v>
          </cell>
          <cell r="K6363">
            <v>0</v>
          </cell>
        </row>
        <row r="6364">
          <cell r="A6364">
            <v>5408060120903</v>
          </cell>
          <cell r="B6364" t="str">
            <v>COASEGUROS</v>
          </cell>
          <cell r="C6364">
            <v>0</v>
          </cell>
          <cell r="D6364">
            <v>0</v>
          </cell>
          <cell r="E6364">
            <v>0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  <cell r="J6364">
            <v>0</v>
          </cell>
          <cell r="K6364">
            <v>0</v>
          </cell>
        </row>
        <row r="6365">
          <cell r="A6365">
            <v>540806013</v>
          </cell>
          <cell r="B6365" t="str">
            <v>MONTAJE CONTRA TODO RIESGO</v>
          </cell>
          <cell r="C6365">
            <v>0</v>
          </cell>
          <cell r="D6365">
            <v>0</v>
          </cell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</row>
        <row r="6366">
          <cell r="A6366">
            <v>54080601301</v>
          </cell>
          <cell r="B6366" t="str">
            <v>SEGUROS DIRECTOS</v>
          </cell>
          <cell r="C6366">
            <v>0</v>
          </cell>
          <cell r="D6366">
            <v>0</v>
          </cell>
          <cell r="E6366">
            <v>0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  <cell r="J6366">
            <v>0</v>
          </cell>
          <cell r="K6366">
            <v>0</v>
          </cell>
        </row>
        <row r="6367">
          <cell r="A6367">
            <v>54080601302</v>
          </cell>
          <cell r="B6367" t="str">
            <v>REASEGUROS TOMADOS</v>
          </cell>
          <cell r="C6367">
            <v>0</v>
          </cell>
          <cell r="D6367">
            <v>0</v>
          </cell>
          <cell r="E6367">
            <v>0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  <cell r="J6367">
            <v>0</v>
          </cell>
          <cell r="K6367">
            <v>0</v>
          </cell>
        </row>
        <row r="6368">
          <cell r="A6368">
            <v>54080601303</v>
          </cell>
          <cell r="B6368" t="str">
            <v>COASEGUROS</v>
          </cell>
          <cell r="C6368">
            <v>0</v>
          </cell>
          <cell r="D6368">
            <v>0</v>
          </cell>
          <cell r="E6368">
            <v>0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  <cell r="J6368">
            <v>0</v>
          </cell>
          <cell r="K6368">
            <v>0</v>
          </cell>
        </row>
        <row r="6369">
          <cell r="A6369">
            <v>54080601309</v>
          </cell>
          <cell r="B6369" t="str">
            <v>SEGUROS CON FILIALES</v>
          </cell>
          <cell r="C6369">
            <v>0</v>
          </cell>
          <cell r="D6369">
            <v>0</v>
          </cell>
          <cell r="E6369">
            <v>0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  <cell r="J6369">
            <v>0</v>
          </cell>
          <cell r="K6369">
            <v>0</v>
          </cell>
        </row>
        <row r="6370">
          <cell r="A6370">
            <v>5408060130901</v>
          </cell>
          <cell r="B6370" t="str">
            <v>SEGUROS DIRECTOS</v>
          </cell>
          <cell r="C6370">
            <v>0</v>
          </cell>
          <cell r="D6370">
            <v>0</v>
          </cell>
          <cell r="E6370">
            <v>0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  <cell r="J6370">
            <v>0</v>
          </cell>
          <cell r="K6370">
            <v>0</v>
          </cell>
        </row>
        <row r="6371">
          <cell r="A6371">
            <v>5408060130902</v>
          </cell>
          <cell r="B6371" t="str">
            <v>REASEGUROS TOMADOS</v>
          </cell>
          <cell r="C6371">
            <v>0</v>
          </cell>
          <cell r="D6371">
            <v>0</v>
          </cell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</row>
        <row r="6372">
          <cell r="A6372">
            <v>5408060130903</v>
          </cell>
          <cell r="B6372" t="str">
            <v>COASEGUROS</v>
          </cell>
          <cell r="C6372">
            <v>0</v>
          </cell>
          <cell r="D6372">
            <v>0</v>
          </cell>
          <cell r="E6372">
            <v>0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  <cell r="J6372">
            <v>0</v>
          </cell>
          <cell r="K6372">
            <v>0</v>
          </cell>
        </row>
        <row r="6373">
          <cell r="A6373">
            <v>540806014</v>
          </cell>
          <cell r="B6373" t="str">
            <v>TODO RIESGO EQUIPO ELECTRONICO</v>
          </cell>
          <cell r="C6373">
            <v>0</v>
          </cell>
          <cell r="D6373">
            <v>0</v>
          </cell>
          <cell r="E6373">
            <v>0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  <cell r="J6373">
            <v>0</v>
          </cell>
          <cell r="K6373">
            <v>0</v>
          </cell>
        </row>
        <row r="6374">
          <cell r="A6374">
            <v>54080601401</v>
          </cell>
          <cell r="B6374" t="str">
            <v>SEGUROS DIRECTOS</v>
          </cell>
          <cell r="C6374">
            <v>0</v>
          </cell>
          <cell r="D6374">
            <v>0</v>
          </cell>
          <cell r="E6374">
            <v>0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  <cell r="J6374">
            <v>0</v>
          </cell>
          <cell r="K6374">
            <v>0</v>
          </cell>
        </row>
        <row r="6375">
          <cell r="A6375">
            <v>54080601402</v>
          </cell>
          <cell r="B6375" t="str">
            <v>REASEGUROS TOMADOS</v>
          </cell>
          <cell r="C6375">
            <v>0</v>
          </cell>
          <cell r="D6375">
            <v>0</v>
          </cell>
          <cell r="E6375">
            <v>0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  <cell r="J6375">
            <v>0</v>
          </cell>
          <cell r="K6375">
            <v>0</v>
          </cell>
        </row>
        <row r="6376">
          <cell r="A6376">
            <v>54080601403</v>
          </cell>
          <cell r="B6376" t="str">
            <v>COASEGUROS</v>
          </cell>
          <cell r="C6376">
            <v>0</v>
          </cell>
          <cell r="D6376">
            <v>0</v>
          </cell>
          <cell r="E6376">
            <v>0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  <cell r="J6376">
            <v>0</v>
          </cell>
          <cell r="K6376">
            <v>0</v>
          </cell>
        </row>
        <row r="6377">
          <cell r="A6377">
            <v>54080601409</v>
          </cell>
          <cell r="B6377" t="str">
            <v>SEGUROS CON FILIALES</v>
          </cell>
          <cell r="C6377">
            <v>0</v>
          </cell>
          <cell r="D6377">
            <v>0</v>
          </cell>
          <cell r="E6377">
            <v>0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  <cell r="J6377">
            <v>0</v>
          </cell>
          <cell r="K6377">
            <v>0</v>
          </cell>
        </row>
        <row r="6378">
          <cell r="A6378">
            <v>5408060140901</v>
          </cell>
          <cell r="B6378" t="str">
            <v>SEGUROS DIRECTOS</v>
          </cell>
          <cell r="C6378">
            <v>0</v>
          </cell>
          <cell r="D6378">
            <v>0</v>
          </cell>
          <cell r="E6378">
            <v>0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  <cell r="J6378">
            <v>0</v>
          </cell>
          <cell r="K6378">
            <v>0</v>
          </cell>
        </row>
        <row r="6379">
          <cell r="A6379">
            <v>5408060140902</v>
          </cell>
          <cell r="B6379" t="str">
            <v>REASEGUROS TOMADOS</v>
          </cell>
          <cell r="C6379">
            <v>0</v>
          </cell>
          <cell r="D6379">
            <v>0</v>
          </cell>
          <cell r="E6379">
            <v>0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  <cell r="J6379">
            <v>0</v>
          </cell>
          <cell r="K6379">
            <v>0</v>
          </cell>
        </row>
        <row r="6380">
          <cell r="A6380">
            <v>5408060140903</v>
          </cell>
          <cell r="B6380" t="str">
            <v>COASEGUROS</v>
          </cell>
          <cell r="C6380">
            <v>0</v>
          </cell>
          <cell r="D6380">
            <v>0</v>
          </cell>
          <cell r="E6380">
            <v>0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  <cell r="J6380">
            <v>0</v>
          </cell>
          <cell r="K6380">
            <v>0</v>
          </cell>
        </row>
        <row r="6381">
          <cell r="A6381">
            <v>540806015</v>
          </cell>
          <cell r="B6381" t="str">
            <v>CALDEROS</v>
          </cell>
          <cell r="C6381">
            <v>0</v>
          </cell>
          <cell r="D6381">
            <v>0</v>
          </cell>
          <cell r="E6381">
            <v>0</v>
          </cell>
          <cell r="F6381">
            <v>0</v>
          </cell>
          <cell r="G6381">
            <v>0</v>
          </cell>
          <cell r="H6381">
            <v>0</v>
          </cell>
          <cell r="I6381">
            <v>0</v>
          </cell>
          <cell r="J6381">
            <v>0</v>
          </cell>
          <cell r="K6381">
            <v>0</v>
          </cell>
        </row>
        <row r="6382">
          <cell r="A6382">
            <v>54080601501</v>
          </cell>
          <cell r="B6382" t="str">
            <v>SEGUROS DIRECTOS</v>
          </cell>
          <cell r="C6382">
            <v>0</v>
          </cell>
          <cell r="D6382">
            <v>0</v>
          </cell>
          <cell r="E6382">
            <v>0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  <cell r="J6382">
            <v>0</v>
          </cell>
          <cell r="K6382">
            <v>0</v>
          </cell>
        </row>
        <row r="6383">
          <cell r="A6383">
            <v>54080601502</v>
          </cell>
          <cell r="B6383" t="str">
            <v>REASEGUROS TOMADOS</v>
          </cell>
          <cell r="C6383">
            <v>0</v>
          </cell>
          <cell r="D6383">
            <v>0</v>
          </cell>
          <cell r="E6383">
            <v>0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  <cell r="J6383">
            <v>0</v>
          </cell>
          <cell r="K6383">
            <v>0</v>
          </cell>
        </row>
        <row r="6384">
          <cell r="A6384">
            <v>54080601503</v>
          </cell>
          <cell r="B6384" t="str">
            <v>COASEGUROS</v>
          </cell>
          <cell r="C6384">
            <v>0</v>
          </cell>
          <cell r="D6384">
            <v>0</v>
          </cell>
          <cell r="E6384">
            <v>0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  <cell r="J6384">
            <v>0</v>
          </cell>
          <cell r="K6384">
            <v>0</v>
          </cell>
        </row>
        <row r="6385">
          <cell r="A6385">
            <v>54080601509</v>
          </cell>
          <cell r="B6385" t="str">
            <v>SEGUROS CON FILIALES</v>
          </cell>
          <cell r="C6385">
            <v>0</v>
          </cell>
          <cell r="D6385">
            <v>0</v>
          </cell>
          <cell r="E6385">
            <v>0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  <cell r="J6385">
            <v>0</v>
          </cell>
          <cell r="K6385">
            <v>0</v>
          </cell>
        </row>
        <row r="6386">
          <cell r="A6386">
            <v>5408060150901</v>
          </cell>
          <cell r="B6386" t="str">
            <v>SEGUROS DIRECTOS</v>
          </cell>
          <cell r="C6386">
            <v>0</v>
          </cell>
          <cell r="D6386">
            <v>0</v>
          </cell>
          <cell r="E6386">
            <v>0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  <cell r="J6386">
            <v>0</v>
          </cell>
          <cell r="K6386">
            <v>0</v>
          </cell>
        </row>
        <row r="6387">
          <cell r="A6387">
            <v>5408060150902</v>
          </cell>
          <cell r="B6387" t="str">
            <v>REASEGUROS TOMADOS</v>
          </cell>
          <cell r="C6387">
            <v>0</v>
          </cell>
          <cell r="D6387">
            <v>0</v>
          </cell>
          <cell r="E6387">
            <v>0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  <cell r="J6387">
            <v>0</v>
          </cell>
          <cell r="K6387">
            <v>0</v>
          </cell>
        </row>
        <row r="6388">
          <cell r="A6388">
            <v>5408060150903</v>
          </cell>
          <cell r="B6388" t="str">
            <v>COASEGUROS</v>
          </cell>
          <cell r="C6388">
            <v>0</v>
          </cell>
          <cell r="D6388">
            <v>0</v>
          </cell>
          <cell r="E6388">
            <v>0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  <cell r="J6388">
            <v>0</v>
          </cell>
          <cell r="K6388">
            <v>0</v>
          </cell>
        </row>
        <row r="6389">
          <cell r="A6389">
            <v>540806016</v>
          </cell>
          <cell r="B6389" t="str">
            <v>LUCRO CESANTE POR INTERRUPCION DE NEGOCIOS</v>
          </cell>
          <cell r="C6389">
            <v>0</v>
          </cell>
          <cell r="D6389">
            <v>0</v>
          </cell>
          <cell r="E6389">
            <v>0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  <cell r="J6389">
            <v>0</v>
          </cell>
          <cell r="K6389">
            <v>0</v>
          </cell>
        </row>
        <row r="6390">
          <cell r="A6390">
            <v>54080601601</v>
          </cell>
          <cell r="B6390" t="str">
            <v>SEGUROS DIRECTOS</v>
          </cell>
          <cell r="C6390">
            <v>0</v>
          </cell>
          <cell r="D6390">
            <v>0</v>
          </cell>
          <cell r="E6390">
            <v>0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  <cell r="J6390">
            <v>0</v>
          </cell>
          <cell r="K6390">
            <v>0</v>
          </cell>
        </row>
        <row r="6391">
          <cell r="A6391">
            <v>54080601602</v>
          </cell>
          <cell r="B6391" t="str">
            <v>REASEGUROS TOMADOS</v>
          </cell>
          <cell r="C6391">
            <v>0</v>
          </cell>
          <cell r="D6391">
            <v>0</v>
          </cell>
          <cell r="E6391">
            <v>0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  <cell r="J6391">
            <v>0</v>
          </cell>
          <cell r="K6391">
            <v>0</v>
          </cell>
        </row>
        <row r="6392">
          <cell r="A6392">
            <v>54080601603</v>
          </cell>
          <cell r="B6392" t="str">
            <v>COASEGUROS</v>
          </cell>
          <cell r="C6392">
            <v>0</v>
          </cell>
          <cell r="D6392">
            <v>0</v>
          </cell>
          <cell r="E6392">
            <v>0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  <cell r="J6392">
            <v>0</v>
          </cell>
          <cell r="K6392">
            <v>0</v>
          </cell>
        </row>
        <row r="6393">
          <cell r="A6393">
            <v>54080601609</v>
          </cell>
          <cell r="B6393" t="str">
            <v>SEGUROS CON FILIALES</v>
          </cell>
          <cell r="C6393">
            <v>0</v>
          </cell>
          <cell r="D6393">
            <v>0</v>
          </cell>
          <cell r="E6393">
            <v>0</v>
          </cell>
          <cell r="F6393">
            <v>0</v>
          </cell>
          <cell r="G6393">
            <v>0</v>
          </cell>
          <cell r="H6393">
            <v>0</v>
          </cell>
          <cell r="I6393">
            <v>0</v>
          </cell>
          <cell r="J6393">
            <v>0</v>
          </cell>
          <cell r="K6393">
            <v>0</v>
          </cell>
        </row>
        <row r="6394">
          <cell r="A6394">
            <v>5408060160901</v>
          </cell>
          <cell r="B6394" t="str">
            <v>SEGUROS DIRECTOS</v>
          </cell>
          <cell r="C6394">
            <v>0</v>
          </cell>
          <cell r="D6394">
            <v>0</v>
          </cell>
          <cell r="E6394">
            <v>0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  <cell r="J6394">
            <v>0</v>
          </cell>
          <cell r="K6394">
            <v>0</v>
          </cell>
        </row>
        <row r="6395">
          <cell r="A6395">
            <v>5408060160902</v>
          </cell>
          <cell r="B6395" t="str">
            <v>REASEGUROS TOMADOS</v>
          </cell>
          <cell r="C6395">
            <v>0</v>
          </cell>
          <cell r="D6395">
            <v>0</v>
          </cell>
          <cell r="E6395">
            <v>0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  <cell r="J6395">
            <v>0</v>
          </cell>
          <cell r="K6395">
            <v>0</v>
          </cell>
        </row>
        <row r="6396">
          <cell r="A6396">
            <v>5408060160903</v>
          </cell>
          <cell r="B6396" t="str">
            <v>COASEGUROS</v>
          </cell>
          <cell r="C6396">
            <v>0</v>
          </cell>
          <cell r="D6396">
            <v>0</v>
          </cell>
          <cell r="E6396">
            <v>0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  <cell r="J6396">
            <v>0</v>
          </cell>
          <cell r="K6396">
            <v>0</v>
          </cell>
        </row>
        <row r="6397">
          <cell r="A6397">
            <v>540806017</v>
          </cell>
          <cell r="B6397" t="str">
            <v>LUCRO CESANTE ROTURA DE MAQUINARIA</v>
          </cell>
          <cell r="C6397">
            <v>0</v>
          </cell>
          <cell r="D6397">
            <v>0</v>
          </cell>
          <cell r="E6397">
            <v>0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  <cell r="J6397">
            <v>0</v>
          </cell>
          <cell r="K6397">
            <v>0</v>
          </cell>
        </row>
        <row r="6398">
          <cell r="A6398">
            <v>54080601701</v>
          </cell>
          <cell r="B6398" t="str">
            <v>SEGUROS DIRECTOS</v>
          </cell>
          <cell r="C6398">
            <v>0</v>
          </cell>
          <cell r="D6398">
            <v>0</v>
          </cell>
          <cell r="E6398">
            <v>0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  <cell r="J6398">
            <v>0</v>
          </cell>
          <cell r="K6398">
            <v>0</v>
          </cell>
        </row>
        <row r="6399">
          <cell r="A6399">
            <v>54080601702</v>
          </cell>
          <cell r="B6399" t="str">
            <v>REASEGUROS TOMADOS</v>
          </cell>
          <cell r="C6399">
            <v>0</v>
          </cell>
          <cell r="D6399">
            <v>0</v>
          </cell>
          <cell r="E6399">
            <v>0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  <cell r="J6399">
            <v>0</v>
          </cell>
          <cell r="K6399">
            <v>0</v>
          </cell>
        </row>
        <row r="6400">
          <cell r="A6400">
            <v>54080601703</v>
          </cell>
          <cell r="B6400" t="str">
            <v>COASEGUROS</v>
          </cell>
          <cell r="C6400">
            <v>0</v>
          </cell>
          <cell r="D6400">
            <v>0</v>
          </cell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</row>
        <row r="6401">
          <cell r="A6401">
            <v>54080601709</v>
          </cell>
          <cell r="B6401" t="str">
            <v>SEGUROS CON FILIALES</v>
          </cell>
          <cell r="C6401">
            <v>0</v>
          </cell>
          <cell r="D6401">
            <v>0</v>
          </cell>
          <cell r="E6401">
            <v>0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  <cell r="J6401">
            <v>0</v>
          </cell>
          <cell r="K6401">
            <v>0</v>
          </cell>
        </row>
        <row r="6402">
          <cell r="A6402">
            <v>5408060170901</v>
          </cell>
          <cell r="B6402" t="str">
            <v>SEGUROS DIRECTOS</v>
          </cell>
          <cell r="C6402">
            <v>0</v>
          </cell>
          <cell r="D6402">
            <v>0</v>
          </cell>
          <cell r="E6402">
            <v>0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  <cell r="J6402">
            <v>0</v>
          </cell>
          <cell r="K6402">
            <v>0</v>
          </cell>
        </row>
        <row r="6403">
          <cell r="A6403">
            <v>5408060170902</v>
          </cell>
          <cell r="B6403" t="str">
            <v>REASEGUROS TOMADOS</v>
          </cell>
          <cell r="C6403">
            <v>0</v>
          </cell>
          <cell r="D6403">
            <v>0</v>
          </cell>
          <cell r="E6403">
            <v>0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  <cell r="J6403">
            <v>0</v>
          </cell>
          <cell r="K6403">
            <v>0</v>
          </cell>
        </row>
        <row r="6404">
          <cell r="A6404">
            <v>5408060170903</v>
          </cell>
          <cell r="B6404" t="str">
            <v>COASEGUROS</v>
          </cell>
          <cell r="C6404">
            <v>0</v>
          </cell>
          <cell r="D6404">
            <v>0</v>
          </cell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05">
          <cell r="A6405">
            <v>540806018</v>
          </cell>
          <cell r="B6405" t="str">
            <v>RESPONSABILIDAD CIVIL</v>
          </cell>
          <cell r="C6405">
            <v>0</v>
          </cell>
          <cell r="D6405">
            <v>0</v>
          </cell>
          <cell r="E6405">
            <v>0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  <cell r="J6405">
            <v>0</v>
          </cell>
          <cell r="K6405">
            <v>0</v>
          </cell>
        </row>
        <row r="6406">
          <cell r="A6406">
            <v>54080601801</v>
          </cell>
          <cell r="B6406" t="str">
            <v>SEGUROS DIRECTOS</v>
          </cell>
          <cell r="C6406">
            <v>0</v>
          </cell>
          <cell r="D6406">
            <v>0</v>
          </cell>
          <cell r="E6406">
            <v>0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  <cell r="J6406">
            <v>0</v>
          </cell>
          <cell r="K6406">
            <v>0</v>
          </cell>
        </row>
        <row r="6407">
          <cell r="A6407">
            <v>54080601802</v>
          </cell>
          <cell r="B6407" t="str">
            <v>REASEGUROS TOMADOS</v>
          </cell>
          <cell r="C6407">
            <v>0</v>
          </cell>
          <cell r="D6407">
            <v>0</v>
          </cell>
          <cell r="E6407">
            <v>0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  <cell r="J6407">
            <v>0</v>
          </cell>
          <cell r="K6407">
            <v>0</v>
          </cell>
        </row>
        <row r="6408">
          <cell r="A6408">
            <v>54080601803</v>
          </cell>
          <cell r="B6408" t="str">
            <v>COASEGUROS</v>
          </cell>
          <cell r="C6408">
            <v>0</v>
          </cell>
          <cell r="D6408">
            <v>0</v>
          </cell>
          <cell r="E6408">
            <v>0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</row>
        <row r="6409">
          <cell r="A6409">
            <v>54080601809</v>
          </cell>
          <cell r="B6409" t="str">
            <v>SEGUROS CON FILIALES</v>
          </cell>
          <cell r="C6409">
            <v>0</v>
          </cell>
          <cell r="D6409">
            <v>0</v>
          </cell>
          <cell r="E6409">
            <v>0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  <cell r="J6409">
            <v>0</v>
          </cell>
          <cell r="K6409">
            <v>0</v>
          </cell>
        </row>
        <row r="6410">
          <cell r="A6410">
            <v>5408060180901</v>
          </cell>
          <cell r="B6410" t="str">
            <v>SEGUROS DIRECTOS</v>
          </cell>
          <cell r="C6410">
            <v>0</v>
          </cell>
          <cell r="D6410">
            <v>0</v>
          </cell>
          <cell r="E6410">
            <v>0</v>
          </cell>
          <cell r="F6410">
            <v>0</v>
          </cell>
          <cell r="G6410">
            <v>0</v>
          </cell>
          <cell r="H6410">
            <v>0</v>
          </cell>
          <cell r="I6410">
            <v>0</v>
          </cell>
          <cell r="J6410">
            <v>0</v>
          </cell>
          <cell r="K6410">
            <v>0</v>
          </cell>
        </row>
        <row r="6411">
          <cell r="A6411">
            <v>5408060180902</v>
          </cell>
          <cell r="B6411" t="str">
            <v>REASEGUROS TOMADOS</v>
          </cell>
          <cell r="C6411">
            <v>0</v>
          </cell>
          <cell r="D6411">
            <v>0</v>
          </cell>
          <cell r="E6411">
            <v>0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  <cell r="J6411">
            <v>0</v>
          </cell>
          <cell r="K6411">
            <v>0</v>
          </cell>
        </row>
        <row r="6412">
          <cell r="A6412">
            <v>5408060180903</v>
          </cell>
          <cell r="B6412" t="str">
            <v>COASEGUROS</v>
          </cell>
          <cell r="C6412">
            <v>0</v>
          </cell>
          <cell r="D6412">
            <v>0</v>
          </cell>
          <cell r="E6412">
            <v>0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  <cell r="J6412">
            <v>0</v>
          </cell>
          <cell r="K6412">
            <v>0</v>
          </cell>
        </row>
        <row r="6413">
          <cell r="A6413">
            <v>540806019</v>
          </cell>
          <cell r="B6413" t="str">
            <v>RIESGOS PROFESIONALES</v>
          </cell>
          <cell r="C6413">
            <v>0</v>
          </cell>
          <cell r="D6413">
            <v>0</v>
          </cell>
          <cell r="E6413">
            <v>0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  <cell r="J6413">
            <v>0</v>
          </cell>
          <cell r="K6413">
            <v>0</v>
          </cell>
        </row>
        <row r="6414">
          <cell r="A6414">
            <v>54080601901</v>
          </cell>
          <cell r="B6414" t="str">
            <v>SEGUROS DIRECTOS</v>
          </cell>
          <cell r="C6414">
            <v>0</v>
          </cell>
          <cell r="D6414">
            <v>0</v>
          </cell>
          <cell r="E6414">
            <v>0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  <cell r="J6414">
            <v>0</v>
          </cell>
          <cell r="K6414">
            <v>0</v>
          </cell>
        </row>
        <row r="6415">
          <cell r="A6415">
            <v>54080601902</v>
          </cell>
          <cell r="B6415" t="str">
            <v>REASEGUROS TOMADOS</v>
          </cell>
          <cell r="C6415">
            <v>0</v>
          </cell>
          <cell r="D6415">
            <v>0</v>
          </cell>
          <cell r="E6415">
            <v>0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  <cell r="J6415">
            <v>0</v>
          </cell>
          <cell r="K6415">
            <v>0</v>
          </cell>
        </row>
        <row r="6416">
          <cell r="A6416">
            <v>54080601903</v>
          </cell>
          <cell r="B6416" t="str">
            <v>COASEGUROS</v>
          </cell>
          <cell r="C6416">
            <v>0</v>
          </cell>
          <cell r="D6416">
            <v>0</v>
          </cell>
          <cell r="E6416">
            <v>0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  <cell r="J6416">
            <v>0</v>
          </cell>
          <cell r="K6416">
            <v>0</v>
          </cell>
        </row>
        <row r="6417">
          <cell r="A6417">
            <v>54080601909</v>
          </cell>
          <cell r="B6417" t="str">
            <v>SEGUROS CON FILIALES</v>
          </cell>
          <cell r="C6417">
            <v>0</v>
          </cell>
          <cell r="D6417">
            <v>0</v>
          </cell>
          <cell r="E6417">
            <v>0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  <cell r="J6417">
            <v>0</v>
          </cell>
          <cell r="K6417">
            <v>0</v>
          </cell>
        </row>
        <row r="6418">
          <cell r="A6418">
            <v>5408060190901</v>
          </cell>
          <cell r="B6418" t="str">
            <v>SEGUROS DIRECTOS</v>
          </cell>
          <cell r="C6418">
            <v>0</v>
          </cell>
          <cell r="D6418">
            <v>0</v>
          </cell>
          <cell r="E6418">
            <v>0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  <cell r="J6418">
            <v>0</v>
          </cell>
          <cell r="K6418">
            <v>0</v>
          </cell>
        </row>
        <row r="6419">
          <cell r="A6419">
            <v>5408060190902</v>
          </cell>
          <cell r="B6419" t="str">
            <v>REASEGUROS TOMADOS</v>
          </cell>
          <cell r="C6419">
            <v>0</v>
          </cell>
          <cell r="D6419">
            <v>0</v>
          </cell>
          <cell r="E6419">
            <v>0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  <cell r="J6419">
            <v>0</v>
          </cell>
          <cell r="K6419">
            <v>0</v>
          </cell>
        </row>
        <row r="6420">
          <cell r="A6420">
            <v>5408060190903</v>
          </cell>
          <cell r="B6420" t="str">
            <v>COASEGUROS</v>
          </cell>
          <cell r="C6420">
            <v>0</v>
          </cell>
          <cell r="D6420">
            <v>0</v>
          </cell>
          <cell r="E6420">
            <v>0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  <cell r="J6420">
            <v>0</v>
          </cell>
          <cell r="K6420">
            <v>0</v>
          </cell>
        </row>
        <row r="6421">
          <cell r="A6421">
            <v>540806020</v>
          </cell>
          <cell r="B6421" t="str">
            <v>GANADERO</v>
          </cell>
          <cell r="C6421">
            <v>0</v>
          </cell>
          <cell r="D6421">
            <v>0</v>
          </cell>
          <cell r="E6421">
            <v>0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  <cell r="J6421">
            <v>0</v>
          </cell>
          <cell r="K6421">
            <v>0</v>
          </cell>
        </row>
        <row r="6422">
          <cell r="A6422">
            <v>54080602001</v>
          </cell>
          <cell r="B6422" t="str">
            <v>SEGUROS DIRECTOS</v>
          </cell>
          <cell r="C6422">
            <v>0</v>
          </cell>
          <cell r="D6422">
            <v>0</v>
          </cell>
          <cell r="E6422">
            <v>0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  <cell r="J6422">
            <v>0</v>
          </cell>
          <cell r="K6422">
            <v>0</v>
          </cell>
        </row>
        <row r="6423">
          <cell r="A6423">
            <v>54080602002</v>
          </cell>
          <cell r="B6423" t="str">
            <v>REASEGUROS TOMADOS</v>
          </cell>
          <cell r="C6423">
            <v>0</v>
          </cell>
          <cell r="D6423">
            <v>0</v>
          </cell>
          <cell r="E6423">
            <v>0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  <cell r="J6423">
            <v>0</v>
          </cell>
          <cell r="K6423">
            <v>0</v>
          </cell>
        </row>
        <row r="6424">
          <cell r="A6424">
            <v>54080602003</v>
          </cell>
          <cell r="B6424" t="str">
            <v>COASEGUROS</v>
          </cell>
          <cell r="C6424">
            <v>0</v>
          </cell>
          <cell r="D6424">
            <v>0</v>
          </cell>
          <cell r="E6424">
            <v>0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  <cell r="J6424">
            <v>0</v>
          </cell>
          <cell r="K6424">
            <v>0</v>
          </cell>
        </row>
        <row r="6425">
          <cell r="A6425">
            <v>54080602009</v>
          </cell>
          <cell r="B6425" t="str">
            <v>SEGUROS CON FILIALES</v>
          </cell>
          <cell r="C6425">
            <v>0</v>
          </cell>
          <cell r="D6425">
            <v>0</v>
          </cell>
          <cell r="E6425">
            <v>0</v>
          </cell>
          <cell r="F6425">
            <v>0</v>
          </cell>
          <cell r="G6425">
            <v>0</v>
          </cell>
          <cell r="H6425">
            <v>0</v>
          </cell>
          <cell r="I6425">
            <v>0</v>
          </cell>
          <cell r="J6425">
            <v>0</v>
          </cell>
          <cell r="K6425">
            <v>0</v>
          </cell>
        </row>
        <row r="6426">
          <cell r="A6426">
            <v>5408060200901</v>
          </cell>
          <cell r="B6426" t="str">
            <v>SEGUROS DIRECTOS</v>
          </cell>
          <cell r="C6426">
            <v>0</v>
          </cell>
          <cell r="D6426">
            <v>0</v>
          </cell>
          <cell r="E6426">
            <v>0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  <cell r="J6426">
            <v>0</v>
          </cell>
          <cell r="K6426">
            <v>0</v>
          </cell>
        </row>
        <row r="6427">
          <cell r="A6427">
            <v>5408060200902</v>
          </cell>
          <cell r="B6427" t="str">
            <v>REASEGUROS TOMADOS</v>
          </cell>
          <cell r="C6427">
            <v>0</v>
          </cell>
          <cell r="D6427">
            <v>0</v>
          </cell>
          <cell r="E6427">
            <v>0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  <cell r="J6427">
            <v>0</v>
          </cell>
          <cell r="K6427">
            <v>0</v>
          </cell>
        </row>
        <row r="6428">
          <cell r="A6428">
            <v>5408060200903</v>
          </cell>
          <cell r="B6428" t="str">
            <v>COASEGUROS</v>
          </cell>
          <cell r="C6428">
            <v>0</v>
          </cell>
          <cell r="D6428">
            <v>0</v>
          </cell>
          <cell r="E6428">
            <v>0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  <cell r="J6428">
            <v>0</v>
          </cell>
          <cell r="K6428">
            <v>0</v>
          </cell>
        </row>
        <row r="6429">
          <cell r="A6429">
            <v>540806021</v>
          </cell>
          <cell r="B6429" t="str">
            <v>AGRICOLA</v>
          </cell>
          <cell r="C6429">
            <v>0</v>
          </cell>
          <cell r="D6429">
            <v>0</v>
          </cell>
          <cell r="E6429">
            <v>0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  <cell r="J6429">
            <v>0</v>
          </cell>
          <cell r="K6429">
            <v>0</v>
          </cell>
        </row>
        <row r="6430">
          <cell r="A6430">
            <v>54080602101</v>
          </cell>
          <cell r="B6430" t="str">
            <v>SEGUROS DIRECTOS</v>
          </cell>
          <cell r="C6430">
            <v>0</v>
          </cell>
          <cell r="D6430">
            <v>0</v>
          </cell>
          <cell r="E6430">
            <v>0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  <cell r="J6430">
            <v>0</v>
          </cell>
          <cell r="K6430">
            <v>0</v>
          </cell>
        </row>
        <row r="6431">
          <cell r="A6431">
            <v>54080602102</v>
          </cell>
          <cell r="B6431" t="str">
            <v>REASEGUROS TOMADOS</v>
          </cell>
          <cell r="C6431">
            <v>0</v>
          </cell>
          <cell r="D6431">
            <v>0</v>
          </cell>
          <cell r="E6431">
            <v>0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  <cell r="J6431">
            <v>0</v>
          </cell>
          <cell r="K6431">
            <v>0</v>
          </cell>
        </row>
        <row r="6432">
          <cell r="A6432">
            <v>54080602103</v>
          </cell>
          <cell r="B6432" t="str">
            <v>COASEGUROS</v>
          </cell>
          <cell r="C6432">
            <v>0</v>
          </cell>
          <cell r="D6432">
            <v>0</v>
          </cell>
          <cell r="E6432">
            <v>0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  <cell r="J6432">
            <v>0</v>
          </cell>
          <cell r="K6432">
            <v>0</v>
          </cell>
        </row>
        <row r="6433">
          <cell r="A6433">
            <v>54080602109</v>
          </cell>
          <cell r="B6433" t="str">
            <v>SEGUROS CON FILIALES</v>
          </cell>
          <cell r="C6433">
            <v>0</v>
          </cell>
          <cell r="D6433">
            <v>0</v>
          </cell>
          <cell r="E6433">
            <v>0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  <cell r="J6433">
            <v>0</v>
          </cell>
          <cell r="K6433">
            <v>0</v>
          </cell>
        </row>
        <row r="6434">
          <cell r="A6434">
            <v>5408060210901</v>
          </cell>
          <cell r="B6434" t="str">
            <v>SEGUROS DIRECTOS</v>
          </cell>
          <cell r="C6434">
            <v>0</v>
          </cell>
          <cell r="D6434">
            <v>0</v>
          </cell>
          <cell r="E6434">
            <v>0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  <cell r="J6434">
            <v>0</v>
          </cell>
          <cell r="K6434">
            <v>0</v>
          </cell>
        </row>
        <row r="6435">
          <cell r="A6435">
            <v>5408060210902</v>
          </cell>
          <cell r="B6435" t="str">
            <v>REASEGUROS TOMADOS</v>
          </cell>
          <cell r="C6435">
            <v>0</v>
          </cell>
          <cell r="D6435">
            <v>0</v>
          </cell>
          <cell r="E6435">
            <v>0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  <cell r="J6435">
            <v>0</v>
          </cell>
          <cell r="K6435">
            <v>0</v>
          </cell>
        </row>
        <row r="6436">
          <cell r="A6436">
            <v>5408060210903</v>
          </cell>
          <cell r="B6436" t="str">
            <v>COASEGUROS</v>
          </cell>
          <cell r="C6436">
            <v>0</v>
          </cell>
          <cell r="D6436">
            <v>0</v>
          </cell>
          <cell r="E6436">
            <v>0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  <cell r="J6436">
            <v>0</v>
          </cell>
          <cell r="K6436">
            <v>0</v>
          </cell>
        </row>
        <row r="6437">
          <cell r="A6437">
            <v>540806022</v>
          </cell>
          <cell r="B6437" t="str">
            <v>DOMICILIARIO</v>
          </cell>
          <cell r="C6437">
            <v>0</v>
          </cell>
          <cell r="D6437">
            <v>0</v>
          </cell>
          <cell r="E6437">
            <v>0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  <cell r="J6437">
            <v>0</v>
          </cell>
          <cell r="K6437">
            <v>0</v>
          </cell>
        </row>
        <row r="6438">
          <cell r="A6438">
            <v>54080602201</v>
          </cell>
          <cell r="B6438" t="str">
            <v>SEGUROS DIRECTOS</v>
          </cell>
          <cell r="C6438">
            <v>0</v>
          </cell>
          <cell r="D6438">
            <v>0</v>
          </cell>
          <cell r="E6438">
            <v>0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  <cell r="J6438">
            <v>0</v>
          </cell>
          <cell r="K6438">
            <v>0</v>
          </cell>
        </row>
        <row r="6439">
          <cell r="A6439">
            <v>54080602202</v>
          </cell>
          <cell r="B6439" t="str">
            <v>REASEGUROS TOMADOS</v>
          </cell>
          <cell r="C6439">
            <v>0</v>
          </cell>
          <cell r="D6439">
            <v>0</v>
          </cell>
          <cell r="E6439">
            <v>0</v>
          </cell>
          <cell r="F6439">
            <v>0</v>
          </cell>
          <cell r="G6439">
            <v>0</v>
          </cell>
          <cell r="H6439">
            <v>0</v>
          </cell>
          <cell r="I6439">
            <v>0</v>
          </cell>
          <cell r="J6439">
            <v>0</v>
          </cell>
          <cell r="K6439">
            <v>0</v>
          </cell>
        </row>
        <row r="6440">
          <cell r="A6440">
            <v>54080602203</v>
          </cell>
          <cell r="B6440" t="str">
            <v>COASEGUROS</v>
          </cell>
          <cell r="C6440">
            <v>0</v>
          </cell>
          <cell r="D6440">
            <v>0</v>
          </cell>
          <cell r="E6440">
            <v>0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  <cell r="J6440">
            <v>0</v>
          </cell>
          <cell r="K6440">
            <v>0</v>
          </cell>
        </row>
        <row r="6441">
          <cell r="A6441">
            <v>54080602209</v>
          </cell>
          <cell r="B6441" t="str">
            <v>SEGUROS CON FILIALES</v>
          </cell>
          <cell r="C6441">
            <v>0</v>
          </cell>
          <cell r="D6441">
            <v>0</v>
          </cell>
          <cell r="E6441">
            <v>0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  <cell r="J6441">
            <v>0</v>
          </cell>
          <cell r="K6441">
            <v>0</v>
          </cell>
        </row>
        <row r="6442">
          <cell r="A6442">
            <v>5408060220901</v>
          </cell>
          <cell r="B6442" t="str">
            <v>SEGUROS DIRECTOS</v>
          </cell>
          <cell r="C6442">
            <v>0</v>
          </cell>
          <cell r="D6442">
            <v>0</v>
          </cell>
          <cell r="E6442">
            <v>0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  <cell r="J6442">
            <v>0</v>
          </cell>
          <cell r="K6442">
            <v>0</v>
          </cell>
        </row>
        <row r="6443">
          <cell r="A6443">
            <v>5408060220902</v>
          </cell>
          <cell r="B6443" t="str">
            <v>REASEGUROS TOMADOS</v>
          </cell>
          <cell r="C6443">
            <v>0</v>
          </cell>
          <cell r="D6443">
            <v>0</v>
          </cell>
          <cell r="E6443">
            <v>0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  <cell r="J6443">
            <v>0</v>
          </cell>
          <cell r="K6443">
            <v>0</v>
          </cell>
        </row>
        <row r="6444">
          <cell r="A6444">
            <v>5408060220903</v>
          </cell>
          <cell r="B6444" t="str">
            <v>COASEGUROS</v>
          </cell>
          <cell r="C6444">
            <v>0</v>
          </cell>
          <cell r="D6444">
            <v>0</v>
          </cell>
          <cell r="E6444">
            <v>0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  <cell r="J6444">
            <v>0</v>
          </cell>
          <cell r="K6444">
            <v>0</v>
          </cell>
        </row>
        <row r="6445">
          <cell r="A6445">
            <v>540806023</v>
          </cell>
          <cell r="B6445" t="str">
            <v>CREDITO INTERNO</v>
          </cell>
          <cell r="C6445">
            <v>0</v>
          </cell>
          <cell r="D6445">
            <v>0</v>
          </cell>
          <cell r="E6445">
            <v>0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  <cell r="J6445">
            <v>0</v>
          </cell>
          <cell r="K6445">
            <v>0</v>
          </cell>
        </row>
        <row r="6446">
          <cell r="A6446">
            <v>54080602301</v>
          </cell>
          <cell r="B6446" t="str">
            <v>SEGUROS DIRECTOS</v>
          </cell>
          <cell r="C6446">
            <v>0</v>
          </cell>
          <cell r="D6446">
            <v>0</v>
          </cell>
          <cell r="E6446">
            <v>0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  <cell r="J6446">
            <v>0</v>
          </cell>
          <cell r="K6446">
            <v>0</v>
          </cell>
        </row>
        <row r="6447">
          <cell r="A6447">
            <v>54080602302</v>
          </cell>
          <cell r="B6447" t="str">
            <v>REASEGUROS TOMADOS</v>
          </cell>
          <cell r="C6447">
            <v>0</v>
          </cell>
          <cell r="D6447">
            <v>0</v>
          </cell>
          <cell r="E6447">
            <v>0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  <cell r="J6447">
            <v>0</v>
          </cell>
          <cell r="K6447">
            <v>0</v>
          </cell>
        </row>
        <row r="6448">
          <cell r="A6448">
            <v>54080602303</v>
          </cell>
          <cell r="B6448" t="str">
            <v>COASEGUROS</v>
          </cell>
          <cell r="C6448">
            <v>0</v>
          </cell>
          <cell r="D6448">
            <v>0</v>
          </cell>
          <cell r="E6448">
            <v>0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  <cell r="J6448">
            <v>0</v>
          </cell>
          <cell r="K6448">
            <v>0</v>
          </cell>
        </row>
        <row r="6449">
          <cell r="A6449">
            <v>54080602309</v>
          </cell>
          <cell r="B6449" t="str">
            <v>SEGUROS CON FILIALES</v>
          </cell>
          <cell r="C6449">
            <v>0</v>
          </cell>
          <cell r="D6449">
            <v>0</v>
          </cell>
          <cell r="E6449">
            <v>0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  <cell r="J6449">
            <v>0</v>
          </cell>
          <cell r="K6449">
            <v>0</v>
          </cell>
        </row>
        <row r="6450">
          <cell r="A6450">
            <v>5408060230901</v>
          </cell>
          <cell r="B6450" t="str">
            <v>SEGUROS DIRECTOS</v>
          </cell>
          <cell r="C6450">
            <v>0</v>
          </cell>
          <cell r="D6450">
            <v>0</v>
          </cell>
          <cell r="E6450">
            <v>0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  <cell r="J6450">
            <v>0</v>
          </cell>
          <cell r="K6450">
            <v>0</v>
          </cell>
        </row>
        <row r="6451">
          <cell r="A6451">
            <v>5408060230902</v>
          </cell>
          <cell r="B6451" t="str">
            <v>REASEGUROS TOMADOS</v>
          </cell>
          <cell r="C6451">
            <v>0</v>
          </cell>
          <cell r="D6451">
            <v>0</v>
          </cell>
          <cell r="E6451">
            <v>0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  <cell r="J6451">
            <v>0</v>
          </cell>
          <cell r="K6451">
            <v>0</v>
          </cell>
        </row>
        <row r="6452">
          <cell r="A6452">
            <v>5408060230903</v>
          </cell>
          <cell r="B6452" t="str">
            <v>COASEGUROS</v>
          </cell>
          <cell r="C6452">
            <v>0</v>
          </cell>
          <cell r="D6452">
            <v>0</v>
          </cell>
          <cell r="E6452">
            <v>0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  <cell r="J6452">
            <v>0</v>
          </cell>
          <cell r="K6452">
            <v>0</v>
          </cell>
        </row>
        <row r="6453">
          <cell r="A6453">
            <v>540806024</v>
          </cell>
          <cell r="B6453" t="str">
            <v>CREDITO A LA EXPORTACION</v>
          </cell>
          <cell r="C6453">
            <v>0</v>
          </cell>
          <cell r="D6453">
            <v>0</v>
          </cell>
          <cell r="E6453">
            <v>0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  <cell r="J6453">
            <v>0</v>
          </cell>
          <cell r="K6453">
            <v>0</v>
          </cell>
        </row>
        <row r="6454">
          <cell r="A6454">
            <v>54080602401</v>
          </cell>
          <cell r="B6454" t="str">
            <v>SEGUROS DIRECTOS</v>
          </cell>
          <cell r="C6454">
            <v>0</v>
          </cell>
          <cell r="D6454">
            <v>0</v>
          </cell>
          <cell r="E6454">
            <v>0</v>
          </cell>
          <cell r="F6454">
            <v>0</v>
          </cell>
          <cell r="G6454">
            <v>0</v>
          </cell>
          <cell r="H6454">
            <v>0</v>
          </cell>
          <cell r="I6454">
            <v>0</v>
          </cell>
          <cell r="J6454">
            <v>0</v>
          </cell>
          <cell r="K6454">
            <v>0</v>
          </cell>
        </row>
        <row r="6455">
          <cell r="A6455">
            <v>54080602402</v>
          </cell>
          <cell r="B6455" t="str">
            <v>REASEGUROS TOMADOS</v>
          </cell>
          <cell r="C6455">
            <v>0</v>
          </cell>
          <cell r="D6455">
            <v>0</v>
          </cell>
          <cell r="E6455">
            <v>0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  <cell r="J6455">
            <v>0</v>
          </cell>
          <cell r="K6455">
            <v>0</v>
          </cell>
        </row>
        <row r="6456">
          <cell r="A6456">
            <v>54080602403</v>
          </cell>
          <cell r="B6456" t="str">
            <v>COASEGUROS</v>
          </cell>
          <cell r="C6456">
            <v>0</v>
          </cell>
          <cell r="D6456">
            <v>0</v>
          </cell>
          <cell r="E6456">
            <v>0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  <cell r="J6456">
            <v>0</v>
          </cell>
          <cell r="K6456">
            <v>0</v>
          </cell>
        </row>
        <row r="6457">
          <cell r="A6457">
            <v>54080602409</v>
          </cell>
          <cell r="B6457" t="str">
            <v>SEGUROS CON FILIALES</v>
          </cell>
          <cell r="C6457">
            <v>0</v>
          </cell>
          <cell r="D6457">
            <v>0</v>
          </cell>
          <cell r="E6457">
            <v>0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  <cell r="J6457">
            <v>0</v>
          </cell>
          <cell r="K6457">
            <v>0</v>
          </cell>
        </row>
        <row r="6458">
          <cell r="A6458">
            <v>5408060240901</v>
          </cell>
          <cell r="B6458" t="str">
            <v>SEGUROS DIRECTOS</v>
          </cell>
          <cell r="C6458">
            <v>0</v>
          </cell>
          <cell r="D6458">
            <v>0</v>
          </cell>
          <cell r="E6458">
            <v>0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  <cell r="J6458">
            <v>0</v>
          </cell>
          <cell r="K6458">
            <v>0</v>
          </cell>
        </row>
        <row r="6459">
          <cell r="A6459">
            <v>5408060240902</v>
          </cell>
          <cell r="B6459" t="str">
            <v>REASEGUROS TOMADOS</v>
          </cell>
          <cell r="C6459">
            <v>0</v>
          </cell>
          <cell r="D6459">
            <v>0</v>
          </cell>
          <cell r="E6459">
            <v>0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  <cell r="J6459">
            <v>0</v>
          </cell>
          <cell r="K6459">
            <v>0</v>
          </cell>
        </row>
        <row r="6460">
          <cell r="A6460">
            <v>5408060240903</v>
          </cell>
          <cell r="B6460" t="str">
            <v>COASEGUROS</v>
          </cell>
          <cell r="C6460">
            <v>0</v>
          </cell>
          <cell r="D6460">
            <v>0</v>
          </cell>
          <cell r="E6460">
            <v>0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  <cell r="J6460">
            <v>0</v>
          </cell>
          <cell r="K6460">
            <v>0</v>
          </cell>
        </row>
        <row r="6461">
          <cell r="A6461">
            <v>540806025</v>
          </cell>
          <cell r="B6461" t="str">
            <v>MISCELANEOS</v>
          </cell>
          <cell r="C6461">
            <v>0</v>
          </cell>
          <cell r="D6461">
            <v>0</v>
          </cell>
          <cell r="E6461">
            <v>0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  <cell r="J6461">
            <v>0</v>
          </cell>
          <cell r="K6461">
            <v>0</v>
          </cell>
        </row>
        <row r="6462">
          <cell r="A6462">
            <v>54080602501</v>
          </cell>
          <cell r="B6462" t="str">
            <v>SEGUROS DIRECTOS</v>
          </cell>
          <cell r="C6462">
            <v>0</v>
          </cell>
          <cell r="D6462">
            <v>0</v>
          </cell>
          <cell r="E6462">
            <v>0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  <cell r="J6462">
            <v>0</v>
          </cell>
          <cell r="K6462">
            <v>0</v>
          </cell>
        </row>
        <row r="6463">
          <cell r="A6463">
            <v>54080602502</v>
          </cell>
          <cell r="B6463" t="str">
            <v>REASEGUROS TOMADOS</v>
          </cell>
          <cell r="C6463">
            <v>0</v>
          </cell>
          <cell r="D6463">
            <v>0</v>
          </cell>
          <cell r="E6463">
            <v>0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  <cell r="J6463">
            <v>0</v>
          </cell>
          <cell r="K6463">
            <v>0</v>
          </cell>
        </row>
        <row r="6464">
          <cell r="A6464">
            <v>54080602503</v>
          </cell>
          <cell r="B6464" t="str">
            <v>COASEGUROS</v>
          </cell>
          <cell r="C6464">
            <v>0</v>
          </cell>
          <cell r="D6464">
            <v>0</v>
          </cell>
          <cell r="E6464">
            <v>0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  <cell r="J6464">
            <v>0</v>
          </cell>
          <cell r="K6464">
            <v>0</v>
          </cell>
        </row>
        <row r="6465">
          <cell r="A6465">
            <v>54080602509</v>
          </cell>
          <cell r="B6465" t="str">
            <v>SEGUROS CON FILIALES</v>
          </cell>
          <cell r="C6465">
            <v>0</v>
          </cell>
          <cell r="D6465">
            <v>0</v>
          </cell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</row>
        <row r="6466">
          <cell r="A6466">
            <v>5408060250901</v>
          </cell>
          <cell r="B6466" t="str">
            <v>SEGUROS DIRECTOS</v>
          </cell>
          <cell r="C6466">
            <v>0</v>
          </cell>
          <cell r="D6466">
            <v>0</v>
          </cell>
          <cell r="E6466">
            <v>0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  <cell r="J6466">
            <v>0</v>
          </cell>
          <cell r="K6466">
            <v>0</v>
          </cell>
        </row>
        <row r="6467">
          <cell r="A6467">
            <v>5408060250902</v>
          </cell>
          <cell r="B6467" t="str">
            <v>REASEGUROS TOMADOS</v>
          </cell>
          <cell r="C6467">
            <v>0</v>
          </cell>
          <cell r="D6467">
            <v>0</v>
          </cell>
          <cell r="E6467">
            <v>0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  <cell r="J6467">
            <v>0</v>
          </cell>
          <cell r="K6467">
            <v>0</v>
          </cell>
        </row>
        <row r="6468">
          <cell r="A6468">
            <v>5408060250903</v>
          </cell>
          <cell r="B6468" t="str">
            <v>COASEGUROS</v>
          </cell>
          <cell r="C6468">
            <v>0</v>
          </cell>
          <cell r="D6468">
            <v>0</v>
          </cell>
          <cell r="E6468">
            <v>0</v>
          </cell>
          <cell r="F6468">
            <v>0</v>
          </cell>
          <cell r="G6468">
            <v>0</v>
          </cell>
          <cell r="H6468">
            <v>0</v>
          </cell>
          <cell r="I6468">
            <v>0</v>
          </cell>
          <cell r="J6468">
            <v>0</v>
          </cell>
          <cell r="K6468">
            <v>0</v>
          </cell>
        </row>
        <row r="6469">
          <cell r="A6469">
            <v>5408070</v>
          </cell>
          <cell r="B6469" t="str">
            <v>DE SINIESTROS DE FIANZAS</v>
          </cell>
          <cell r="C6469">
            <v>0</v>
          </cell>
          <cell r="D6469">
            <v>0</v>
          </cell>
          <cell r="E6469">
            <v>0</v>
          </cell>
          <cell r="F6469">
            <v>0</v>
          </cell>
          <cell r="G6469">
            <v>0</v>
          </cell>
          <cell r="H6469">
            <v>0</v>
          </cell>
          <cell r="I6469">
            <v>0</v>
          </cell>
          <cell r="J6469">
            <v>0</v>
          </cell>
          <cell r="K6469">
            <v>0</v>
          </cell>
        </row>
        <row r="6470">
          <cell r="A6470">
            <v>540807001</v>
          </cell>
          <cell r="B6470" t="str">
            <v>FIDELIDAD</v>
          </cell>
          <cell r="C6470">
            <v>0</v>
          </cell>
          <cell r="D6470">
            <v>0</v>
          </cell>
          <cell r="E6470">
            <v>0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  <cell r="J6470">
            <v>0</v>
          </cell>
          <cell r="K6470">
            <v>0</v>
          </cell>
        </row>
        <row r="6471">
          <cell r="A6471">
            <v>54080700101</v>
          </cell>
          <cell r="B6471" t="str">
            <v>FIANZAS DIRECTAS</v>
          </cell>
          <cell r="C6471">
            <v>0</v>
          </cell>
          <cell r="D6471">
            <v>0</v>
          </cell>
          <cell r="E6471">
            <v>0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  <cell r="J6471">
            <v>0</v>
          </cell>
          <cell r="K6471">
            <v>0</v>
          </cell>
        </row>
        <row r="6472">
          <cell r="A6472">
            <v>54080700102</v>
          </cell>
          <cell r="B6472" t="str">
            <v>REAFIANZAMIENTO TOMADO</v>
          </cell>
          <cell r="C6472">
            <v>0</v>
          </cell>
          <cell r="D6472">
            <v>0</v>
          </cell>
          <cell r="E6472">
            <v>0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  <cell r="J6472">
            <v>0</v>
          </cell>
          <cell r="K6472">
            <v>0</v>
          </cell>
        </row>
        <row r="6473">
          <cell r="A6473">
            <v>54080700103</v>
          </cell>
          <cell r="B6473" t="str">
            <v>COAFIANZAMIENTO</v>
          </cell>
          <cell r="C6473">
            <v>0</v>
          </cell>
          <cell r="D6473">
            <v>0</v>
          </cell>
          <cell r="E6473">
            <v>0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  <cell r="J6473">
            <v>0</v>
          </cell>
          <cell r="K6473">
            <v>0</v>
          </cell>
        </row>
        <row r="6474">
          <cell r="A6474">
            <v>54080700109</v>
          </cell>
          <cell r="B6474" t="str">
            <v>FIANZA CON FILIALES</v>
          </cell>
          <cell r="C6474">
            <v>0</v>
          </cell>
          <cell r="D6474">
            <v>0</v>
          </cell>
          <cell r="E6474">
            <v>0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  <cell r="J6474">
            <v>0</v>
          </cell>
          <cell r="K6474">
            <v>0</v>
          </cell>
        </row>
        <row r="6475">
          <cell r="A6475">
            <v>5408070010901</v>
          </cell>
          <cell r="B6475" t="str">
            <v>FIANZAS DIRECTAS</v>
          </cell>
          <cell r="C6475">
            <v>0</v>
          </cell>
          <cell r="D6475">
            <v>0</v>
          </cell>
          <cell r="E6475">
            <v>0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  <cell r="J6475">
            <v>0</v>
          </cell>
          <cell r="K6475">
            <v>0</v>
          </cell>
        </row>
        <row r="6476">
          <cell r="A6476">
            <v>5408070010902</v>
          </cell>
          <cell r="B6476" t="str">
            <v>REAFIANZAMIENTO TOMADO</v>
          </cell>
          <cell r="C6476">
            <v>0</v>
          </cell>
          <cell r="D6476">
            <v>0</v>
          </cell>
          <cell r="E6476">
            <v>0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  <cell r="J6476">
            <v>0</v>
          </cell>
          <cell r="K6476">
            <v>0</v>
          </cell>
        </row>
        <row r="6477">
          <cell r="A6477">
            <v>5408070010903</v>
          </cell>
          <cell r="B6477" t="str">
            <v>COAFIANZAMIENTO</v>
          </cell>
          <cell r="C6477">
            <v>0</v>
          </cell>
          <cell r="D6477">
            <v>0</v>
          </cell>
          <cell r="E6477">
            <v>0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  <cell r="J6477">
            <v>0</v>
          </cell>
          <cell r="K6477">
            <v>0</v>
          </cell>
        </row>
        <row r="6478">
          <cell r="A6478">
            <v>540807002</v>
          </cell>
          <cell r="B6478" t="str">
            <v>GARANTIA</v>
          </cell>
          <cell r="C6478">
            <v>0</v>
          </cell>
          <cell r="D6478">
            <v>0</v>
          </cell>
          <cell r="E6478">
            <v>0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  <cell r="J6478">
            <v>0</v>
          </cell>
          <cell r="K6478">
            <v>0</v>
          </cell>
        </row>
        <row r="6479">
          <cell r="A6479">
            <v>54080700201</v>
          </cell>
          <cell r="B6479" t="str">
            <v>FIANZAS DIRECTAS</v>
          </cell>
          <cell r="C6479">
            <v>0</v>
          </cell>
          <cell r="D6479">
            <v>0</v>
          </cell>
          <cell r="E6479">
            <v>0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  <cell r="J6479">
            <v>0</v>
          </cell>
          <cell r="K6479">
            <v>0</v>
          </cell>
        </row>
        <row r="6480">
          <cell r="A6480">
            <v>54080700202</v>
          </cell>
          <cell r="B6480" t="str">
            <v>REAFIANZAMIENTO TOMADO</v>
          </cell>
          <cell r="C6480">
            <v>0</v>
          </cell>
          <cell r="D6480">
            <v>0</v>
          </cell>
          <cell r="E6480">
            <v>0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  <cell r="J6480">
            <v>0</v>
          </cell>
          <cell r="K6480">
            <v>0</v>
          </cell>
        </row>
        <row r="6481">
          <cell r="A6481">
            <v>54080700203</v>
          </cell>
          <cell r="B6481" t="str">
            <v>COAFIANZAMIENTO</v>
          </cell>
          <cell r="C6481">
            <v>0</v>
          </cell>
          <cell r="D6481">
            <v>0</v>
          </cell>
          <cell r="E6481">
            <v>0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  <cell r="J6481">
            <v>0</v>
          </cell>
          <cell r="K6481">
            <v>0</v>
          </cell>
        </row>
        <row r="6482">
          <cell r="A6482">
            <v>54080700209</v>
          </cell>
          <cell r="B6482" t="str">
            <v>FIANZA CON FILIALES</v>
          </cell>
          <cell r="C6482">
            <v>0</v>
          </cell>
          <cell r="D6482">
            <v>0</v>
          </cell>
          <cell r="E6482">
            <v>0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  <cell r="J6482">
            <v>0</v>
          </cell>
          <cell r="K6482">
            <v>0</v>
          </cell>
        </row>
        <row r="6483">
          <cell r="A6483">
            <v>5408070020901</v>
          </cell>
          <cell r="B6483" t="str">
            <v>FIANZAS DIRECTAS</v>
          </cell>
          <cell r="C6483">
            <v>0</v>
          </cell>
          <cell r="D6483">
            <v>0</v>
          </cell>
          <cell r="E6483">
            <v>0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  <cell r="J6483">
            <v>0</v>
          </cell>
          <cell r="K6483">
            <v>0</v>
          </cell>
        </row>
        <row r="6484">
          <cell r="A6484">
            <v>5408070020902</v>
          </cell>
          <cell r="B6484" t="str">
            <v>REAFIANZAMIENTO TOMADO</v>
          </cell>
          <cell r="C6484">
            <v>0</v>
          </cell>
          <cell r="D6484">
            <v>0</v>
          </cell>
          <cell r="E6484">
            <v>0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  <cell r="J6484">
            <v>0</v>
          </cell>
          <cell r="K6484">
            <v>0</v>
          </cell>
        </row>
        <row r="6485">
          <cell r="A6485">
            <v>5408070020903</v>
          </cell>
          <cell r="B6485" t="str">
            <v>COAFIANZAMIENTO</v>
          </cell>
          <cell r="C6485">
            <v>0</v>
          </cell>
          <cell r="D6485">
            <v>0</v>
          </cell>
          <cell r="E6485">
            <v>0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  <cell r="J6485">
            <v>0</v>
          </cell>
          <cell r="K6485">
            <v>0</v>
          </cell>
        </row>
        <row r="6486">
          <cell r="A6486">
            <v>540807003</v>
          </cell>
          <cell r="B6486" t="str">
            <v>MOTORISTAS</v>
          </cell>
          <cell r="C6486">
            <v>0</v>
          </cell>
          <cell r="D6486">
            <v>0</v>
          </cell>
          <cell r="E6486">
            <v>0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  <cell r="J6486">
            <v>0</v>
          </cell>
          <cell r="K6486">
            <v>0</v>
          </cell>
        </row>
        <row r="6487">
          <cell r="A6487">
            <v>54080700301</v>
          </cell>
          <cell r="B6487" t="str">
            <v>FIANZAS DIRECTAS</v>
          </cell>
          <cell r="C6487">
            <v>0</v>
          </cell>
          <cell r="D6487">
            <v>0</v>
          </cell>
          <cell r="E6487">
            <v>0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  <cell r="J6487">
            <v>0</v>
          </cell>
          <cell r="K6487">
            <v>0</v>
          </cell>
        </row>
        <row r="6488">
          <cell r="A6488">
            <v>54080700302</v>
          </cell>
          <cell r="B6488" t="str">
            <v>REAFIANZAMIENTO TOMADO</v>
          </cell>
          <cell r="C6488">
            <v>0</v>
          </cell>
          <cell r="D6488">
            <v>0</v>
          </cell>
          <cell r="E6488">
            <v>0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  <cell r="J6488">
            <v>0</v>
          </cell>
          <cell r="K6488">
            <v>0</v>
          </cell>
        </row>
        <row r="6489">
          <cell r="A6489">
            <v>54080700303</v>
          </cell>
          <cell r="B6489" t="str">
            <v>COAFIANZAMIENTO</v>
          </cell>
          <cell r="C6489">
            <v>0</v>
          </cell>
          <cell r="D6489">
            <v>0</v>
          </cell>
          <cell r="E6489">
            <v>0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  <cell r="J6489">
            <v>0</v>
          </cell>
          <cell r="K6489">
            <v>0</v>
          </cell>
        </row>
        <row r="6490">
          <cell r="A6490">
            <v>54080700309</v>
          </cell>
          <cell r="B6490" t="str">
            <v>FIANZA CON FILIALES</v>
          </cell>
          <cell r="C6490">
            <v>0</v>
          </cell>
          <cell r="D6490">
            <v>0</v>
          </cell>
          <cell r="E6490">
            <v>0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  <cell r="J6490">
            <v>0</v>
          </cell>
          <cell r="K6490">
            <v>0</v>
          </cell>
        </row>
        <row r="6491">
          <cell r="A6491">
            <v>5408070030901</v>
          </cell>
          <cell r="B6491" t="str">
            <v>FIANZAS DIRECTAS</v>
          </cell>
          <cell r="C6491">
            <v>0</v>
          </cell>
          <cell r="D6491">
            <v>0</v>
          </cell>
          <cell r="E6491">
            <v>0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  <cell r="J6491">
            <v>0</v>
          </cell>
          <cell r="K6491">
            <v>0</v>
          </cell>
        </row>
        <row r="6492">
          <cell r="A6492">
            <v>5408070030902</v>
          </cell>
          <cell r="B6492" t="str">
            <v>REAFIANZAMIENTO TOMADO</v>
          </cell>
          <cell r="C6492">
            <v>0</v>
          </cell>
          <cell r="D6492">
            <v>0</v>
          </cell>
          <cell r="E6492">
            <v>0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  <cell r="J6492">
            <v>0</v>
          </cell>
          <cell r="K6492">
            <v>0</v>
          </cell>
        </row>
        <row r="6493">
          <cell r="A6493">
            <v>5408070030903</v>
          </cell>
          <cell r="B6493" t="str">
            <v>COAFIANZAMIENTO</v>
          </cell>
          <cell r="C6493">
            <v>0</v>
          </cell>
          <cell r="D6493">
            <v>0</v>
          </cell>
          <cell r="E6493">
            <v>0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  <cell r="J6493">
            <v>0</v>
          </cell>
          <cell r="K6493">
            <v>0</v>
          </cell>
        </row>
        <row r="6494">
          <cell r="A6494">
            <v>55</v>
          </cell>
          <cell r="B6494" t="str">
            <v>REEMBOLSOS DE GASTOS POR CESIONES DE SEGUROS Y FIANZAS</v>
          </cell>
          <cell r="C6494">
            <v>0</v>
          </cell>
          <cell r="D6494">
            <v>0</v>
          </cell>
          <cell r="E6494">
            <v>0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  <cell r="J6494">
            <v>0</v>
          </cell>
          <cell r="K6494">
            <v>0</v>
          </cell>
        </row>
        <row r="6495">
          <cell r="A6495">
            <v>5501</v>
          </cell>
          <cell r="B6495" t="str">
            <v>DE SEGUROS DE VIDA</v>
          </cell>
          <cell r="C6495">
            <v>0</v>
          </cell>
          <cell r="D6495">
            <v>0</v>
          </cell>
          <cell r="E6495">
            <v>0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  <cell r="J6495">
            <v>0</v>
          </cell>
          <cell r="K6495">
            <v>0</v>
          </cell>
        </row>
        <row r="6496">
          <cell r="A6496">
            <v>5501010</v>
          </cell>
          <cell r="B6496" t="str">
            <v>INGRESOS POR COMISIONES Y PARTICIPACIONES DE VIDA INDIVIDUAL DE LARGO PLAZO</v>
          </cell>
          <cell r="C6496">
            <v>0</v>
          </cell>
          <cell r="D6496">
            <v>0</v>
          </cell>
          <cell r="E6496">
            <v>0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  <cell r="J6496">
            <v>0</v>
          </cell>
          <cell r="K6496">
            <v>0</v>
          </cell>
        </row>
        <row r="6497">
          <cell r="A6497">
            <v>55010100104</v>
          </cell>
          <cell r="B6497" t="str">
            <v>REASEGURO CEDIDO</v>
          </cell>
          <cell r="C6497">
            <v>0</v>
          </cell>
          <cell r="D6497">
            <v>0</v>
          </cell>
          <cell r="E6497">
            <v>0</v>
          </cell>
          <cell r="F6497">
            <v>0</v>
          </cell>
          <cell r="G6497">
            <v>0</v>
          </cell>
          <cell r="H6497">
            <v>0</v>
          </cell>
          <cell r="I6497">
            <v>0</v>
          </cell>
          <cell r="J6497">
            <v>0</v>
          </cell>
          <cell r="K6497">
            <v>0</v>
          </cell>
        </row>
        <row r="6498">
          <cell r="A6498">
            <v>55010100105</v>
          </cell>
          <cell r="B6498" t="str">
            <v>RETROCESIONES DE SEGUROS</v>
          </cell>
          <cell r="C6498">
            <v>0</v>
          </cell>
          <cell r="D6498">
            <v>0</v>
          </cell>
          <cell r="E6498">
            <v>0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  <cell r="J6498">
            <v>0</v>
          </cell>
          <cell r="K6498">
            <v>0</v>
          </cell>
        </row>
        <row r="6499">
          <cell r="A6499">
            <v>55010100109</v>
          </cell>
          <cell r="B6499" t="str">
            <v>SEGUROS CON FILIALES</v>
          </cell>
          <cell r="C6499">
            <v>0</v>
          </cell>
          <cell r="D6499">
            <v>0</v>
          </cell>
          <cell r="E6499">
            <v>0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  <cell r="J6499">
            <v>0</v>
          </cell>
          <cell r="K6499">
            <v>0</v>
          </cell>
        </row>
        <row r="6500">
          <cell r="A6500">
            <v>5501020</v>
          </cell>
          <cell r="B6500" t="str">
            <v>DE VIDA INDIVIDUAL DE CORTO PLAZO</v>
          </cell>
          <cell r="C6500">
            <v>0</v>
          </cell>
          <cell r="D6500">
            <v>0</v>
          </cell>
          <cell r="E6500">
            <v>0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  <cell r="J6500">
            <v>0</v>
          </cell>
          <cell r="K6500">
            <v>0</v>
          </cell>
        </row>
        <row r="6501">
          <cell r="A6501">
            <v>55010200104</v>
          </cell>
          <cell r="B6501" t="str">
            <v>REASEGURO CEDIDO</v>
          </cell>
          <cell r="C6501">
            <v>0</v>
          </cell>
          <cell r="D6501">
            <v>0</v>
          </cell>
          <cell r="E6501">
            <v>0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  <cell r="J6501">
            <v>0</v>
          </cell>
          <cell r="K6501">
            <v>0</v>
          </cell>
        </row>
        <row r="6502">
          <cell r="A6502">
            <v>55010200105</v>
          </cell>
          <cell r="B6502" t="str">
            <v>RETROCESIONES DE SEGUROS</v>
          </cell>
          <cell r="C6502">
            <v>0</v>
          </cell>
          <cell r="D6502">
            <v>0</v>
          </cell>
          <cell r="E6502">
            <v>0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  <cell r="J6502">
            <v>0</v>
          </cell>
          <cell r="K6502">
            <v>0</v>
          </cell>
        </row>
        <row r="6503">
          <cell r="A6503">
            <v>55010200109</v>
          </cell>
          <cell r="B6503" t="str">
            <v>SEGUROS CON FILIALES</v>
          </cell>
          <cell r="C6503">
            <v>0</v>
          </cell>
          <cell r="D6503">
            <v>0</v>
          </cell>
          <cell r="E6503">
            <v>0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  <cell r="J6503">
            <v>0</v>
          </cell>
          <cell r="K6503">
            <v>0</v>
          </cell>
        </row>
        <row r="6504">
          <cell r="A6504">
            <v>5501030</v>
          </cell>
          <cell r="B6504" t="str">
            <v>COLECTIVO</v>
          </cell>
          <cell r="C6504">
            <v>0</v>
          </cell>
          <cell r="D6504">
            <v>0</v>
          </cell>
          <cell r="E6504">
            <v>0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  <cell r="J6504">
            <v>0</v>
          </cell>
          <cell r="K6504">
            <v>0</v>
          </cell>
        </row>
        <row r="6505">
          <cell r="A6505">
            <v>55010300104</v>
          </cell>
          <cell r="B6505" t="str">
            <v>REASEGURO CEDIDO</v>
          </cell>
          <cell r="C6505">
            <v>0</v>
          </cell>
          <cell r="D6505">
            <v>0</v>
          </cell>
          <cell r="E6505">
            <v>0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  <cell r="J6505">
            <v>0</v>
          </cell>
          <cell r="K6505">
            <v>0</v>
          </cell>
        </row>
        <row r="6506">
          <cell r="A6506">
            <v>55010300105</v>
          </cell>
          <cell r="B6506" t="str">
            <v>RETROCESIONES DE SEGUROS</v>
          </cell>
          <cell r="C6506">
            <v>0</v>
          </cell>
          <cell r="D6506">
            <v>0</v>
          </cell>
          <cell r="E6506">
            <v>0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  <cell r="J6506">
            <v>0</v>
          </cell>
          <cell r="K6506">
            <v>0</v>
          </cell>
        </row>
        <row r="6507">
          <cell r="A6507">
            <v>55010300109</v>
          </cell>
          <cell r="B6507" t="str">
            <v>SEGUROS CON FILIALES</v>
          </cell>
          <cell r="C6507">
            <v>0</v>
          </cell>
          <cell r="D6507">
            <v>0</v>
          </cell>
          <cell r="E6507">
            <v>0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  <cell r="J6507">
            <v>0</v>
          </cell>
          <cell r="K6507">
            <v>0</v>
          </cell>
        </row>
        <row r="6508">
          <cell r="A6508">
            <v>5501040</v>
          </cell>
          <cell r="B6508" t="str">
            <v>OTROS PLANES</v>
          </cell>
          <cell r="C6508">
            <v>0</v>
          </cell>
          <cell r="D6508">
            <v>0</v>
          </cell>
          <cell r="E6508">
            <v>0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  <cell r="J6508">
            <v>0</v>
          </cell>
          <cell r="K6508">
            <v>0</v>
          </cell>
        </row>
        <row r="6509">
          <cell r="A6509">
            <v>55010400104</v>
          </cell>
          <cell r="B6509" t="str">
            <v>REASEGURO CEDIDO</v>
          </cell>
          <cell r="C6509">
            <v>0</v>
          </cell>
          <cell r="D6509">
            <v>0</v>
          </cell>
          <cell r="E6509">
            <v>0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  <cell r="J6509">
            <v>0</v>
          </cell>
          <cell r="K6509">
            <v>0</v>
          </cell>
        </row>
        <row r="6510">
          <cell r="A6510">
            <v>55010400105</v>
          </cell>
          <cell r="B6510" t="str">
            <v>RETROCESIONES DE SEGUROS</v>
          </cell>
          <cell r="C6510">
            <v>0</v>
          </cell>
          <cell r="D6510">
            <v>0</v>
          </cell>
          <cell r="E6510">
            <v>0</v>
          </cell>
          <cell r="F6510">
            <v>0</v>
          </cell>
          <cell r="G6510">
            <v>0</v>
          </cell>
          <cell r="H6510">
            <v>0</v>
          </cell>
          <cell r="I6510">
            <v>0</v>
          </cell>
          <cell r="J6510">
            <v>0</v>
          </cell>
          <cell r="K6510">
            <v>0</v>
          </cell>
        </row>
        <row r="6511">
          <cell r="A6511">
            <v>55010400109</v>
          </cell>
          <cell r="B6511" t="str">
            <v>SEGUROS CON FILIALES</v>
          </cell>
          <cell r="C6511">
            <v>0</v>
          </cell>
          <cell r="D6511">
            <v>0</v>
          </cell>
          <cell r="E6511">
            <v>0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  <cell r="J6511">
            <v>0</v>
          </cell>
          <cell r="K6511">
            <v>0</v>
          </cell>
        </row>
        <row r="6512">
          <cell r="A6512">
            <v>5502</v>
          </cell>
          <cell r="B6512" t="str">
            <v>DE SEGUROS PREVISIONALES RENTAS Y PENSIONES</v>
          </cell>
          <cell r="C6512">
            <v>0</v>
          </cell>
          <cell r="D6512">
            <v>0</v>
          </cell>
          <cell r="E6512">
            <v>0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  <cell r="J6512">
            <v>0</v>
          </cell>
          <cell r="K6512">
            <v>0</v>
          </cell>
        </row>
        <row r="6513">
          <cell r="A6513">
            <v>5502010</v>
          </cell>
          <cell r="B6513" t="str">
            <v>RENTAS DE INVALIDEZ Y SOBREVIVENCIA</v>
          </cell>
          <cell r="C6513">
            <v>0</v>
          </cell>
          <cell r="D6513">
            <v>0</v>
          </cell>
          <cell r="E6513">
            <v>0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  <cell r="J6513">
            <v>0</v>
          </cell>
          <cell r="K6513">
            <v>0</v>
          </cell>
        </row>
        <row r="6514">
          <cell r="A6514">
            <v>55020100104</v>
          </cell>
          <cell r="B6514" t="str">
            <v>REASEGURO CEDIDO</v>
          </cell>
          <cell r="C6514">
            <v>0</v>
          </cell>
          <cell r="D6514">
            <v>0</v>
          </cell>
          <cell r="E6514">
            <v>0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  <cell r="J6514">
            <v>0</v>
          </cell>
          <cell r="K6514">
            <v>0</v>
          </cell>
        </row>
        <row r="6515">
          <cell r="A6515">
            <v>55020100105</v>
          </cell>
          <cell r="B6515" t="str">
            <v>RETROCESIONES DE SEGUROS</v>
          </cell>
          <cell r="C6515">
            <v>0</v>
          </cell>
          <cell r="D6515">
            <v>0</v>
          </cell>
          <cell r="E6515">
            <v>0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  <cell r="J6515">
            <v>0</v>
          </cell>
          <cell r="K6515">
            <v>0</v>
          </cell>
        </row>
        <row r="6516">
          <cell r="A6516">
            <v>55020100109</v>
          </cell>
          <cell r="B6516" t="str">
            <v>SEGUROS CON FILIALES</v>
          </cell>
          <cell r="C6516">
            <v>0</v>
          </cell>
          <cell r="D6516">
            <v>0</v>
          </cell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</row>
        <row r="6517">
          <cell r="A6517">
            <v>5502020</v>
          </cell>
          <cell r="B6517" t="str">
            <v>SEPELIO</v>
          </cell>
          <cell r="C6517">
            <v>0</v>
          </cell>
          <cell r="D6517">
            <v>0</v>
          </cell>
          <cell r="E6517">
            <v>0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  <cell r="J6517">
            <v>0</v>
          </cell>
          <cell r="K6517">
            <v>0</v>
          </cell>
        </row>
        <row r="6518">
          <cell r="A6518">
            <v>55020200104</v>
          </cell>
          <cell r="B6518" t="str">
            <v>REASEGURO CEDIDO</v>
          </cell>
          <cell r="C6518">
            <v>0</v>
          </cell>
          <cell r="D6518">
            <v>0</v>
          </cell>
          <cell r="E6518">
            <v>0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  <cell r="J6518">
            <v>0</v>
          </cell>
          <cell r="K6518">
            <v>0</v>
          </cell>
        </row>
        <row r="6519">
          <cell r="A6519">
            <v>55020200105</v>
          </cell>
          <cell r="B6519" t="str">
            <v>RETROCESIONES DE SEGUROS</v>
          </cell>
          <cell r="C6519">
            <v>0</v>
          </cell>
          <cell r="D6519">
            <v>0</v>
          </cell>
          <cell r="E6519">
            <v>0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  <cell r="J6519">
            <v>0</v>
          </cell>
          <cell r="K6519">
            <v>0</v>
          </cell>
        </row>
        <row r="6520">
          <cell r="A6520">
            <v>55020200109</v>
          </cell>
          <cell r="B6520" t="str">
            <v>SEGUROS CON FILIALES</v>
          </cell>
          <cell r="C6520">
            <v>0</v>
          </cell>
          <cell r="D6520">
            <v>0</v>
          </cell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</row>
        <row r="6521">
          <cell r="A6521">
            <v>5502030</v>
          </cell>
          <cell r="B6521" t="str">
            <v>OTRAS RENTAS</v>
          </cell>
          <cell r="C6521">
            <v>0</v>
          </cell>
          <cell r="D6521">
            <v>0</v>
          </cell>
          <cell r="E6521">
            <v>0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  <cell r="J6521">
            <v>0</v>
          </cell>
          <cell r="K6521">
            <v>0</v>
          </cell>
        </row>
        <row r="6522">
          <cell r="A6522">
            <v>55020300104</v>
          </cell>
          <cell r="B6522" t="str">
            <v>REASEGURO CEDIDO</v>
          </cell>
          <cell r="C6522">
            <v>0</v>
          </cell>
          <cell r="D6522">
            <v>0</v>
          </cell>
          <cell r="E6522">
            <v>0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  <cell r="J6522">
            <v>0</v>
          </cell>
          <cell r="K6522">
            <v>0</v>
          </cell>
        </row>
        <row r="6523">
          <cell r="A6523">
            <v>55020300105</v>
          </cell>
          <cell r="B6523" t="str">
            <v>RETROCESIONES DE SEGUROS</v>
          </cell>
          <cell r="C6523">
            <v>0</v>
          </cell>
          <cell r="D6523">
            <v>0</v>
          </cell>
          <cell r="E6523">
            <v>0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  <cell r="J6523">
            <v>0</v>
          </cell>
          <cell r="K6523">
            <v>0</v>
          </cell>
        </row>
        <row r="6524">
          <cell r="A6524">
            <v>55020300109</v>
          </cell>
          <cell r="B6524" t="str">
            <v>SEGUROS CON FILIALES</v>
          </cell>
          <cell r="C6524">
            <v>0</v>
          </cell>
          <cell r="D6524">
            <v>0</v>
          </cell>
          <cell r="E6524">
            <v>0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  <cell r="J6524">
            <v>0</v>
          </cell>
          <cell r="K6524">
            <v>0</v>
          </cell>
        </row>
        <row r="6525">
          <cell r="A6525">
            <v>5502040</v>
          </cell>
          <cell r="B6525" t="str">
            <v>PENSIONES</v>
          </cell>
          <cell r="C6525">
            <v>0</v>
          </cell>
          <cell r="D6525">
            <v>0</v>
          </cell>
          <cell r="E6525">
            <v>0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  <cell r="J6525">
            <v>0</v>
          </cell>
          <cell r="K6525">
            <v>0</v>
          </cell>
        </row>
        <row r="6526">
          <cell r="A6526">
            <v>55020400104</v>
          </cell>
          <cell r="B6526" t="str">
            <v>REASEGURO CEDIDO</v>
          </cell>
          <cell r="C6526">
            <v>0</v>
          </cell>
          <cell r="D6526">
            <v>0</v>
          </cell>
          <cell r="E6526">
            <v>0</v>
          </cell>
          <cell r="F6526">
            <v>0</v>
          </cell>
          <cell r="G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</row>
        <row r="6527">
          <cell r="A6527">
            <v>55020400105</v>
          </cell>
          <cell r="B6527" t="str">
            <v>RETROCESIONES DE SEGUROS</v>
          </cell>
          <cell r="C6527">
            <v>0</v>
          </cell>
          <cell r="D6527">
            <v>0</v>
          </cell>
          <cell r="E6527">
            <v>0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  <cell r="J6527">
            <v>0</v>
          </cell>
          <cell r="K6527">
            <v>0</v>
          </cell>
        </row>
        <row r="6528">
          <cell r="A6528">
            <v>55020400109</v>
          </cell>
          <cell r="B6528" t="str">
            <v>SEGUROS CON FILIALES</v>
          </cell>
          <cell r="C6528">
            <v>0</v>
          </cell>
          <cell r="D6528">
            <v>0</v>
          </cell>
          <cell r="E6528">
            <v>0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  <cell r="J6528">
            <v>0</v>
          </cell>
          <cell r="K6528">
            <v>0</v>
          </cell>
        </row>
        <row r="6529">
          <cell r="A6529">
            <v>5503</v>
          </cell>
          <cell r="B6529" t="str">
            <v>DE SEGUROS DE ACCIDENTES Y ENFERMEDADES</v>
          </cell>
          <cell r="C6529">
            <v>0</v>
          </cell>
          <cell r="D6529">
            <v>0</v>
          </cell>
          <cell r="E6529">
            <v>0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  <cell r="J6529">
            <v>0</v>
          </cell>
          <cell r="K6529">
            <v>0</v>
          </cell>
        </row>
        <row r="6530">
          <cell r="A6530">
            <v>5503010</v>
          </cell>
          <cell r="B6530" t="str">
            <v>SALUD Y HOSPITALIZACION</v>
          </cell>
          <cell r="C6530">
            <v>0</v>
          </cell>
          <cell r="D6530">
            <v>0</v>
          </cell>
          <cell r="E6530">
            <v>0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  <cell r="J6530">
            <v>0</v>
          </cell>
          <cell r="K6530">
            <v>0</v>
          </cell>
        </row>
        <row r="6531">
          <cell r="A6531">
            <v>55030100104</v>
          </cell>
          <cell r="B6531" t="str">
            <v>REASEGURO CEDIDO</v>
          </cell>
          <cell r="C6531">
            <v>0</v>
          </cell>
          <cell r="D6531">
            <v>0</v>
          </cell>
          <cell r="E6531">
            <v>0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  <cell r="J6531">
            <v>0</v>
          </cell>
          <cell r="K6531">
            <v>0</v>
          </cell>
        </row>
        <row r="6532">
          <cell r="A6532">
            <v>55030100105</v>
          </cell>
          <cell r="B6532" t="str">
            <v>RETROCESIONES DE SEGUROS</v>
          </cell>
          <cell r="C6532">
            <v>0</v>
          </cell>
          <cell r="D6532">
            <v>0</v>
          </cell>
          <cell r="E6532">
            <v>0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  <cell r="J6532">
            <v>0</v>
          </cell>
          <cell r="K6532">
            <v>0</v>
          </cell>
        </row>
        <row r="6533">
          <cell r="A6533">
            <v>55030100109</v>
          </cell>
          <cell r="B6533" t="str">
            <v>SEGUROS CON FILIALES</v>
          </cell>
          <cell r="C6533">
            <v>0</v>
          </cell>
          <cell r="D6533">
            <v>0</v>
          </cell>
          <cell r="E6533">
            <v>0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  <cell r="J6533">
            <v>0</v>
          </cell>
          <cell r="K6533">
            <v>0</v>
          </cell>
        </row>
        <row r="6534">
          <cell r="A6534">
            <v>5503020</v>
          </cell>
          <cell r="B6534" t="str">
            <v>ACCIDENTES PERSONALES</v>
          </cell>
          <cell r="C6534">
            <v>0</v>
          </cell>
          <cell r="D6534">
            <v>0</v>
          </cell>
          <cell r="E6534">
            <v>0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  <cell r="J6534">
            <v>0</v>
          </cell>
          <cell r="K6534">
            <v>0</v>
          </cell>
        </row>
        <row r="6535">
          <cell r="A6535">
            <v>55030200104</v>
          </cell>
          <cell r="B6535" t="str">
            <v>REASEGURO CEDIDO</v>
          </cell>
          <cell r="C6535">
            <v>0</v>
          </cell>
          <cell r="D6535">
            <v>0</v>
          </cell>
          <cell r="E6535">
            <v>0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  <cell r="J6535">
            <v>0</v>
          </cell>
          <cell r="K6535">
            <v>0</v>
          </cell>
        </row>
        <row r="6536">
          <cell r="A6536">
            <v>55030200105</v>
          </cell>
          <cell r="B6536" t="str">
            <v>RETROCESIONES DE SEGUROS</v>
          </cell>
          <cell r="C6536">
            <v>0</v>
          </cell>
          <cell r="D6536">
            <v>0</v>
          </cell>
          <cell r="E6536">
            <v>0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  <cell r="J6536">
            <v>0</v>
          </cell>
          <cell r="K6536">
            <v>0</v>
          </cell>
        </row>
        <row r="6537">
          <cell r="A6537">
            <v>55030200109</v>
          </cell>
          <cell r="B6537" t="str">
            <v>SEGUROS CON FILIALES</v>
          </cell>
          <cell r="C6537">
            <v>0</v>
          </cell>
          <cell r="D6537">
            <v>0</v>
          </cell>
          <cell r="E6537">
            <v>0</v>
          </cell>
          <cell r="F6537">
            <v>0</v>
          </cell>
          <cell r="G6537">
            <v>0</v>
          </cell>
          <cell r="H6537">
            <v>0</v>
          </cell>
          <cell r="I6537">
            <v>0</v>
          </cell>
          <cell r="J6537">
            <v>0</v>
          </cell>
          <cell r="K6537">
            <v>0</v>
          </cell>
        </row>
        <row r="6538">
          <cell r="A6538">
            <v>5503030</v>
          </cell>
          <cell r="B6538" t="str">
            <v>ACCIDENTES VIAJES AEREOS</v>
          </cell>
          <cell r="C6538">
            <v>0</v>
          </cell>
          <cell r="D6538">
            <v>0</v>
          </cell>
          <cell r="E6538">
            <v>0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  <cell r="J6538">
            <v>0</v>
          </cell>
          <cell r="K6538">
            <v>0</v>
          </cell>
        </row>
        <row r="6539">
          <cell r="A6539">
            <v>55030300104</v>
          </cell>
          <cell r="B6539" t="str">
            <v>REASEGURO CEDIDO</v>
          </cell>
          <cell r="C6539">
            <v>0</v>
          </cell>
          <cell r="D6539">
            <v>0</v>
          </cell>
          <cell r="E6539">
            <v>0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  <cell r="J6539">
            <v>0</v>
          </cell>
          <cell r="K6539">
            <v>0</v>
          </cell>
        </row>
        <row r="6540">
          <cell r="A6540">
            <v>55030300105</v>
          </cell>
          <cell r="B6540" t="str">
            <v>RETROCESIONES DE SEGUROS</v>
          </cell>
          <cell r="C6540">
            <v>0</v>
          </cell>
          <cell r="D6540">
            <v>0</v>
          </cell>
          <cell r="E6540">
            <v>0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  <cell r="J6540">
            <v>0</v>
          </cell>
          <cell r="K6540">
            <v>0</v>
          </cell>
        </row>
        <row r="6541">
          <cell r="A6541">
            <v>55030300109</v>
          </cell>
          <cell r="B6541" t="str">
            <v>SEGUROS CON FILIALES</v>
          </cell>
          <cell r="C6541">
            <v>0</v>
          </cell>
          <cell r="D6541">
            <v>0</v>
          </cell>
          <cell r="E6541">
            <v>0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  <cell r="J6541">
            <v>0</v>
          </cell>
          <cell r="K6541">
            <v>0</v>
          </cell>
        </row>
        <row r="6542">
          <cell r="A6542">
            <v>5503040</v>
          </cell>
          <cell r="B6542" t="str">
            <v>ESCOLARES</v>
          </cell>
          <cell r="C6542">
            <v>0</v>
          </cell>
          <cell r="D6542">
            <v>0</v>
          </cell>
          <cell r="E6542">
            <v>0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  <cell r="J6542">
            <v>0</v>
          </cell>
          <cell r="K6542">
            <v>0</v>
          </cell>
        </row>
        <row r="6543">
          <cell r="A6543">
            <v>55030400104</v>
          </cell>
          <cell r="B6543" t="str">
            <v>REASEGURO CEDIDO</v>
          </cell>
          <cell r="C6543">
            <v>0</v>
          </cell>
          <cell r="D6543">
            <v>0</v>
          </cell>
          <cell r="E6543">
            <v>0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  <cell r="J6543">
            <v>0</v>
          </cell>
          <cell r="K6543">
            <v>0</v>
          </cell>
        </row>
        <row r="6544">
          <cell r="A6544">
            <v>55030400105</v>
          </cell>
          <cell r="B6544" t="str">
            <v>RETROCESIONES DE SEGUROS</v>
          </cell>
          <cell r="C6544">
            <v>0</v>
          </cell>
          <cell r="D6544">
            <v>0</v>
          </cell>
          <cell r="E6544">
            <v>0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  <cell r="J6544">
            <v>0</v>
          </cell>
          <cell r="K6544">
            <v>0</v>
          </cell>
        </row>
        <row r="6545">
          <cell r="A6545">
            <v>55030400109</v>
          </cell>
          <cell r="B6545" t="str">
            <v>SEGUROS CON FILIALES</v>
          </cell>
          <cell r="C6545">
            <v>0</v>
          </cell>
          <cell r="D6545">
            <v>0</v>
          </cell>
          <cell r="E6545">
            <v>0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  <cell r="J6545">
            <v>0</v>
          </cell>
          <cell r="K6545">
            <v>0</v>
          </cell>
        </row>
        <row r="6546">
          <cell r="A6546">
            <v>5504</v>
          </cell>
          <cell r="B6546" t="str">
            <v>DE SEGUROS DE INCENDIOS Y LINEAS ALIADAS</v>
          </cell>
          <cell r="C6546">
            <v>0</v>
          </cell>
          <cell r="D6546">
            <v>0</v>
          </cell>
          <cell r="E6546">
            <v>0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  <cell r="J6546">
            <v>0</v>
          </cell>
          <cell r="K6546">
            <v>0</v>
          </cell>
        </row>
        <row r="6547">
          <cell r="A6547">
            <v>5504010</v>
          </cell>
          <cell r="B6547" t="str">
            <v>INCENDIOS</v>
          </cell>
          <cell r="C6547">
            <v>0</v>
          </cell>
          <cell r="D6547">
            <v>0</v>
          </cell>
          <cell r="E6547">
            <v>0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  <cell r="J6547">
            <v>0</v>
          </cell>
          <cell r="K6547">
            <v>0</v>
          </cell>
        </row>
        <row r="6548">
          <cell r="A6548">
            <v>55040100104</v>
          </cell>
          <cell r="B6548" t="str">
            <v>REASEGURO CEDIDO</v>
          </cell>
          <cell r="C6548">
            <v>0</v>
          </cell>
          <cell r="D6548">
            <v>0</v>
          </cell>
          <cell r="E6548">
            <v>0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  <cell r="J6548">
            <v>0</v>
          </cell>
          <cell r="K6548">
            <v>0</v>
          </cell>
        </row>
        <row r="6549">
          <cell r="A6549">
            <v>55040100105</v>
          </cell>
          <cell r="B6549" t="str">
            <v>RETROCESIONES DE SEGUROS</v>
          </cell>
          <cell r="C6549">
            <v>0</v>
          </cell>
          <cell r="D6549">
            <v>0</v>
          </cell>
          <cell r="E6549">
            <v>0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  <cell r="J6549">
            <v>0</v>
          </cell>
          <cell r="K6549">
            <v>0</v>
          </cell>
        </row>
        <row r="6550">
          <cell r="A6550">
            <v>55040100109</v>
          </cell>
          <cell r="B6550" t="str">
            <v>SEGUROS CON FILIALES</v>
          </cell>
          <cell r="C6550">
            <v>0</v>
          </cell>
          <cell r="D6550">
            <v>0</v>
          </cell>
          <cell r="E6550">
            <v>0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  <cell r="J6550">
            <v>0</v>
          </cell>
          <cell r="K6550">
            <v>0</v>
          </cell>
        </row>
        <row r="6551">
          <cell r="A6551">
            <v>5504020</v>
          </cell>
          <cell r="B6551" t="str">
            <v>LINEAS ALIADAS</v>
          </cell>
          <cell r="C6551">
            <v>0</v>
          </cell>
          <cell r="D6551">
            <v>0</v>
          </cell>
          <cell r="E6551">
            <v>0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  <cell r="J6551">
            <v>0</v>
          </cell>
          <cell r="K6551">
            <v>0</v>
          </cell>
        </row>
        <row r="6552">
          <cell r="A6552">
            <v>55040200104</v>
          </cell>
          <cell r="B6552" t="str">
            <v>REASEGURO CEDIDO</v>
          </cell>
          <cell r="C6552">
            <v>0</v>
          </cell>
          <cell r="D6552">
            <v>0</v>
          </cell>
          <cell r="E6552">
            <v>0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  <cell r="J6552">
            <v>0</v>
          </cell>
          <cell r="K6552">
            <v>0</v>
          </cell>
        </row>
        <row r="6553">
          <cell r="A6553">
            <v>55040200105</v>
          </cell>
          <cell r="B6553" t="str">
            <v>RETROCESIONES DE SEGUROS</v>
          </cell>
          <cell r="C6553">
            <v>0</v>
          </cell>
          <cell r="D6553">
            <v>0</v>
          </cell>
          <cell r="E6553">
            <v>0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  <cell r="J6553">
            <v>0</v>
          </cell>
          <cell r="K6553">
            <v>0</v>
          </cell>
        </row>
        <row r="6554">
          <cell r="A6554">
            <v>55040200109</v>
          </cell>
          <cell r="B6554" t="str">
            <v>SEGUROS CON FILIALES</v>
          </cell>
          <cell r="C6554">
            <v>0</v>
          </cell>
          <cell r="D6554">
            <v>0</v>
          </cell>
          <cell r="E6554">
            <v>0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  <cell r="J6554">
            <v>0</v>
          </cell>
          <cell r="K6554">
            <v>0</v>
          </cell>
        </row>
        <row r="6555">
          <cell r="A6555">
            <v>5505</v>
          </cell>
          <cell r="B6555" t="str">
            <v>DE SEGUROS DE AUTOMOTORES</v>
          </cell>
          <cell r="C6555">
            <v>0</v>
          </cell>
          <cell r="D6555">
            <v>0</v>
          </cell>
          <cell r="E6555">
            <v>0</v>
          </cell>
          <cell r="F6555">
            <v>0</v>
          </cell>
          <cell r="G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</row>
        <row r="6556">
          <cell r="A6556">
            <v>5505010</v>
          </cell>
          <cell r="B6556" t="str">
            <v>AUTOMOTORES</v>
          </cell>
          <cell r="C6556">
            <v>0</v>
          </cell>
          <cell r="D6556">
            <v>0</v>
          </cell>
          <cell r="E6556">
            <v>0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  <cell r="J6556">
            <v>0</v>
          </cell>
          <cell r="K6556">
            <v>0</v>
          </cell>
        </row>
        <row r="6557">
          <cell r="A6557">
            <v>55050100104</v>
          </cell>
          <cell r="B6557" t="str">
            <v>REASEGURO CEDIDO</v>
          </cell>
          <cell r="C6557">
            <v>0</v>
          </cell>
          <cell r="D6557">
            <v>0</v>
          </cell>
          <cell r="E6557">
            <v>0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  <cell r="J6557">
            <v>0</v>
          </cell>
          <cell r="K6557">
            <v>0</v>
          </cell>
        </row>
        <row r="6558">
          <cell r="A6558">
            <v>55050100105</v>
          </cell>
          <cell r="B6558" t="str">
            <v>RETROCESIONES DE SEGUROS</v>
          </cell>
          <cell r="C6558">
            <v>0</v>
          </cell>
          <cell r="D6558">
            <v>0</v>
          </cell>
          <cell r="E6558">
            <v>0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  <cell r="J6558">
            <v>0</v>
          </cell>
          <cell r="K6558">
            <v>0</v>
          </cell>
        </row>
        <row r="6559">
          <cell r="A6559">
            <v>55050100109</v>
          </cell>
          <cell r="B6559" t="str">
            <v>SEGUROS CON FILIALES</v>
          </cell>
          <cell r="C6559">
            <v>0</v>
          </cell>
          <cell r="D6559">
            <v>0</v>
          </cell>
          <cell r="E6559">
            <v>0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</row>
        <row r="6560">
          <cell r="A6560">
            <v>5506</v>
          </cell>
          <cell r="B6560" t="str">
            <v>DE OTROS SEGUROS GENERALES</v>
          </cell>
          <cell r="C6560">
            <v>0</v>
          </cell>
          <cell r="D6560">
            <v>0</v>
          </cell>
          <cell r="E6560">
            <v>0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  <cell r="J6560">
            <v>0</v>
          </cell>
          <cell r="K6560">
            <v>0</v>
          </cell>
        </row>
        <row r="6561">
          <cell r="A6561">
            <v>5506010</v>
          </cell>
          <cell r="B6561" t="str">
            <v>ROTURA DE CRISTALES</v>
          </cell>
          <cell r="C6561">
            <v>0</v>
          </cell>
          <cell r="D6561">
            <v>0</v>
          </cell>
          <cell r="E6561">
            <v>0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  <cell r="J6561">
            <v>0</v>
          </cell>
          <cell r="K6561">
            <v>0</v>
          </cell>
        </row>
        <row r="6562">
          <cell r="A6562">
            <v>55060100104</v>
          </cell>
          <cell r="B6562" t="str">
            <v>REASEGURO CEDIDO</v>
          </cell>
          <cell r="C6562">
            <v>0</v>
          </cell>
          <cell r="D6562">
            <v>0</v>
          </cell>
          <cell r="E6562">
            <v>0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  <cell r="J6562">
            <v>0</v>
          </cell>
          <cell r="K6562">
            <v>0</v>
          </cell>
        </row>
        <row r="6563">
          <cell r="A6563">
            <v>55060100105</v>
          </cell>
          <cell r="B6563" t="str">
            <v>RETROCESIONES DE SEGUROS</v>
          </cell>
          <cell r="C6563">
            <v>0</v>
          </cell>
          <cell r="D6563">
            <v>0</v>
          </cell>
          <cell r="E6563">
            <v>0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  <cell r="J6563">
            <v>0</v>
          </cell>
          <cell r="K6563">
            <v>0</v>
          </cell>
        </row>
        <row r="6564">
          <cell r="A6564">
            <v>55060100109</v>
          </cell>
          <cell r="B6564" t="str">
            <v>SEGUROS CON FILIALES</v>
          </cell>
          <cell r="C6564">
            <v>0</v>
          </cell>
          <cell r="D6564">
            <v>0</v>
          </cell>
          <cell r="E6564">
            <v>0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  <cell r="J6564">
            <v>0</v>
          </cell>
          <cell r="K6564">
            <v>0</v>
          </cell>
        </row>
        <row r="6565">
          <cell r="A6565">
            <v>5506020</v>
          </cell>
          <cell r="B6565" t="str">
            <v>TRANSPORTE MARITIMO</v>
          </cell>
          <cell r="C6565">
            <v>0</v>
          </cell>
          <cell r="D6565">
            <v>0</v>
          </cell>
          <cell r="E6565">
            <v>0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  <cell r="J6565">
            <v>0</v>
          </cell>
          <cell r="K6565">
            <v>0</v>
          </cell>
        </row>
        <row r="6566">
          <cell r="A6566">
            <v>55060200104</v>
          </cell>
          <cell r="B6566" t="str">
            <v>REASEGURO CEDIDO</v>
          </cell>
          <cell r="C6566">
            <v>0</v>
          </cell>
          <cell r="D6566">
            <v>0</v>
          </cell>
          <cell r="E6566">
            <v>0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  <cell r="J6566">
            <v>0</v>
          </cell>
          <cell r="K6566">
            <v>0</v>
          </cell>
        </row>
        <row r="6567">
          <cell r="A6567">
            <v>55060200105</v>
          </cell>
          <cell r="B6567" t="str">
            <v>RETROCESIONES DE SEGUROS</v>
          </cell>
          <cell r="C6567">
            <v>0</v>
          </cell>
          <cell r="D6567">
            <v>0</v>
          </cell>
          <cell r="E6567">
            <v>0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  <cell r="J6567">
            <v>0</v>
          </cell>
          <cell r="K6567">
            <v>0</v>
          </cell>
        </row>
        <row r="6568">
          <cell r="A6568">
            <v>55060200109</v>
          </cell>
          <cell r="B6568" t="str">
            <v>SEGUROS CON FILIALES</v>
          </cell>
          <cell r="C6568">
            <v>0</v>
          </cell>
          <cell r="D6568">
            <v>0</v>
          </cell>
          <cell r="E6568">
            <v>0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  <cell r="J6568">
            <v>0</v>
          </cell>
          <cell r="K6568">
            <v>0</v>
          </cell>
        </row>
        <row r="6569">
          <cell r="A6569">
            <v>5506030</v>
          </cell>
          <cell r="B6569" t="str">
            <v>TRANSPORTE AEREO</v>
          </cell>
          <cell r="C6569">
            <v>0</v>
          </cell>
          <cell r="D6569">
            <v>0</v>
          </cell>
          <cell r="E6569">
            <v>0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  <cell r="J6569">
            <v>0</v>
          </cell>
          <cell r="K6569">
            <v>0</v>
          </cell>
        </row>
        <row r="6570">
          <cell r="A6570">
            <v>55060300104</v>
          </cell>
          <cell r="B6570" t="str">
            <v>REASEGURO CEDIDO</v>
          </cell>
          <cell r="C6570">
            <v>0</v>
          </cell>
          <cell r="D6570">
            <v>0</v>
          </cell>
          <cell r="E6570">
            <v>0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  <cell r="J6570">
            <v>0</v>
          </cell>
          <cell r="K6570">
            <v>0</v>
          </cell>
        </row>
        <row r="6571">
          <cell r="A6571">
            <v>55060300105</v>
          </cell>
          <cell r="B6571" t="str">
            <v>RETROCESIONES DE SEGUROS</v>
          </cell>
          <cell r="C6571">
            <v>0</v>
          </cell>
          <cell r="D6571">
            <v>0</v>
          </cell>
          <cell r="E6571">
            <v>0</v>
          </cell>
          <cell r="F6571">
            <v>0</v>
          </cell>
          <cell r="G6571">
            <v>0</v>
          </cell>
          <cell r="H6571">
            <v>0</v>
          </cell>
          <cell r="I6571">
            <v>0</v>
          </cell>
          <cell r="J6571">
            <v>0</v>
          </cell>
          <cell r="K6571">
            <v>0</v>
          </cell>
        </row>
        <row r="6572">
          <cell r="A6572">
            <v>55060300109</v>
          </cell>
          <cell r="B6572" t="str">
            <v>SEGUROS CON FILIALES</v>
          </cell>
          <cell r="C6572">
            <v>0</v>
          </cell>
          <cell r="D6572">
            <v>0</v>
          </cell>
          <cell r="E6572">
            <v>0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  <cell r="J6572">
            <v>0</v>
          </cell>
          <cell r="K6572">
            <v>0</v>
          </cell>
        </row>
        <row r="6573">
          <cell r="A6573">
            <v>5506040</v>
          </cell>
          <cell r="B6573" t="str">
            <v>TRANSPORTE TERRESTRE</v>
          </cell>
          <cell r="C6573">
            <v>0</v>
          </cell>
          <cell r="D6573">
            <v>0</v>
          </cell>
          <cell r="E6573">
            <v>0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  <cell r="J6573">
            <v>0</v>
          </cell>
          <cell r="K6573">
            <v>0</v>
          </cell>
        </row>
        <row r="6574">
          <cell r="A6574">
            <v>55060400104</v>
          </cell>
          <cell r="B6574" t="str">
            <v>REASEGURO CEDIDO</v>
          </cell>
          <cell r="C6574">
            <v>0</v>
          </cell>
          <cell r="D6574">
            <v>0</v>
          </cell>
          <cell r="E6574">
            <v>0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  <cell r="J6574">
            <v>0</v>
          </cell>
          <cell r="K6574">
            <v>0</v>
          </cell>
        </row>
        <row r="6575">
          <cell r="A6575">
            <v>55060400105</v>
          </cell>
          <cell r="B6575" t="str">
            <v>RETROCESIONES DE SEGUROS</v>
          </cell>
          <cell r="C6575">
            <v>0</v>
          </cell>
          <cell r="D6575">
            <v>0</v>
          </cell>
          <cell r="E6575">
            <v>0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  <cell r="J6575">
            <v>0</v>
          </cell>
          <cell r="K6575">
            <v>0</v>
          </cell>
        </row>
        <row r="6576">
          <cell r="A6576">
            <v>55060400109</v>
          </cell>
          <cell r="B6576" t="str">
            <v>SEGUROS CON FILIALES</v>
          </cell>
          <cell r="C6576">
            <v>0</v>
          </cell>
          <cell r="D6576">
            <v>0</v>
          </cell>
          <cell r="E6576">
            <v>0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  <cell r="J6576">
            <v>0</v>
          </cell>
          <cell r="K6576">
            <v>0</v>
          </cell>
        </row>
        <row r="6577">
          <cell r="A6577">
            <v>5506050</v>
          </cell>
          <cell r="B6577" t="str">
            <v>MARITIMOS CASCO</v>
          </cell>
          <cell r="C6577">
            <v>0</v>
          </cell>
          <cell r="D6577">
            <v>0</v>
          </cell>
          <cell r="E6577">
            <v>0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  <cell r="J6577">
            <v>0</v>
          </cell>
          <cell r="K6577">
            <v>0</v>
          </cell>
        </row>
        <row r="6578">
          <cell r="A6578">
            <v>55060500104</v>
          </cell>
          <cell r="B6578" t="str">
            <v>REASEGURO CEDIDO</v>
          </cell>
          <cell r="C6578">
            <v>0</v>
          </cell>
          <cell r="D6578">
            <v>0</v>
          </cell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</row>
        <row r="6579">
          <cell r="A6579">
            <v>55060500105</v>
          </cell>
          <cell r="B6579" t="str">
            <v>RETROCESIONES DE SEGUROS</v>
          </cell>
          <cell r="C6579">
            <v>0</v>
          </cell>
          <cell r="D6579">
            <v>0</v>
          </cell>
          <cell r="E6579">
            <v>0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  <cell r="J6579">
            <v>0</v>
          </cell>
          <cell r="K6579">
            <v>0</v>
          </cell>
        </row>
        <row r="6580">
          <cell r="A6580">
            <v>55060500109</v>
          </cell>
          <cell r="B6580" t="str">
            <v>SEGUROS CON FILIALES</v>
          </cell>
          <cell r="C6580">
            <v>0</v>
          </cell>
          <cell r="D6580">
            <v>0</v>
          </cell>
          <cell r="E6580">
            <v>0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  <cell r="J6580">
            <v>0</v>
          </cell>
          <cell r="K6580">
            <v>0</v>
          </cell>
        </row>
        <row r="6581">
          <cell r="A6581">
            <v>5506060</v>
          </cell>
          <cell r="B6581" t="str">
            <v>AVIACION</v>
          </cell>
          <cell r="C6581">
            <v>0</v>
          </cell>
          <cell r="D6581">
            <v>0</v>
          </cell>
          <cell r="E6581">
            <v>0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  <cell r="J6581">
            <v>0</v>
          </cell>
          <cell r="K6581">
            <v>0</v>
          </cell>
        </row>
        <row r="6582">
          <cell r="A6582">
            <v>55060600104</v>
          </cell>
          <cell r="B6582" t="str">
            <v>REASEGURO CEDIDO</v>
          </cell>
          <cell r="C6582">
            <v>0</v>
          </cell>
          <cell r="D6582">
            <v>0</v>
          </cell>
          <cell r="E6582">
            <v>0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  <cell r="J6582">
            <v>0</v>
          </cell>
          <cell r="K6582">
            <v>0</v>
          </cell>
        </row>
        <row r="6583">
          <cell r="A6583">
            <v>55060600105</v>
          </cell>
          <cell r="B6583" t="str">
            <v>RETROCESIONES DE SEGUROS</v>
          </cell>
          <cell r="C6583">
            <v>0</v>
          </cell>
          <cell r="D6583">
            <v>0</v>
          </cell>
          <cell r="E6583">
            <v>0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  <cell r="J6583">
            <v>0</v>
          </cell>
          <cell r="K6583">
            <v>0</v>
          </cell>
        </row>
        <row r="6584">
          <cell r="A6584">
            <v>55060600109</v>
          </cell>
          <cell r="B6584" t="str">
            <v>SEGUROS CON FILIALES</v>
          </cell>
          <cell r="C6584">
            <v>0</v>
          </cell>
          <cell r="D6584">
            <v>0</v>
          </cell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</row>
        <row r="6585">
          <cell r="A6585">
            <v>5506070</v>
          </cell>
          <cell r="B6585" t="str">
            <v>ROBO Y HURTO</v>
          </cell>
          <cell r="C6585">
            <v>0</v>
          </cell>
          <cell r="D6585">
            <v>0</v>
          </cell>
          <cell r="E6585">
            <v>0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  <cell r="J6585">
            <v>0</v>
          </cell>
          <cell r="K6585">
            <v>0</v>
          </cell>
        </row>
        <row r="6586">
          <cell r="A6586">
            <v>55060700104</v>
          </cell>
          <cell r="B6586" t="str">
            <v>REASEGURO CEDIDO</v>
          </cell>
          <cell r="C6586">
            <v>0</v>
          </cell>
          <cell r="D6586">
            <v>0</v>
          </cell>
          <cell r="E6586">
            <v>0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  <cell r="J6586">
            <v>0</v>
          </cell>
          <cell r="K6586">
            <v>0</v>
          </cell>
        </row>
        <row r="6587">
          <cell r="A6587">
            <v>55060700105</v>
          </cell>
          <cell r="B6587" t="str">
            <v>RETROCESIONES DE SEGUROS</v>
          </cell>
          <cell r="C6587">
            <v>0</v>
          </cell>
          <cell r="D6587">
            <v>0</v>
          </cell>
          <cell r="E6587">
            <v>0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  <cell r="J6587">
            <v>0</v>
          </cell>
          <cell r="K6587">
            <v>0</v>
          </cell>
        </row>
        <row r="6588">
          <cell r="A6588">
            <v>55060700109</v>
          </cell>
          <cell r="B6588" t="str">
            <v>SEGUROS CON FILIALES</v>
          </cell>
          <cell r="C6588">
            <v>0</v>
          </cell>
          <cell r="D6588">
            <v>0</v>
          </cell>
          <cell r="E6588">
            <v>0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  <cell r="J6588">
            <v>0</v>
          </cell>
          <cell r="K6588">
            <v>0</v>
          </cell>
        </row>
        <row r="6589">
          <cell r="A6589">
            <v>5506080</v>
          </cell>
          <cell r="B6589" t="str">
            <v>FIDELIDAD</v>
          </cell>
          <cell r="C6589">
            <v>0</v>
          </cell>
          <cell r="D6589">
            <v>0</v>
          </cell>
          <cell r="E6589">
            <v>0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  <cell r="J6589">
            <v>0</v>
          </cell>
          <cell r="K6589">
            <v>0</v>
          </cell>
        </row>
        <row r="6590">
          <cell r="A6590">
            <v>55060800104</v>
          </cell>
          <cell r="B6590" t="str">
            <v>REASEGURO CEDIDO</v>
          </cell>
          <cell r="C6590">
            <v>0</v>
          </cell>
          <cell r="D6590">
            <v>0</v>
          </cell>
          <cell r="E6590">
            <v>0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  <cell r="J6590">
            <v>0</v>
          </cell>
          <cell r="K6590">
            <v>0</v>
          </cell>
        </row>
        <row r="6591">
          <cell r="A6591">
            <v>55060800105</v>
          </cell>
          <cell r="B6591" t="str">
            <v>RETROCESIONES DE SEGUROS</v>
          </cell>
          <cell r="C6591">
            <v>0</v>
          </cell>
          <cell r="D6591">
            <v>0</v>
          </cell>
          <cell r="E6591">
            <v>0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  <cell r="J6591">
            <v>0</v>
          </cell>
          <cell r="K6591">
            <v>0</v>
          </cell>
        </row>
        <row r="6592">
          <cell r="A6592">
            <v>55060800109</v>
          </cell>
          <cell r="B6592" t="str">
            <v>SEGUROS CON FILIALES</v>
          </cell>
          <cell r="C6592">
            <v>0</v>
          </cell>
          <cell r="D6592">
            <v>0</v>
          </cell>
          <cell r="E6592">
            <v>0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  <cell r="J6592">
            <v>0</v>
          </cell>
          <cell r="K6592">
            <v>0</v>
          </cell>
        </row>
        <row r="6593">
          <cell r="A6593">
            <v>5506090</v>
          </cell>
          <cell r="B6593" t="str">
            <v>SEGURO DE BANCOS</v>
          </cell>
          <cell r="C6593">
            <v>0</v>
          </cell>
          <cell r="D6593">
            <v>0</v>
          </cell>
          <cell r="E6593">
            <v>0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  <cell r="J6593">
            <v>0</v>
          </cell>
          <cell r="K6593">
            <v>0</v>
          </cell>
        </row>
        <row r="6594">
          <cell r="A6594">
            <v>55060900104</v>
          </cell>
          <cell r="B6594" t="str">
            <v>REASEGURO CEDIDO</v>
          </cell>
          <cell r="C6594">
            <v>0</v>
          </cell>
          <cell r="D6594">
            <v>0</v>
          </cell>
          <cell r="E6594">
            <v>0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  <cell r="J6594">
            <v>0</v>
          </cell>
          <cell r="K6594">
            <v>0</v>
          </cell>
        </row>
        <row r="6595">
          <cell r="A6595">
            <v>55060900105</v>
          </cell>
          <cell r="B6595" t="str">
            <v>RETROCESIONES DE SEGUROS</v>
          </cell>
          <cell r="C6595">
            <v>0</v>
          </cell>
          <cell r="D6595">
            <v>0</v>
          </cell>
          <cell r="E6595">
            <v>0</v>
          </cell>
          <cell r="F6595">
            <v>0</v>
          </cell>
          <cell r="G6595">
            <v>0</v>
          </cell>
          <cell r="H6595">
            <v>0</v>
          </cell>
          <cell r="I6595">
            <v>0</v>
          </cell>
          <cell r="J6595">
            <v>0</v>
          </cell>
          <cell r="K6595">
            <v>0</v>
          </cell>
        </row>
        <row r="6596">
          <cell r="A6596">
            <v>55060900109</v>
          </cell>
          <cell r="B6596" t="str">
            <v>SEGUROS CON FILIALES</v>
          </cell>
          <cell r="C6596">
            <v>0</v>
          </cell>
          <cell r="D6596">
            <v>0</v>
          </cell>
          <cell r="E6596">
            <v>0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  <cell r="J6596">
            <v>0</v>
          </cell>
          <cell r="K6596">
            <v>0</v>
          </cell>
        </row>
        <row r="6597">
          <cell r="A6597">
            <v>5506100</v>
          </cell>
          <cell r="B6597" t="str">
            <v>TODO RIESGO PARA CONTRATISTAS</v>
          </cell>
          <cell r="C6597">
            <v>0</v>
          </cell>
          <cell r="D6597">
            <v>0</v>
          </cell>
          <cell r="E6597">
            <v>0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  <cell r="J6597">
            <v>0</v>
          </cell>
          <cell r="K6597">
            <v>0</v>
          </cell>
        </row>
        <row r="6598">
          <cell r="A6598">
            <v>55061000104</v>
          </cell>
          <cell r="B6598" t="str">
            <v>REASEGURO CEDIDO</v>
          </cell>
          <cell r="C6598">
            <v>0</v>
          </cell>
          <cell r="D6598">
            <v>0</v>
          </cell>
          <cell r="E6598">
            <v>0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  <cell r="J6598">
            <v>0</v>
          </cell>
          <cell r="K6598">
            <v>0</v>
          </cell>
        </row>
        <row r="6599">
          <cell r="A6599">
            <v>55061000105</v>
          </cell>
          <cell r="B6599" t="str">
            <v>RETROCESIONES DE SEGUROS</v>
          </cell>
          <cell r="C6599">
            <v>0</v>
          </cell>
          <cell r="D6599">
            <v>0</v>
          </cell>
          <cell r="E6599">
            <v>0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  <cell r="J6599">
            <v>0</v>
          </cell>
          <cell r="K6599">
            <v>0</v>
          </cell>
        </row>
        <row r="6600">
          <cell r="A6600">
            <v>55061000109</v>
          </cell>
          <cell r="B6600" t="str">
            <v>SEGUROS CON FILIALES</v>
          </cell>
          <cell r="C6600">
            <v>0</v>
          </cell>
          <cell r="D6600">
            <v>0</v>
          </cell>
          <cell r="E6600">
            <v>0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  <cell r="J6600">
            <v>0</v>
          </cell>
          <cell r="K6600">
            <v>0</v>
          </cell>
        </row>
        <row r="6601">
          <cell r="A6601">
            <v>5506110</v>
          </cell>
          <cell r="B6601" t="str">
            <v>TODO RIESGO EQUIPO PARA CONTRATISTAS</v>
          </cell>
          <cell r="C6601">
            <v>0</v>
          </cell>
          <cell r="D6601">
            <v>0</v>
          </cell>
          <cell r="E6601">
            <v>0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  <cell r="J6601">
            <v>0</v>
          </cell>
          <cell r="K6601">
            <v>0</v>
          </cell>
        </row>
        <row r="6602">
          <cell r="A6602">
            <v>55061100104</v>
          </cell>
          <cell r="B6602" t="str">
            <v>REASEGURO CEDIDO</v>
          </cell>
          <cell r="C6602">
            <v>0</v>
          </cell>
          <cell r="D6602">
            <v>0</v>
          </cell>
          <cell r="E6602">
            <v>0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  <cell r="J6602">
            <v>0</v>
          </cell>
          <cell r="K6602">
            <v>0</v>
          </cell>
        </row>
        <row r="6603">
          <cell r="A6603">
            <v>55061100105</v>
          </cell>
          <cell r="B6603" t="str">
            <v>RETROCESIONES DE SEGUROS</v>
          </cell>
          <cell r="C6603">
            <v>0</v>
          </cell>
          <cell r="D6603">
            <v>0</v>
          </cell>
          <cell r="E6603">
            <v>0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  <cell r="J6603">
            <v>0</v>
          </cell>
          <cell r="K6603">
            <v>0</v>
          </cell>
        </row>
        <row r="6604">
          <cell r="A6604">
            <v>55061100109</v>
          </cell>
          <cell r="B6604" t="str">
            <v>SEGUROS CON FILIALES</v>
          </cell>
          <cell r="C6604">
            <v>0</v>
          </cell>
          <cell r="D6604">
            <v>0</v>
          </cell>
          <cell r="E6604">
            <v>0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  <cell r="J6604">
            <v>0</v>
          </cell>
          <cell r="K6604">
            <v>0</v>
          </cell>
        </row>
        <row r="6605">
          <cell r="A6605">
            <v>5506120</v>
          </cell>
          <cell r="B6605" t="str">
            <v>ROTURA DE MAQUINARIA</v>
          </cell>
          <cell r="C6605">
            <v>0</v>
          </cell>
          <cell r="D6605">
            <v>0</v>
          </cell>
          <cell r="E6605">
            <v>0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  <cell r="J6605">
            <v>0</v>
          </cell>
          <cell r="K6605">
            <v>0</v>
          </cell>
        </row>
        <row r="6606">
          <cell r="A6606">
            <v>55061200104</v>
          </cell>
          <cell r="B6606" t="str">
            <v>REASEGURO CEDIDO</v>
          </cell>
          <cell r="C6606">
            <v>0</v>
          </cell>
          <cell r="D6606">
            <v>0</v>
          </cell>
          <cell r="E6606">
            <v>0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  <cell r="J6606">
            <v>0</v>
          </cell>
          <cell r="K6606">
            <v>0</v>
          </cell>
        </row>
        <row r="6607">
          <cell r="A6607">
            <v>55061200105</v>
          </cell>
          <cell r="B6607" t="str">
            <v>RETROCESIONES DE SEGUROS</v>
          </cell>
          <cell r="C6607">
            <v>0</v>
          </cell>
          <cell r="D6607">
            <v>0</v>
          </cell>
          <cell r="E6607">
            <v>0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  <cell r="J6607">
            <v>0</v>
          </cell>
          <cell r="K6607">
            <v>0</v>
          </cell>
        </row>
        <row r="6608">
          <cell r="A6608">
            <v>55061200109</v>
          </cell>
          <cell r="B6608" t="str">
            <v>SEGUROS CON FILIALES</v>
          </cell>
          <cell r="C6608">
            <v>0</v>
          </cell>
          <cell r="D6608">
            <v>0</v>
          </cell>
          <cell r="E6608">
            <v>0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  <cell r="J6608">
            <v>0</v>
          </cell>
          <cell r="K6608">
            <v>0</v>
          </cell>
        </row>
        <row r="6609">
          <cell r="A6609">
            <v>5506130</v>
          </cell>
          <cell r="B6609" t="str">
            <v>MONTAJE CONTRA TODO RIESGO</v>
          </cell>
          <cell r="C6609">
            <v>0</v>
          </cell>
          <cell r="D6609">
            <v>0</v>
          </cell>
          <cell r="E6609">
            <v>0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  <cell r="J6609">
            <v>0</v>
          </cell>
          <cell r="K6609">
            <v>0</v>
          </cell>
        </row>
        <row r="6610">
          <cell r="A6610">
            <v>55061300104</v>
          </cell>
          <cell r="B6610" t="str">
            <v>REASEGURO CEDIDO</v>
          </cell>
          <cell r="C6610">
            <v>0</v>
          </cell>
          <cell r="D6610">
            <v>0</v>
          </cell>
          <cell r="E6610">
            <v>0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  <cell r="J6610">
            <v>0</v>
          </cell>
          <cell r="K6610">
            <v>0</v>
          </cell>
        </row>
        <row r="6611">
          <cell r="A6611">
            <v>55061300105</v>
          </cell>
          <cell r="B6611" t="str">
            <v>RETROCESIONES DE SEGUROS</v>
          </cell>
          <cell r="C6611">
            <v>0</v>
          </cell>
          <cell r="D6611">
            <v>0</v>
          </cell>
          <cell r="E6611">
            <v>0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  <cell r="J6611">
            <v>0</v>
          </cell>
          <cell r="K6611">
            <v>0</v>
          </cell>
        </row>
        <row r="6612">
          <cell r="A6612">
            <v>55061300109</v>
          </cell>
          <cell r="B6612" t="str">
            <v>SEGUROS CON FILIALES</v>
          </cell>
          <cell r="C6612">
            <v>0</v>
          </cell>
          <cell r="D6612">
            <v>0</v>
          </cell>
          <cell r="E6612">
            <v>0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  <cell r="J6612">
            <v>0</v>
          </cell>
          <cell r="K6612">
            <v>0</v>
          </cell>
        </row>
        <row r="6613">
          <cell r="A6613">
            <v>5506140</v>
          </cell>
          <cell r="B6613" t="str">
            <v>TODO RIESGO EQUIPO ELECTRONICO</v>
          </cell>
          <cell r="C6613">
            <v>0</v>
          </cell>
          <cell r="D6613">
            <v>0</v>
          </cell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</row>
        <row r="6614">
          <cell r="A6614">
            <v>55061400104</v>
          </cell>
          <cell r="B6614" t="str">
            <v>REASEGURO CEDIDO</v>
          </cell>
          <cell r="C6614">
            <v>0</v>
          </cell>
          <cell r="D6614">
            <v>0</v>
          </cell>
          <cell r="E6614">
            <v>0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  <cell r="J6614">
            <v>0</v>
          </cell>
          <cell r="K6614">
            <v>0</v>
          </cell>
        </row>
        <row r="6615">
          <cell r="A6615">
            <v>55061400105</v>
          </cell>
          <cell r="B6615" t="str">
            <v>RETROCESIONES DE SEGUROS</v>
          </cell>
          <cell r="C6615">
            <v>0</v>
          </cell>
          <cell r="D6615">
            <v>0</v>
          </cell>
          <cell r="E6615">
            <v>0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  <cell r="J6615">
            <v>0</v>
          </cell>
          <cell r="K6615">
            <v>0</v>
          </cell>
        </row>
        <row r="6616">
          <cell r="A6616">
            <v>55061400109</v>
          </cell>
          <cell r="B6616" t="str">
            <v>SEGUROS CON FILIALES</v>
          </cell>
          <cell r="C6616">
            <v>0</v>
          </cell>
          <cell r="D6616">
            <v>0</v>
          </cell>
          <cell r="E6616">
            <v>0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  <cell r="J6616">
            <v>0</v>
          </cell>
          <cell r="K6616">
            <v>0</v>
          </cell>
        </row>
        <row r="6617">
          <cell r="A6617">
            <v>5506150</v>
          </cell>
          <cell r="B6617" t="str">
            <v>CALDEROS</v>
          </cell>
          <cell r="C6617">
            <v>0</v>
          </cell>
          <cell r="D6617">
            <v>0</v>
          </cell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18">
          <cell r="A6618">
            <v>55061500104</v>
          </cell>
          <cell r="B6618" t="str">
            <v>REASEGURO CEDIDO</v>
          </cell>
          <cell r="C6618">
            <v>0</v>
          </cell>
          <cell r="D6618">
            <v>0</v>
          </cell>
          <cell r="E6618">
            <v>0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  <cell r="J6618">
            <v>0</v>
          </cell>
          <cell r="K6618">
            <v>0</v>
          </cell>
        </row>
        <row r="6619">
          <cell r="A6619">
            <v>55061500105</v>
          </cell>
          <cell r="B6619" t="str">
            <v>RETROCESIONES DE SEGUROS</v>
          </cell>
          <cell r="C6619">
            <v>0</v>
          </cell>
          <cell r="D6619">
            <v>0</v>
          </cell>
          <cell r="E6619">
            <v>0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</row>
        <row r="6620">
          <cell r="A6620">
            <v>55061500109</v>
          </cell>
          <cell r="B6620" t="str">
            <v>SEGUROS CON FILIALES</v>
          </cell>
          <cell r="C6620">
            <v>0</v>
          </cell>
          <cell r="D6620">
            <v>0</v>
          </cell>
          <cell r="E6620">
            <v>0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  <cell r="J6620">
            <v>0</v>
          </cell>
          <cell r="K6620">
            <v>0</v>
          </cell>
        </row>
        <row r="6621">
          <cell r="A6621">
            <v>5506160</v>
          </cell>
          <cell r="B6621" t="str">
            <v>LUCRO CESANTE POR INTERRUPCION DE NEGOCIOS</v>
          </cell>
          <cell r="C6621">
            <v>0</v>
          </cell>
          <cell r="D6621">
            <v>0</v>
          </cell>
          <cell r="E6621">
            <v>0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  <cell r="J6621">
            <v>0</v>
          </cell>
          <cell r="K6621">
            <v>0</v>
          </cell>
        </row>
        <row r="6622">
          <cell r="A6622">
            <v>55061600104</v>
          </cell>
          <cell r="B6622" t="str">
            <v>REASEGURO CEDIDO</v>
          </cell>
          <cell r="C6622">
            <v>0</v>
          </cell>
          <cell r="D6622">
            <v>0</v>
          </cell>
          <cell r="E6622">
            <v>0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  <cell r="J6622">
            <v>0</v>
          </cell>
          <cell r="K6622">
            <v>0</v>
          </cell>
        </row>
        <row r="6623">
          <cell r="A6623">
            <v>55061600105</v>
          </cell>
          <cell r="B6623" t="str">
            <v>RETROCESIONES DE SEGUROS</v>
          </cell>
          <cell r="C6623">
            <v>0</v>
          </cell>
          <cell r="D6623">
            <v>0</v>
          </cell>
          <cell r="E6623">
            <v>0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  <cell r="J6623">
            <v>0</v>
          </cell>
          <cell r="K6623">
            <v>0</v>
          </cell>
        </row>
        <row r="6624">
          <cell r="A6624">
            <v>55061600109</v>
          </cell>
          <cell r="B6624" t="str">
            <v>SEGUROS CON FILIALES</v>
          </cell>
          <cell r="C6624">
            <v>0</v>
          </cell>
          <cell r="D6624">
            <v>0</v>
          </cell>
          <cell r="E6624">
            <v>0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  <cell r="J6624">
            <v>0</v>
          </cell>
          <cell r="K6624">
            <v>0</v>
          </cell>
        </row>
        <row r="6625">
          <cell r="A6625">
            <v>5506170</v>
          </cell>
          <cell r="B6625" t="str">
            <v>LUCRO CESANTE ROTURA DE MAQUINARIA</v>
          </cell>
          <cell r="C6625">
            <v>0</v>
          </cell>
          <cell r="D6625">
            <v>0</v>
          </cell>
          <cell r="E6625">
            <v>0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  <cell r="J6625">
            <v>0</v>
          </cell>
          <cell r="K6625">
            <v>0</v>
          </cell>
        </row>
        <row r="6626">
          <cell r="A6626">
            <v>55061700104</v>
          </cell>
          <cell r="B6626" t="str">
            <v>REASEGURO CEDIDO</v>
          </cell>
          <cell r="C6626">
            <v>0</v>
          </cell>
          <cell r="D6626">
            <v>0</v>
          </cell>
          <cell r="E6626">
            <v>0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  <cell r="J6626">
            <v>0</v>
          </cell>
          <cell r="K6626">
            <v>0</v>
          </cell>
        </row>
        <row r="6627">
          <cell r="A6627">
            <v>55061700105</v>
          </cell>
          <cell r="B6627" t="str">
            <v>RETROCESIONES DE SEGUROS</v>
          </cell>
          <cell r="C6627">
            <v>0</v>
          </cell>
          <cell r="D6627">
            <v>0</v>
          </cell>
          <cell r="E6627">
            <v>0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  <cell r="J6627">
            <v>0</v>
          </cell>
          <cell r="K6627">
            <v>0</v>
          </cell>
        </row>
        <row r="6628">
          <cell r="A6628">
            <v>55061700109</v>
          </cell>
          <cell r="B6628" t="str">
            <v>SEGUROS CON FILIALES</v>
          </cell>
          <cell r="C6628">
            <v>0</v>
          </cell>
          <cell r="D6628">
            <v>0</v>
          </cell>
          <cell r="E6628">
            <v>0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  <cell r="J6628">
            <v>0</v>
          </cell>
          <cell r="K6628">
            <v>0</v>
          </cell>
        </row>
        <row r="6629">
          <cell r="A6629">
            <v>5506180</v>
          </cell>
          <cell r="B6629" t="str">
            <v>RESPONSABILIDAD CIVIL</v>
          </cell>
          <cell r="C6629">
            <v>0</v>
          </cell>
          <cell r="D6629">
            <v>0</v>
          </cell>
          <cell r="E6629">
            <v>0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  <cell r="J6629">
            <v>0</v>
          </cell>
          <cell r="K6629">
            <v>0</v>
          </cell>
        </row>
        <row r="6630">
          <cell r="A6630">
            <v>55061800104</v>
          </cell>
          <cell r="B6630" t="str">
            <v>REASEGURO CEDIDO</v>
          </cell>
          <cell r="C6630">
            <v>0</v>
          </cell>
          <cell r="D6630">
            <v>0</v>
          </cell>
          <cell r="E6630">
            <v>0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  <cell r="J6630">
            <v>0</v>
          </cell>
          <cell r="K6630">
            <v>0</v>
          </cell>
        </row>
        <row r="6631">
          <cell r="A6631">
            <v>55061800105</v>
          </cell>
          <cell r="B6631" t="str">
            <v>RETROCESIONES DE SEGUROS</v>
          </cell>
          <cell r="C6631">
            <v>0</v>
          </cell>
          <cell r="D6631">
            <v>0</v>
          </cell>
          <cell r="E6631">
            <v>0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  <cell r="J6631">
            <v>0</v>
          </cell>
          <cell r="K6631">
            <v>0</v>
          </cell>
        </row>
        <row r="6632">
          <cell r="A6632">
            <v>55061800109</v>
          </cell>
          <cell r="B6632" t="str">
            <v>SEGUROS CON FILIALES</v>
          </cell>
          <cell r="C6632">
            <v>0</v>
          </cell>
          <cell r="D6632">
            <v>0</v>
          </cell>
          <cell r="E6632">
            <v>0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  <cell r="J6632">
            <v>0</v>
          </cell>
          <cell r="K6632">
            <v>0</v>
          </cell>
        </row>
        <row r="6633">
          <cell r="A6633">
            <v>5506190</v>
          </cell>
          <cell r="B6633" t="str">
            <v>RIESGOS PROFESIONALES</v>
          </cell>
          <cell r="C6633">
            <v>0</v>
          </cell>
          <cell r="D6633">
            <v>0</v>
          </cell>
          <cell r="E6633">
            <v>0</v>
          </cell>
          <cell r="F6633">
            <v>0</v>
          </cell>
          <cell r="G6633">
            <v>0</v>
          </cell>
          <cell r="H6633">
            <v>0</v>
          </cell>
          <cell r="I6633">
            <v>0</v>
          </cell>
          <cell r="J6633">
            <v>0</v>
          </cell>
          <cell r="K6633">
            <v>0</v>
          </cell>
        </row>
        <row r="6634">
          <cell r="A6634">
            <v>55061900104</v>
          </cell>
          <cell r="B6634" t="str">
            <v>REASEGURO CEDIDO</v>
          </cell>
          <cell r="C6634">
            <v>0</v>
          </cell>
          <cell r="D6634">
            <v>0</v>
          </cell>
          <cell r="E6634">
            <v>0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  <cell r="J6634">
            <v>0</v>
          </cell>
          <cell r="K6634">
            <v>0</v>
          </cell>
        </row>
        <row r="6635">
          <cell r="A6635">
            <v>55061900105</v>
          </cell>
          <cell r="B6635" t="str">
            <v>RETROCESIONES DE SEGUROS</v>
          </cell>
          <cell r="C6635">
            <v>0</v>
          </cell>
          <cell r="D6635">
            <v>0</v>
          </cell>
          <cell r="E6635">
            <v>0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  <cell r="J6635">
            <v>0</v>
          </cell>
          <cell r="K6635">
            <v>0</v>
          </cell>
        </row>
        <row r="6636">
          <cell r="A6636">
            <v>55061900109</v>
          </cell>
          <cell r="B6636" t="str">
            <v>SEGUROS CON FILIALES</v>
          </cell>
          <cell r="C6636">
            <v>0</v>
          </cell>
          <cell r="D6636">
            <v>0</v>
          </cell>
          <cell r="E6636">
            <v>0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  <cell r="J6636">
            <v>0</v>
          </cell>
          <cell r="K6636">
            <v>0</v>
          </cell>
        </row>
        <row r="6637">
          <cell r="A6637">
            <v>5506200</v>
          </cell>
          <cell r="B6637" t="str">
            <v>GANADERO</v>
          </cell>
          <cell r="C6637">
            <v>0</v>
          </cell>
          <cell r="D6637">
            <v>0</v>
          </cell>
          <cell r="E6637">
            <v>0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  <cell r="J6637">
            <v>0</v>
          </cell>
          <cell r="K6637">
            <v>0</v>
          </cell>
        </row>
        <row r="6638">
          <cell r="A6638">
            <v>55062000104</v>
          </cell>
          <cell r="B6638" t="str">
            <v>REASEGURO CEDIDO</v>
          </cell>
          <cell r="C6638">
            <v>0</v>
          </cell>
          <cell r="D6638">
            <v>0</v>
          </cell>
          <cell r="E6638">
            <v>0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  <cell r="J6638">
            <v>0</v>
          </cell>
          <cell r="K6638">
            <v>0</v>
          </cell>
        </row>
        <row r="6639">
          <cell r="A6639">
            <v>55062000105</v>
          </cell>
          <cell r="B6639" t="str">
            <v>RETROCESIONES DE SEGUROS</v>
          </cell>
          <cell r="C6639">
            <v>0</v>
          </cell>
          <cell r="D6639">
            <v>0</v>
          </cell>
          <cell r="E6639">
            <v>0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  <cell r="J6639">
            <v>0</v>
          </cell>
          <cell r="K6639">
            <v>0</v>
          </cell>
        </row>
        <row r="6640">
          <cell r="A6640">
            <v>55062000109</v>
          </cell>
          <cell r="B6640" t="str">
            <v>SEGUROS CON FILIALES</v>
          </cell>
          <cell r="C6640">
            <v>0</v>
          </cell>
          <cell r="D6640">
            <v>0</v>
          </cell>
          <cell r="E6640">
            <v>0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  <cell r="J6640">
            <v>0</v>
          </cell>
          <cell r="K6640">
            <v>0</v>
          </cell>
        </row>
        <row r="6641">
          <cell r="A6641">
            <v>5506210</v>
          </cell>
          <cell r="B6641" t="str">
            <v>AGRICOLA</v>
          </cell>
          <cell r="C6641">
            <v>0</v>
          </cell>
          <cell r="D6641">
            <v>0</v>
          </cell>
          <cell r="E6641">
            <v>0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  <cell r="J6641">
            <v>0</v>
          </cell>
          <cell r="K6641">
            <v>0</v>
          </cell>
        </row>
        <row r="6642">
          <cell r="A6642">
            <v>55062100104</v>
          </cell>
          <cell r="B6642" t="str">
            <v>REASEGURO CEDIDO</v>
          </cell>
          <cell r="C6642">
            <v>0</v>
          </cell>
          <cell r="D6642">
            <v>0</v>
          </cell>
          <cell r="E6642">
            <v>0</v>
          </cell>
          <cell r="F6642">
            <v>0</v>
          </cell>
          <cell r="G6642">
            <v>0</v>
          </cell>
          <cell r="H6642">
            <v>0</v>
          </cell>
          <cell r="I6642">
            <v>0</v>
          </cell>
          <cell r="J6642">
            <v>0</v>
          </cell>
          <cell r="K6642">
            <v>0</v>
          </cell>
        </row>
        <row r="6643">
          <cell r="A6643">
            <v>55062100105</v>
          </cell>
          <cell r="B6643" t="str">
            <v>RETROCESIONES DE SEGUROS</v>
          </cell>
          <cell r="C6643">
            <v>0</v>
          </cell>
          <cell r="D6643">
            <v>0</v>
          </cell>
          <cell r="E6643">
            <v>0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  <cell r="J6643">
            <v>0</v>
          </cell>
          <cell r="K6643">
            <v>0</v>
          </cell>
        </row>
        <row r="6644">
          <cell r="A6644">
            <v>55062100109</v>
          </cell>
          <cell r="B6644" t="str">
            <v>SEGUROS CON FILIALES</v>
          </cell>
          <cell r="C6644">
            <v>0</v>
          </cell>
          <cell r="D6644">
            <v>0</v>
          </cell>
          <cell r="E6644">
            <v>0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  <cell r="J6644">
            <v>0</v>
          </cell>
          <cell r="K6644">
            <v>0</v>
          </cell>
        </row>
        <row r="6645">
          <cell r="A6645">
            <v>5506220</v>
          </cell>
          <cell r="B6645" t="str">
            <v>DOMICILIARIO</v>
          </cell>
          <cell r="C6645">
            <v>0</v>
          </cell>
          <cell r="D6645">
            <v>0</v>
          </cell>
          <cell r="E6645">
            <v>0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  <cell r="J6645">
            <v>0</v>
          </cell>
          <cell r="K6645">
            <v>0</v>
          </cell>
        </row>
        <row r="6646">
          <cell r="A6646">
            <v>55062200104</v>
          </cell>
          <cell r="B6646" t="str">
            <v>REASEGURO CEDIDO</v>
          </cell>
          <cell r="C6646">
            <v>0</v>
          </cell>
          <cell r="D6646">
            <v>0</v>
          </cell>
          <cell r="E6646">
            <v>0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  <cell r="J6646">
            <v>0</v>
          </cell>
          <cell r="K6646">
            <v>0</v>
          </cell>
        </row>
        <row r="6647">
          <cell r="A6647">
            <v>55062200105</v>
          </cell>
          <cell r="B6647" t="str">
            <v>RETROCESIONES DE SEGUROS</v>
          </cell>
          <cell r="C6647">
            <v>0</v>
          </cell>
          <cell r="D6647">
            <v>0</v>
          </cell>
          <cell r="E6647">
            <v>0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  <cell r="J6647">
            <v>0</v>
          </cell>
          <cell r="K6647">
            <v>0</v>
          </cell>
        </row>
        <row r="6648">
          <cell r="A6648">
            <v>55062200109</v>
          </cell>
          <cell r="B6648" t="str">
            <v>SEGUROS CON FILIALES</v>
          </cell>
          <cell r="C6648">
            <v>0</v>
          </cell>
          <cell r="D6648">
            <v>0</v>
          </cell>
          <cell r="E6648">
            <v>0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  <cell r="J6648">
            <v>0</v>
          </cell>
          <cell r="K6648">
            <v>0</v>
          </cell>
        </row>
        <row r="6649">
          <cell r="A6649">
            <v>5506230</v>
          </cell>
          <cell r="B6649" t="str">
            <v>CREDITO INTERNO</v>
          </cell>
          <cell r="C6649">
            <v>0</v>
          </cell>
          <cell r="D6649">
            <v>0</v>
          </cell>
          <cell r="E6649">
            <v>0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  <cell r="J6649">
            <v>0</v>
          </cell>
          <cell r="K6649">
            <v>0</v>
          </cell>
        </row>
        <row r="6650">
          <cell r="A6650">
            <v>55062300104</v>
          </cell>
          <cell r="B6650" t="str">
            <v>REASEGURO CEDIDO</v>
          </cell>
          <cell r="C6650">
            <v>0</v>
          </cell>
          <cell r="D6650">
            <v>0</v>
          </cell>
          <cell r="E6650">
            <v>0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  <cell r="J6650">
            <v>0</v>
          </cell>
          <cell r="K6650">
            <v>0</v>
          </cell>
        </row>
        <row r="6651">
          <cell r="A6651">
            <v>55062300105</v>
          </cell>
          <cell r="B6651" t="str">
            <v>RETROCESIONES DE SEGUROS</v>
          </cell>
          <cell r="C6651">
            <v>0</v>
          </cell>
          <cell r="D6651">
            <v>0</v>
          </cell>
          <cell r="E6651">
            <v>0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  <cell r="J6651">
            <v>0</v>
          </cell>
          <cell r="K6651">
            <v>0</v>
          </cell>
        </row>
        <row r="6652">
          <cell r="A6652">
            <v>55062300109</v>
          </cell>
          <cell r="B6652" t="str">
            <v>SEGUROS CON FILIALES</v>
          </cell>
          <cell r="C6652">
            <v>0</v>
          </cell>
          <cell r="D6652">
            <v>0</v>
          </cell>
          <cell r="E6652">
            <v>0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  <cell r="J6652">
            <v>0</v>
          </cell>
          <cell r="K6652">
            <v>0</v>
          </cell>
        </row>
        <row r="6653">
          <cell r="A6653">
            <v>5506240</v>
          </cell>
          <cell r="B6653" t="str">
            <v>CREDITO A LA EXPORTACION</v>
          </cell>
          <cell r="C6653">
            <v>0</v>
          </cell>
          <cell r="D6653">
            <v>0</v>
          </cell>
          <cell r="E6653">
            <v>0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  <cell r="J6653">
            <v>0</v>
          </cell>
          <cell r="K6653">
            <v>0</v>
          </cell>
        </row>
        <row r="6654">
          <cell r="A6654">
            <v>55062400104</v>
          </cell>
          <cell r="B6654" t="str">
            <v>REASEGURO CEDIDO</v>
          </cell>
          <cell r="C6654">
            <v>0</v>
          </cell>
          <cell r="D6654">
            <v>0</v>
          </cell>
          <cell r="E6654">
            <v>0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  <cell r="J6654">
            <v>0</v>
          </cell>
          <cell r="K6654">
            <v>0</v>
          </cell>
        </row>
        <row r="6655">
          <cell r="A6655">
            <v>55062400105</v>
          </cell>
          <cell r="B6655" t="str">
            <v>RETROCESIONES DE SEGUROS</v>
          </cell>
          <cell r="C6655">
            <v>0</v>
          </cell>
          <cell r="D6655">
            <v>0</v>
          </cell>
          <cell r="E6655">
            <v>0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  <cell r="J6655">
            <v>0</v>
          </cell>
          <cell r="K6655">
            <v>0</v>
          </cell>
        </row>
        <row r="6656">
          <cell r="A6656">
            <v>55062400109</v>
          </cell>
          <cell r="B6656" t="str">
            <v>SEGUROS CON FILIALES</v>
          </cell>
          <cell r="C6656">
            <v>0</v>
          </cell>
          <cell r="D6656">
            <v>0</v>
          </cell>
          <cell r="E6656">
            <v>0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  <cell r="J6656">
            <v>0</v>
          </cell>
          <cell r="K6656">
            <v>0</v>
          </cell>
        </row>
        <row r="6657">
          <cell r="A6657">
            <v>5506250</v>
          </cell>
          <cell r="B6657" t="str">
            <v>MISCELANEOS</v>
          </cell>
          <cell r="C6657">
            <v>0</v>
          </cell>
          <cell r="D6657">
            <v>0</v>
          </cell>
          <cell r="E6657">
            <v>0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  <cell r="J6657">
            <v>0</v>
          </cell>
          <cell r="K6657">
            <v>0</v>
          </cell>
        </row>
        <row r="6658">
          <cell r="A6658">
            <v>55062500104</v>
          </cell>
          <cell r="B6658" t="str">
            <v>REASEGURO CEDIDO</v>
          </cell>
          <cell r="C6658">
            <v>0</v>
          </cell>
          <cell r="D6658">
            <v>0</v>
          </cell>
          <cell r="E6658">
            <v>0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  <cell r="J6658">
            <v>0</v>
          </cell>
          <cell r="K6658">
            <v>0</v>
          </cell>
        </row>
        <row r="6659">
          <cell r="A6659">
            <v>55062500105</v>
          </cell>
          <cell r="B6659" t="str">
            <v>RETROCESIONES DE SEGUROS</v>
          </cell>
          <cell r="C6659">
            <v>0</v>
          </cell>
          <cell r="D6659">
            <v>0</v>
          </cell>
          <cell r="E6659">
            <v>0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  <cell r="J6659">
            <v>0</v>
          </cell>
          <cell r="K6659">
            <v>0</v>
          </cell>
        </row>
        <row r="6660">
          <cell r="A6660">
            <v>55062500109</v>
          </cell>
          <cell r="B6660" t="str">
            <v>SEGUROS CON FILIALES</v>
          </cell>
          <cell r="C6660">
            <v>0</v>
          </cell>
          <cell r="D6660">
            <v>0</v>
          </cell>
          <cell r="E6660">
            <v>0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  <cell r="J6660">
            <v>0</v>
          </cell>
          <cell r="K6660">
            <v>0</v>
          </cell>
        </row>
        <row r="6661">
          <cell r="A6661">
            <v>5507</v>
          </cell>
          <cell r="B6661" t="str">
            <v>DE FIANZAS</v>
          </cell>
          <cell r="C6661">
            <v>0</v>
          </cell>
          <cell r="D6661">
            <v>0</v>
          </cell>
          <cell r="E6661">
            <v>0</v>
          </cell>
          <cell r="F6661">
            <v>0</v>
          </cell>
          <cell r="G6661">
            <v>0</v>
          </cell>
          <cell r="H6661">
            <v>0</v>
          </cell>
          <cell r="I6661">
            <v>0</v>
          </cell>
          <cell r="J6661">
            <v>0</v>
          </cell>
          <cell r="K6661">
            <v>0</v>
          </cell>
        </row>
        <row r="6662">
          <cell r="A6662">
            <v>5507010</v>
          </cell>
          <cell r="B6662" t="str">
            <v>FIDELIDAD</v>
          </cell>
          <cell r="C6662">
            <v>0</v>
          </cell>
          <cell r="D6662">
            <v>0</v>
          </cell>
          <cell r="E6662">
            <v>0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  <cell r="J6662">
            <v>0</v>
          </cell>
          <cell r="K6662">
            <v>0</v>
          </cell>
        </row>
        <row r="6663">
          <cell r="A6663">
            <v>550701004</v>
          </cell>
          <cell r="B6663" t="str">
            <v>REAFIANZAMIENTO CEDIDO</v>
          </cell>
          <cell r="C6663">
            <v>0</v>
          </cell>
          <cell r="D6663">
            <v>0</v>
          </cell>
          <cell r="E6663">
            <v>0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  <cell r="J6663">
            <v>0</v>
          </cell>
          <cell r="K6663">
            <v>0</v>
          </cell>
        </row>
        <row r="6664">
          <cell r="A6664">
            <v>550701005</v>
          </cell>
          <cell r="B6664" t="str">
            <v>RETROCESIONES DE FIANZAS</v>
          </cell>
          <cell r="C6664">
            <v>0</v>
          </cell>
          <cell r="D6664">
            <v>0</v>
          </cell>
          <cell r="E6664">
            <v>0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  <cell r="J6664">
            <v>0</v>
          </cell>
          <cell r="K6664">
            <v>0</v>
          </cell>
        </row>
        <row r="6665">
          <cell r="A6665">
            <v>550701009</v>
          </cell>
          <cell r="B6665" t="str">
            <v>FIANZAS DE FILIALES</v>
          </cell>
          <cell r="C6665">
            <v>0</v>
          </cell>
          <cell r="D6665">
            <v>0</v>
          </cell>
          <cell r="E6665">
            <v>0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  <cell r="J6665">
            <v>0</v>
          </cell>
          <cell r="K6665">
            <v>0</v>
          </cell>
        </row>
        <row r="6666">
          <cell r="A6666">
            <v>55070100904</v>
          </cell>
          <cell r="B6666" t="str">
            <v>FIDELIDAD</v>
          </cell>
          <cell r="C6666">
            <v>0</v>
          </cell>
          <cell r="D6666">
            <v>0</v>
          </cell>
          <cell r="E6666">
            <v>0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  <cell r="J6666">
            <v>0</v>
          </cell>
          <cell r="K6666">
            <v>0</v>
          </cell>
        </row>
        <row r="6667">
          <cell r="A6667">
            <v>55070100905</v>
          </cell>
          <cell r="B6667" t="str">
            <v>REAFIANZAMIENTO CEDIDO</v>
          </cell>
          <cell r="C6667">
            <v>0</v>
          </cell>
          <cell r="D6667">
            <v>0</v>
          </cell>
          <cell r="E6667">
            <v>0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  <cell r="J6667">
            <v>0</v>
          </cell>
          <cell r="K6667">
            <v>0</v>
          </cell>
        </row>
        <row r="6668">
          <cell r="A6668">
            <v>55070100909</v>
          </cell>
          <cell r="B6668" t="str">
            <v>RETROCESIONES DE FIANZAS</v>
          </cell>
          <cell r="C6668">
            <v>0</v>
          </cell>
          <cell r="D6668">
            <v>0</v>
          </cell>
          <cell r="E6668">
            <v>0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  <cell r="J6668">
            <v>0</v>
          </cell>
          <cell r="K6668">
            <v>0</v>
          </cell>
        </row>
        <row r="6669">
          <cell r="A6669">
            <v>5507020</v>
          </cell>
          <cell r="B6669" t="str">
            <v>GARANTIA</v>
          </cell>
          <cell r="C6669">
            <v>0</v>
          </cell>
          <cell r="D6669">
            <v>0</v>
          </cell>
          <cell r="E6669">
            <v>0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  <cell r="J6669">
            <v>0</v>
          </cell>
          <cell r="K6669">
            <v>0</v>
          </cell>
        </row>
        <row r="6670">
          <cell r="A6670">
            <v>550702004</v>
          </cell>
          <cell r="B6670" t="str">
            <v>REAFIANZAMIENTO CEDIDO</v>
          </cell>
          <cell r="C6670">
            <v>0</v>
          </cell>
          <cell r="D6670">
            <v>0</v>
          </cell>
          <cell r="E6670">
            <v>0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  <cell r="J6670">
            <v>0</v>
          </cell>
          <cell r="K6670">
            <v>0</v>
          </cell>
        </row>
        <row r="6671">
          <cell r="A6671">
            <v>550702005</v>
          </cell>
          <cell r="B6671" t="str">
            <v>RETROCESIONES DE FIANZAS</v>
          </cell>
          <cell r="C6671">
            <v>0</v>
          </cell>
          <cell r="D6671">
            <v>0</v>
          </cell>
          <cell r="E6671">
            <v>0</v>
          </cell>
          <cell r="F6671">
            <v>0</v>
          </cell>
          <cell r="G6671">
            <v>0</v>
          </cell>
          <cell r="H6671">
            <v>0</v>
          </cell>
          <cell r="I6671">
            <v>0</v>
          </cell>
          <cell r="J6671">
            <v>0</v>
          </cell>
          <cell r="K6671">
            <v>0</v>
          </cell>
        </row>
        <row r="6672">
          <cell r="A6672">
            <v>550702009</v>
          </cell>
          <cell r="B6672" t="str">
            <v>FIANZAS DE FILIALES</v>
          </cell>
          <cell r="C6672">
            <v>0</v>
          </cell>
          <cell r="D6672">
            <v>0</v>
          </cell>
          <cell r="E6672">
            <v>0</v>
          </cell>
          <cell r="F6672">
            <v>0</v>
          </cell>
          <cell r="G6672">
            <v>0</v>
          </cell>
          <cell r="H6672">
            <v>0</v>
          </cell>
          <cell r="I6672">
            <v>0</v>
          </cell>
          <cell r="J6672">
            <v>0</v>
          </cell>
          <cell r="K6672">
            <v>0</v>
          </cell>
        </row>
        <row r="6673">
          <cell r="A6673">
            <v>55070200904</v>
          </cell>
          <cell r="B6673" t="str">
            <v>FIDELIDAD</v>
          </cell>
          <cell r="C6673">
            <v>0</v>
          </cell>
          <cell r="D6673">
            <v>0</v>
          </cell>
          <cell r="E6673">
            <v>0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  <cell r="J6673">
            <v>0</v>
          </cell>
          <cell r="K6673">
            <v>0</v>
          </cell>
        </row>
        <row r="6674">
          <cell r="A6674">
            <v>55070200905</v>
          </cell>
          <cell r="B6674" t="str">
            <v>REAFIANZAMIENTO CEDIDO</v>
          </cell>
          <cell r="C6674">
            <v>0</v>
          </cell>
          <cell r="D6674">
            <v>0</v>
          </cell>
          <cell r="E6674">
            <v>0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  <cell r="J6674">
            <v>0</v>
          </cell>
          <cell r="K6674">
            <v>0</v>
          </cell>
        </row>
        <row r="6675">
          <cell r="A6675">
            <v>55070200909</v>
          </cell>
          <cell r="B6675" t="str">
            <v>RETROCESIONES DE FIANZAS</v>
          </cell>
          <cell r="C6675">
            <v>0</v>
          </cell>
          <cell r="D6675">
            <v>0</v>
          </cell>
          <cell r="E6675">
            <v>0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  <cell r="J6675">
            <v>0</v>
          </cell>
          <cell r="K6675">
            <v>0</v>
          </cell>
        </row>
        <row r="6676">
          <cell r="A6676">
            <v>5507030</v>
          </cell>
          <cell r="B6676" t="str">
            <v>MOTORISTAS</v>
          </cell>
          <cell r="C6676">
            <v>0</v>
          </cell>
          <cell r="D6676">
            <v>0</v>
          </cell>
          <cell r="E6676">
            <v>0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  <cell r="J6676">
            <v>0</v>
          </cell>
          <cell r="K6676">
            <v>0</v>
          </cell>
        </row>
        <row r="6677">
          <cell r="A6677">
            <v>550703004</v>
          </cell>
          <cell r="B6677" t="str">
            <v>REAFIANZAMIENTO CEDIDO</v>
          </cell>
          <cell r="C6677">
            <v>0</v>
          </cell>
          <cell r="D6677">
            <v>0</v>
          </cell>
          <cell r="E6677">
            <v>0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  <cell r="J6677">
            <v>0</v>
          </cell>
          <cell r="K6677">
            <v>0</v>
          </cell>
        </row>
        <row r="6678">
          <cell r="A6678">
            <v>550703005</v>
          </cell>
          <cell r="B6678" t="str">
            <v>RETROCESIONES DE FIANZAS</v>
          </cell>
          <cell r="C6678">
            <v>0</v>
          </cell>
          <cell r="D6678">
            <v>0</v>
          </cell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</row>
        <row r="6679">
          <cell r="A6679">
            <v>550703009</v>
          </cell>
          <cell r="B6679" t="str">
            <v>FIANZAS DE FILIALES</v>
          </cell>
          <cell r="C6679">
            <v>0</v>
          </cell>
          <cell r="D6679">
            <v>0</v>
          </cell>
          <cell r="E6679">
            <v>0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  <cell r="J6679">
            <v>0</v>
          </cell>
          <cell r="K6679">
            <v>0</v>
          </cell>
        </row>
        <row r="6680">
          <cell r="A6680">
            <v>55070300904</v>
          </cell>
          <cell r="B6680" t="str">
            <v>FIDELIDAD</v>
          </cell>
          <cell r="C6680">
            <v>0</v>
          </cell>
          <cell r="D6680">
            <v>0</v>
          </cell>
          <cell r="E6680">
            <v>0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  <cell r="J6680">
            <v>0</v>
          </cell>
          <cell r="K6680">
            <v>0</v>
          </cell>
        </row>
        <row r="6681">
          <cell r="A6681">
            <v>55070300905</v>
          </cell>
          <cell r="B6681" t="str">
            <v>REAFIANZAMIENTO CEDIDO</v>
          </cell>
          <cell r="C6681">
            <v>0</v>
          </cell>
          <cell r="D6681">
            <v>0</v>
          </cell>
          <cell r="E6681">
            <v>0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  <cell r="J6681">
            <v>0</v>
          </cell>
          <cell r="K6681">
            <v>0</v>
          </cell>
        </row>
        <row r="6682">
          <cell r="A6682">
            <v>55070300909</v>
          </cell>
          <cell r="B6682" t="str">
            <v>RETROCESIONES DE FIANZAS</v>
          </cell>
          <cell r="C6682">
            <v>0</v>
          </cell>
          <cell r="D6682">
            <v>0</v>
          </cell>
          <cell r="E6682">
            <v>0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  <cell r="J6682">
            <v>0</v>
          </cell>
          <cell r="K6682">
            <v>0</v>
          </cell>
        </row>
        <row r="6683">
          <cell r="A6683">
            <v>56</v>
          </cell>
          <cell r="B6683" t="str">
            <v>SALVAMENTOS Y RECUPERACIONES</v>
          </cell>
          <cell r="C6683">
            <v>0</v>
          </cell>
          <cell r="D6683">
            <v>0</v>
          </cell>
          <cell r="E6683">
            <v>0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  <cell r="J6683">
            <v>0</v>
          </cell>
          <cell r="K6683">
            <v>0</v>
          </cell>
        </row>
        <row r="6684">
          <cell r="A6684">
            <v>5601</v>
          </cell>
          <cell r="B6684" t="str">
            <v>DE SEGUROS DE VIDA</v>
          </cell>
          <cell r="C6684">
            <v>0</v>
          </cell>
          <cell r="D6684">
            <v>0</v>
          </cell>
          <cell r="E6684">
            <v>0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  <cell r="J6684">
            <v>0</v>
          </cell>
          <cell r="K6684">
            <v>0</v>
          </cell>
        </row>
        <row r="6685">
          <cell r="A6685">
            <v>5601010</v>
          </cell>
          <cell r="B6685" t="str">
            <v>REINTEGROS DE SEGUROS DE VIDA INDIVIDUAL DE LARGO PLAZO</v>
          </cell>
          <cell r="C6685">
            <v>0</v>
          </cell>
          <cell r="D6685">
            <v>0</v>
          </cell>
          <cell r="E6685">
            <v>0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  <cell r="J6685">
            <v>0</v>
          </cell>
          <cell r="K6685">
            <v>0</v>
          </cell>
        </row>
        <row r="6686">
          <cell r="A6686">
            <v>560101001</v>
          </cell>
          <cell r="B6686" t="str">
            <v>SEGURO DIRECTO</v>
          </cell>
          <cell r="C6686">
            <v>0</v>
          </cell>
          <cell r="D6686">
            <v>0</v>
          </cell>
          <cell r="E6686">
            <v>0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  <cell r="J6686">
            <v>0</v>
          </cell>
          <cell r="K6686">
            <v>0</v>
          </cell>
        </row>
        <row r="6687">
          <cell r="A6687">
            <v>560101002</v>
          </cell>
          <cell r="B6687" t="str">
            <v>REASEGURO TOMADO</v>
          </cell>
          <cell r="C6687">
            <v>0</v>
          </cell>
          <cell r="D6687">
            <v>0</v>
          </cell>
          <cell r="E6687">
            <v>0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  <cell r="J6687">
            <v>0</v>
          </cell>
          <cell r="K6687">
            <v>0</v>
          </cell>
        </row>
        <row r="6688">
          <cell r="A6688">
            <v>560101003</v>
          </cell>
          <cell r="B6688" t="str">
            <v>COASEGURO</v>
          </cell>
          <cell r="C6688">
            <v>0</v>
          </cell>
          <cell r="D6688">
            <v>0</v>
          </cell>
          <cell r="E6688">
            <v>0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  <cell r="J6688">
            <v>0</v>
          </cell>
          <cell r="K6688">
            <v>0</v>
          </cell>
        </row>
        <row r="6689">
          <cell r="A6689">
            <v>560101009</v>
          </cell>
          <cell r="B6689" t="str">
            <v>SEGUROS CON FILIALES</v>
          </cell>
          <cell r="C6689">
            <v>0</v>
          </cell>
          <cell r="D6689">
            <v>0</v>
          </cell>
          <cell r="E6689">
            <v>0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  <cell r="J6689">
            <v>0</v>
          </cell>
          <cell r="K6689">
            <v>0</v>
          </cell>
        </row>
        <row r="6690">
          <cell r="A6690">
            <v>56010100901</v>
          </cell>
          <cell r="B6690" t="str">
            <v>SEGURO DIRECTO</v>
          </cell>
          <cell r="C6690">
            <v>0</v>
          </cell>
          <cell r="D6690">
            <v>0</v>
          </cell>
          <cell r="E6690">
            <v>0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  <cell r="J6690">
            <v>0</v>
          </cell>
          <cell r="K6690">
            <v>0</v>
          </cell>
        </row>
        <row r="6691">
          <cell r="A6691">
            <v>56010100902</v>
          </cell>
          <cell r="B6691" t="str">
            <v>REASEGURO TOMADO</v>
          </cell>
          <cell r="C6691">
            <v>0</v>
          </cell>
          <cell r="D6691">
            <v>0</v>
          </cell>
          <cell r="E6691">
            <v>0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  <cell r="J6691">
            <v>0</v>
          </cell>
          <cell r="K6691">
            <v>0</v>
          </cell>
        </row>
        <row r="6692">
          <cell r="A6692">
            <v>56010100903</v>
          </cell>
          <cell r="B6692" t="str">
            <v>COASEGURO</v>
          </cell>
          <cell r="C6692">
            <v>0</v>
          </cell>
          <cell r="D6692">
            <v>0</v>
          </cell>
          <cell r="E6692">
            <v>0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  <cell r="J6692">
            <v>0</v>
          </cell>
          <cell r="K6692">
            <v>0</v>
          </cell>
        </row>
        <row r="6693">
          <cell r="A6693">
            <v>5601020</v>
          </cell>
          <cell r="B6693" t="str">
            <v>DE VIDA INDIVIDUAL DE CORTO PLAZO</v>
          </cell>
          <cell r="C6693">
            <v>0</v>
          </cell>
          <cell r="D6693">
            <v>0</v>
          </cell>
          <cell r="E6693">
            <v>0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  <cell r="J6693">
            <v>0</v>
          </cell>
          <cell r="K6693">
            <v>0</v>
          </cell>
        </row>
        <row r="6694">
          <cell r="A6694">
            <v>560102001</v>
          </cell>
          <cell r="B6694" t="str">
            <v>SEGURO DIRECTO</v>
          </cell>
          <cell r="C6694">
            <v>0</v>
          </cell>
          <cell r="D6694">
            <v>0</v>
          </cell>
          <cell r="E6694">
            <v>0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  <cell r="J6694">
            <v>0</v>
          </cell>
          <cell r="K6694">
            <v>0</v>
          </cell>
        </row>
        <row r="6695">
          <cell r="A6695">
            <v>560102002</v>
          </cell>
          <cell r="B6695" t="str">
            <v>REASEGURO TOMADO</v>
          </cell>
          <cell r="C6695">
            <v>0</v>
          </cell>
          <cell r="D6695">
            <v>0</v>
          </cell>
          <cell r="E6695">
            <v>0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  <cell r="J6695">
            <v>0</v>
          </cell>
          <cell r="K6695">
            <v>0</v>
          </cell>
        </row>
        <row r="6696">
          <cell r="A6696">
            <v>560102003</v>
          </cell>
          <cell r="B6696" t="str">
            <v>COASEGURO</v>
          </cell>
          <cell r="C6696">
            <v>0</v>
          </cell>
          <cell r="D6696">
            <v>0</v>
          </cell>
          <cell r="E6696">
            <v>0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  <cell r="J6696">
            <v>0</v>
          </cell>
          <cell r="K6696">
            <v>0</v>
          </cell>
        </row>
        <row r="6697">
          <cell r="A6697">
            <v>560102009</v>
          </cell>
          <cell r="B6697" t="str">
            <v>SEGUROS CON FILIALES</v>
          </cell>
          <cell r="C6697">
            <v>0</v>
          </cell>
          <cell r="D6697">
            <v>0</v>
          </cell>
          <cell r="E6697">
            <v>0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  <cell r="J6697">
            <v>0</v>
          </cell>
          <cell r="K6697">
            <v>0</v>
          </cell>
        </row>
        <row r="6698">
          <cell r="A6698">
            <v>56010200901</v>
          </cell>
          <cell r="B6698" t="str">
            <v>SEGURO DIRECTO</v>
          </cell>
          <cell r="C6698">
            <v>0</v>
          </cell>
          <cell r="D6698">
            <v>0</v>
          </cell>
          <cell r="E6698">
            <v>0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  <cell r="J6698">
            <v>0</v>
          </cell>
          <cell r="K6698">
            <v>0</v>
          </cell>
        </row>
        <row r="6699">
          <cell r="A6699">
            <v>56010200902</v>
          </cell>
          <cell r="B6699" t="str">
            <v>REASEGURO TOMADO</v>
          </cell>
          <cell r="C6699">
            <v>0</v>
          </cell>
          <cell r="D6699">
            <v>0</v>
          </cell>
          <cell r="E6699">
            <v>0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  <cell r="J6699">
            <v>0</v>
          </cell>
          <cell r="K6699">
            <v>0</v>
          </cell>
        </row>
        <row r="6700">
          <cell r="A6700">
            <v>56010200903</v>
          </cell>
          <cell r="B6700" t="str">
            <v>COASEGURO</v>
          </cell>
          <cell r="C6700">
            <v>0</v>
          </cell>
          <cell r="D6700">
            <v>0</v>
          </cell>
          <cell r="E6700">
            <v>0</v>
          </cell>
          <cell r="F6700">
            <v>0</v>
          </cell>
          <cell r="G6700">
            <v>0</v>
          </cell>
          <cell r="H6700">
            <v>0</v>
          </cell>
          <cell r="I6700">
            <v>0</v>
          </cell>
          <cell r="J6700">
            <v>0</v>
          </cell>
          <cell r="K6700">
            <v>0</v>
          </cell>
        </row>
        <row r="6701">
          <cell r="A6701">
            <v>5601030</v>
          </cell>
          <cell r="B6701" t="str">
            <v>COLECTIVO</v>
          </cell>
          <cell r="C6701">
            <v>0</v>
          </cell>
          <cell r="D6701">
            <v>0</v>
          </cell>
          <cell r="E6701">
            <v>0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  <cell r="J6701">
            <v>0</v>
          </cell>
          <cell r="K6701">
            <v>0</v>
          </cell>
        </row>
        <row r="6702">
          <cell r="A6702">
            <v>560103001</v>
          </cell>
          <cell r="B6702" t="str">
            <v>SEGURO DIRECTO</v>
          </cell>
          <cell r="C6702">
            <v>0</v>
          </cell>
          <cell r="D6702">
            <v>0</v>
          </cell>
          <cell r="E6702">
            <v>0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  <cell r="J6702">
            <v>0</v>
          </cell>
          <cell r="K6702">
            <v>0</v>
          </cell>
        </row>
        <row r="6703">
          <cell r="A6703">
            <v>560103002</v>
          </cell>
          <cell r="B6703" t="str">
            <v>REASEGURO TOMADO</v>
          </cell>
          <cell r="C6703">
            <v>0</v>
          </cell>
          <cell r="D6703">
            <v>0</v>
          </cell>
          <cell r="E6703">
            <v>0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  <cell r="J6703">
            <v>0</v>
          </cell>
          <cell r="K6703">
            <v>0</v>
          </cell>
        </row>
        <row r="6704">
          <cell r="A6704">
            <v>560103003</v>
          </cell>
          <cell r="B6704" t="str">
            <v>COASEGURO</v>
          </cell>
          <cell r="C6704">
            <v>0</v>
          </cell>
          <cell r="D6704">
            <v>0</v>
          </cell>
          <cell r="E6704">
            <v>0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  <cell r="J6704">
            <v>0</v>
          </cell>
          <cell r="K6704">
            <v>0</v>
          </cell>
        </row>
        <row r="6705">
          <cell r="A6705">
            <v>560103009</v>
          </cell>
          <cell r="B6705" t="str">
            <v>SEGUROS CON FILIALES</v>
          </cell>
          <cell r="C6705">
            <v>0</v>
          </cell>
          <cell r="D6705">
            <v>0</v>
          </cell>
          <cell r="E6705">
            <v>0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  <cell r="J6705">
            <v>0</v>
          </cell>
          <cell r="K6705">
            <v>0</v>
          </cell>
        </row>
        <row r="6706">
          <cell r="A6706">
            <v>56010300901</v>
          </cell>
          <cell r="B6706" t="str">
            <v>SEGURO DIRECTO</v>
          </cell>
          <cell r="C6706">
            <v>0</v>
          </cell>
          <cell r="D6706">
            <v>0</v>
          </cell>
          <cell r="E6706">
            <v>0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  <cell r="J6706">
            <v>0</v>
          </cell>
          <cell r="K6706">
            <v>0</v>
          </cell>
        </row>
        <row r="6707">
          <cell r="A6707">
            <v>56010300902</v>
          </cell>
          <cell r="B6707" t="str">
            <v>REASEGURO TOMADO</v>
          </cell>
          <cell r="C6707">
            <v>0</v>
          </cell>
          <cell r="D6707">
            <v>0</v>
          </cell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</row>
        <row r="6708">
          <cell r="A6708">
            <v>56010300903</v>
          </cell>
          <cell r="B6708" t="str">
            <v>COASEGURO</v>
          </cell>
          <cell r="C6708">
            <v>0</v>
          </cell>
          <cell r="D6708">
            <v>0</v>
          </cell>
          <cell r="E6708">
            <v>0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  <cell r="J6708">
            <v>0</v>
          </cell>
          <cell r="K6708">
            <v>0</v>
          </cell>
        </row>
        <row r="6709">
          <cell r="A6709">
            <v>5601040</v>
          </cell>
          <cell r="B6709" t="str">
            <v>OTROS PLANES</v>
          </cell>
          <cell r="C6709">
            <v>0</v>
          </cell>
          <cell r="D6709">
            <v>0</v>
          </cell>
          <cell r="E6709">
            <v>0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  <cell r="J6709">
            <v>0</v>
          </cell>
          <cell r="K6709">
            <v>0</v>
          </cell>
        </row>
        <row r="6710">
          <cell r="A6710">
            <v>560104001</v>
          </cell>
          <cell r="B6710" t="str">
            <v>SEGURO DIRECTO</v>
          </cell>
          <cell r="C6710">
            <v>0</v>
          </cell>
          <cell r="D6710">
            <v>0</v>
          </cell>
          <cell r="E6710">
            <v>0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  <cell r="J6710">
            <v>0</v>
          </cell>
          <cell r="K6710">
            <v>0</v>
          </cell>
        </row>
        <row r="6711">
          <cell r="A6711">
            <v>560104002</v>
          </cell>
          <cell r="B6711" t="str">
            <v>REASEGURO TOMADO</v>
          </cell>
          <cell r="C6711">
            <v>0</v>
          </cell>
          <cell r="D6711">
            <v>0</v>
          </cell>
          <cell r="E6711">
            <v>0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  <cell r="J6711">
            <v>0</v>
          </cell>
          <cell r="K6711">
            <v>0</v>
          </cell>
        </row>
        <row r="6712">
          <cell r="A6712">
            <v>560104003</v>
          </cell>
          <cell r="B6712" t="str">
            <v>COASEGURO</v>
          </cell>
          <cell r="C6712">
            <v>0</v>
          </cell>
          <cell r="D6712">
            <v>0</v>
          </cell>
          <cell r="E6712">
            <v>0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  <cell r="J6712">
            <v>0</v>
          </cell>
          <cell r="K6712">
            <v>0</v>
          </cell>
        </row>
        <row r="6713">
          <cell r="A6713">
            <v>560104009</v>
          </cell>
          <cell r="B6713" t="str">
            <v>SEGUROS CON FILIALES</v>
          </cell>
          <cell r="C6713">
            <v>0</v>
          </cell>
          <cell r="D6713">
            <v>0</v>
          </cell>
          <cell r="E6713">
            <v>0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  <cell r="J6713">
            <v>0</v>
          </cell>
          <cell r="K6713">
            <v>0</v>
          </cell>
        </row>
        <row r="6714">
          <cell r="A6714">
            <v>56010400901</v>
          </cell>
          <cell r="B6714" t="str">
            <v>SEGURO DIRECTO</v>
          </cell>
          <cell r="C6714">
            <v>0</v>
          </cell>
          <cell r="D6714">
            <v>0</v>
          </cell>
          <cell r="E6714">
            <v>0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  <cell r="J6714">
            <v>0</v>
          </cell>
          <cell r="K6714">
            <v>0</v>
          </cell>
        </row>
        <row r="6715">
          <cell r="A6715">
            <v>56010400902</v>
          </cell>
          <cell r="B6715" t="str">
            <v>REASEGURO TOMADO</v>
          </cell>
          <cell r="C6715">
            <v>0</v>
          </cell>
          <cell r="D6715">
            <v>0</v>
          </cell>
          <cell r="E6715">
            <v>0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  <cell r="J6715">
            <v>0</v>
          </cell>
          <cell r="K6715">
            <v>0</v>
          </cell>
        </row>
        <row r="6716">
          <cell r="A6716">
            <v>56010400903</v>
          </cell>
          <cell r="B6716" t="str">
            <v>COASEGURO</v>
          </cell>
          <cell r="C6716">
            <v>0</v>
          </cell>
          <cell r="D6716">
            <v>0</v>
          </cell>
          <cell r="E6716">
            <v>0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  <cell r="J6716">
            <v>0</v>
          </cell>
          <cell r="K6716">
            <v>0</v>
          </cell>
        </row>
        <row r="6717">
          <cell r="A6717">
            <v>5602</v>
          </cell>
          <cell r="B6717" t="str">
            <v>DE SEGUROS PREVISIONALES RENTAS Y PENSIONES</v>
          </cell>
          <cell r="C6717">
            <v>0</v>
          </cell>
          <cell r="D6717">
            <v>0</v>
          </cell>
          <cell r="E6717">
            <v>0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  <cell r="J6717">
            <v>0</v>
          </cell>
          <cell r="K6717">
            <v>0</v>
          </cell>
        </row>
        <row r="6718">
          <cell r="A6718">
            <v>5602010</v>
          </cell>
          <cell r="B6718" t="str">
            <v>RENTAS DE INVALIDEZ Y SOBREVIVENCIA</v>
          </cell>
          <cell r="C6718">
            <v>0</v>
          </cell>
          <cell r="D6718">
            <v>0</v>
          </cell>
          <cell r="E6718">
            <v>0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  <cell r="J6718">
            <v>0</v>
          </cell>
          <cell r="K6718">
            <v>0</v>
          </cell>
        </row>
        <row r="6719">
          <cell r="A6719">
            <v>560201001</v>
          </cell>
          <cell r="B6719" t="str">
            <v>SEGURO DIRECTO</v>
          </cell>
          <cell r="C6719">
            <v>0</v>
          </cell>
          <cell r="D6719">
            <v>0</v>
          </cell>
          <cell r="E6719">
            <v>0</v>
          </cell>
          <cell r="F6719">
            <v>0</v>
          </cell>
          <cell r="G6719">
            <v>0</v>
          </cell>
          <cell r="H6719">
            <v>0</v>
          </cell>
          <cell r="I6719">
            <v>0</v>
          </cell>
          <cell r="J6719">
            <v>0</v>
          </cell>
          <cell r="K6719">
            <v>0</v>
          </cell>
        </row>
        <row r="6720">
          <cell r="A6720">
            <v>560201002</v>
          </cell>
          <cell r="B6720" t="str">
            <v>REASEGURO TOMADO</v>
          </cell>
          <cell r="C6720">
            <v>0</v>
          </cell>
          <cell r="D6720">
            <v>0</v>
          </cell>
          <cell r="E6720">
            <v>0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  <cell r="J6720">
            <v>0</v>
          </cell>
          <cell r="K6720">
            <v>0</v>
          </cell>
        </row>
        <row r="6721">
          <cell r="A6721">
            <v>560201003</v>
          </cell>
          <cell r="B6721" t="str">
            <v>COASEGURO</v>
          </cell>
          <cell r="C6721">
            <v>0</v>
          </cell>
          <cell r="D6721">
            <v>0</v>
          </cell>
          <cell r="E6721">
            <v>0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  <cell r="J6721">
            <v>0</v>
          </cell>
          <cell r="K6721">
            <v>0</v>
          </cell>
        </row>
        <row r="6722">
          <cell r="A6722">
            <v>560201009</v>
          </cell>
          <cell r="B6722" t="str">
            <v>SEGUROS CON FILIALES</v>
          </cell>
          <cell r="C6722">
            <v>0</v>
          </cell>
          <cell r="D6722">
            <v>0</v>
          </cell>
          <cell r="E6722">
            <v>0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  <cell r="J6722">
            <v>0</v>
          </cell>
          <cell r="K6722">
            <v>0</v>
          </cell>
        </row>
        <row r="6723">
          <cell r="A6723">
            <v>56020100901</v>
          </cell>
          <cell r="B6723" t="str">
            <v>SEGURO DIRECTO</v>
          </cell>
          <cell r="C6723">
            <v>0</v>
          </cell>
          <cell r="D6723">
            <v>0</v>
          </cell>
          <cell r="E6723">
            <v>0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  <cell r="J6723">
            <v>0</v>
          </cell>
          <cell r="K6723">
            <v>0</v>
          </cell>
        </row>
        <row r="6724">
          <cell r="A6724">
            <v>56020100902</v>
          </cell>
          <cell r="B6724" t="str">
            <v>REASEGURO TOMADO</v>
          </cell>
          <cell r="C6724">
            <v>0</v>
          </cell>
          <cell r="D6724">
            <v>0</v>
          </cell>
          <cell r="E6724">
            <v>0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  <cell r="J6724">
            <v>0</v>
          </cell>
          <cell r="K6724">
            <v>0</v>
          </cell>
        </row>
        <row r="6725">
          <cell r="A6725">
            <v>56020100903</v>
          </cell>
          <cell r="B6725" t="str">
            <v>COASEGURO</v>
          </cell>
          <cell r="C6725">
            <v>0</v>
          </cell>
          <cell r="D6725">
            <v>0</v>
          </cell>
          <cell r="E6725">
            <v>0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  <cell r="J6725">
            <v>0</v>
          </cell>
          <cell r="K6725">
            <v>0</v>
          </cell>
        </row>
        <row r="6726">
          <cell r="A6726">
            <v>5602020</v>
          </cell>
          <cell r="B6726" t="str">
            <v>SEPELIO</v>
          </cell>
          <cell r="C6726">
            <v>0</v>
          </cell>
          <cell r="D6726">
            <v>0</v>
          </cell>
          <cell r="E6726">
            <v>0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  <cell r="J6726">
            <v>0</v>
          </cell>
          <cell r="K6726">
            <v>0</v>
          </cell>
        </row>
        <row r="6727">
          <cell r="A6727">
            <v>560202001</v>
          </cell>
          <cell r="B6727" t="str">
            <v>SEGURO DIRECTO</v>
          </cell>
          <cell r="C6727">
            <v>0</v>
          </cell>
          <cell r="D6727">
            <v>0</v>
          </cell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</row>
        <row r="6728">
          <cell r="A6728">
            <v>560202002</v>
          </cell>
          <cell r="B6728" t="str">
            <v>REASEGURO TOMADO</v>
          </cell>
          <cell r="C6728">
            <v>0</v>
          </cell>
          <cell r="D6728">
            <v>0</v>
          </cell>
          <cell r="E6728">
            <v>0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  <cell r="J6728">
            <v>0</v>
          </cell>
          <cell r="K6728">
            <v>0</v>
          </cell>
        </row>
        <row r="6729">
          <cell r="A6729">
            <v>560202003</v>
          </cell>
          <cell r="B6729" t="str">
            <v>COASEGURO</v>
          </cell>
          <cell r="C6729">
            <v>0</v>
          </cell>
          <cell r="D6729">
            <v>0</v>
          </cell>
          <cell r="E6729">
            <v>0</v>
          </cell>
          <cell r="F6729">
            <v>0</v>
          </cell>
          <cell r="G6729">
            <v>0</v>
          </cell>
          <cell r="H6729">
            <v>0</v>
          </cell>
          <cell r="I6729">
            <v>0</v>
          </cell>
          <cell r="J6729">
            <v>0</v>
          </cell>
          <cell r="K6729">
            <v>0</v>
          </cell>
        </row>
        <row r="6730">
          <cell r="A6730">
            <v>560202009</v>
          </cell>
          <cell r="B6730" t="str">
            <v>SEGUROS CON FILIALES</v>
          </cell>
          <cell r="C6730">
            <v>0</v>
          </cell>
          <cell r="D6730">
            <v>0</v>
          </cell>
          <cell r="E6730">
            <v>0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  <cell r="J6730">
            <v>0</v>
          </cell>
          <cell r="K6730">
            <v>0</v>
          </cell>
        </row>
        <row r="6731">
          <cell r="A6731">
            <v>56020200901</v>
          </cell>
          <cell r="B6731" t="str">
            <v>SEGURO DIRECTO</v>
          </cell>
          <cell r="C6731">
            <v>0</v>
          </cell>
          <cell r="D6731">
            <v>0</v>
          </cell>
          <cell r="E6731">
            <v>0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  <cell r="J6731">
            <v>0</v>
          </cell>
          <cell r="K6731">
            <v>0</v>
          </cell>
        </row>
        <row r="6732">
          <cell r="A6732">
            <v>56020200902</v>
          </cell>
          <cell r="B6732" t="str">
            <v>REASEGURO TOMADO</v>
          </cell>
          <cell r="C6732">
            <v>0</v>
          </cell>
          <cell r="D6732">
            <v>0</v>
          </cell>
          <cell r="E6732">
            <v>0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  <cell r="J6732">
            <v>0</v>
          </cell>
          <cell r="K6732">
            <v>0</v>
          </cell>
        </row>
        <row r="6733">
          <cell r="A6733">
            <v>56020200903</v>
          </cell>
          <cell r="B6733" t="str">
            <v>COASEGURO</v>
          </cell>
          <cell r="C6733">
            <v>0</v>
          </cell>
          <cell r="D6733">
            <v>0</v>
          </cell>
          <cell r="E6733">
            <v>0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  <cell r="J6733">
            <v>0</v>
          </cell>
          <cell r="K6733">
            <v>0</v>
          </cell>
        </row>
        <row r="6734">
          <cell r="A6734">
            <v>5602030</v>
          </cell>
          <cell r="B6734" t="str">
            <v>OTRAS RENTAS</v>
          </cell>
          <cell r="C6734">
            <v>0</v>
          </cell>
          <cell r="D6734">
            <v>0</v>
          </cell>
          <cell r="E6734">
            <v>0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  <cell r="J6734">
            <v>0</v>
          </cell>
          <cell r="K6734">
            <v>0</v>
          </cell>
        </row>
        <row r="6735">
          <cell r="A6735">
            <v>560203001</v>
          </cell>
          <cell r="B6735" t="str">
            <v>SEGURO DIRECTO</v>
          </cell>
          <cell r="C6735">
            <v>0</v>
          </cell>
          <cell r="D6735">
            <v>0</v>
          </cell>
          <cell r="E6735">
            <v>0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  <cell r="J6735">
            <v>0</v>
          </cell>
          <cell r="K6735">
            <v>0</v>
          </cell>
        </row>
        <row r="6736">
          <cell r="A6736">
            <v>560203002</v>
          </cell>
          <cell r="B6736" t="str">
            <v>REASEGURO TOMADO</v>
          </cell>
          <cell r="C6736">
            <v>0</v>
          </cell>
          <cell r="D6736">
            <v>0</v>
          </cell>
          <cell r="E6736">
            <v>0</v>
          </cell>
          <cell r="F6736">
            <v>0</v>
          </cell>
          <cell r="G6736">
            <v>0</v>
          </cell>
          <cell r="H6736">
            <v>0</v>
          </cell>
          <cell r="I6736">
            <v>0</v>
          </cell>
          <cell r="J6736">
            <v>0</v>
          </cell>
          <cell r="K6736">
            <v>0</v>
          </cell>
        </row>
        <row r="6737">
          <cell r="A6737">
            <v>560203003</v>
          </cell>
          <cell r="B6737" t="str">
            <v>COASEGURO</v>
          </cell>
          <cell r="C6737">
            <v>0</v>
          </cell>
          <cell r="D6737">
            <v>0</v>
          </cell>
          <cell r="E6737">
            <v>0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</row>
        <row r="6738">
          <cell r="A6738">
            <v>560203009</v>
          </cell>
          <cell r="B6738" t="str">
            <v>SEGUROS CON FILIALES</v>
          </cell>
          <cell r="C6738">
            <v>0</v>
          </cell>
          <cell r="D6738">
            <v>0</v>
          </cell>
          <cell r="E6738">
            <v>0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  <cell r="J6738">
            <v>0</v>
          </cell>
          <cell r="K6738">
            <v>0</v>
          </cell>
        </row>
        <row r="6739">
          <cell r="A6739">
            <v>56020300901</v>
          </cell>
          <cell r="B6739" t="str">
            <v>SEGURO DIRECTO</v>
          </cell>
          <cell r="C6739">
            <v>0</v>
          </cell>
          <cell r="D6739">
            <v>0</v>
          </cell>
          <cell r="E6739">
            <v>0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  <cell r="J6739">
            <v>0</v>
          </cell>
          <cell r="K6739">
            <v>0</v>
          </cell>
        </row>
        <row r="6740">
          <cell r="A6740">
            <v>56020300902</v>
          </cell>
          <cell r="B6740" t="str">
            <v>REASEGURO TOMADO</v>
          </cell>
          <cell r="C6740">
            <v>0</v>
          </cell>
          <cell r="D6740">
            <v>0</v>
          </cell>
          <cell r="E6740">
            <v>0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  <cell r="J6740">
            <v>0</v>
          </cell>
          <cell r="K6740">
            <v>0</v>
          </cell>
        </row>
        <row r="6741">
          <cell r="A6741">
            <v>56020300903</v>
          </cell>
          <cell r="B6741" t="str">
            <v>COASEGURO</v>
          </cell>
          <cell r="C6741">
            <v>0</v>
          </cell>
          <cell r="D6741">
            <v>0</v>
          </cell>
          <cell r="E6741">
            <v>0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  <cell r="J6741">
            <v>0</v>
          </cell>
          <cell r="K6741">
            <v>0</v>
          </cell>
        </row>
        <row r="6742">
          <cell r="A6742">
            <v>5602040</v>
          </cell>
          <cell r="B6742" t="str">
            <v>PENSIONES</v>
          </cell>
          <cell r="C6742">
            <v>0</v>
          </cell>
          <cell r="D6742">
            <v>0</v>
          </cell>
          <cell r="E6742">
            <v>0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  <cell r="J6742">
            <v>0</v>
          </cell>
          <cell r="K6742">
            <v>0</v>
          </cell>
        </row>
        <row r="6743">
          <cell r="A6743">
            <v>560204001</v>
          </cell>
          <cell r="B6743" t="str">
            <v>SEGURO DIRECTO</v>
          </cell>
          <cell r="C6743">
            <v>0</v>
          </cell>
          <cell r="D6743">
            <v>0</v>
          </cell>
          <cell r="E6743">
            <v>0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  <cell r="J6743">
            <v>0</v>
          </cell>
          <cell r="K6743">
            <v>0</v>
          </cell>
        </row>
        <row r="6744">
          <cell r="A6744">
            <v>560204002</v>
          </cell>
          <cell r="B6744" t="str">
            <v>REASEGURO TOMADO</v>
          </cell>
          <cell r="C6744">
            <v>0</v>
          </cell>
          <cell r="D6744">
            <v>0</v>
          </cell>
          <cell r="E6744">
            <v>0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  <cell r="J6744">
            <v>0</v>
          </cell>
          <cell r="K6744">
            <v>0</v>
          </cell>
        </row>
        <row r="6745">
          <cell r="A6745">
            <v>560204003</v>
          </cell>
          <cell r="B6745" t="str">
            <v>COASEGURO</v>
          </cell>
          <cell r="C6745">
            <v>0</v>
          </cell>
          <cell r="D6745">
            <v>0</v>
          </cell>
          <cell r="E6745">
            <v>0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  <cell r="J6745">
            <v>0</v>
          </cell>
          <cell r="K6745">
            <v>0</v>
          </cell>
        </row>
        <row r="6746">
          <cell r="A6746">
            <v>560204009</v>
          </cell>
          <cell r="B6746" t="str">
            <v>SEGUROS CON FILIALES</v>
          </cell>
          <cell r="C6746">
            <v>0</v>
          </cell>
          <cell r="D6746">
            <v>0</v>
          </cell>
          <cell r="E6746">
            <v>0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  <cell r="J6746">
            <v>0</v>
          </cell>
          <cell r="K6746">
            <v>0</v>
          </cell>
        </row>
        <row r="6747">
          <cell r="A6747">
            <v>56020400901</v>
          </cell>
          <cell r="B6747" t="str">
            <v>SEGURO DIRECTO</v>
          </cell>
          <cell r="C6747">
            <v>0</v>
          </cell>
          <cell r="D6747">
            <v>0</v>
          </cell>
          <cell r="E6747">
            <v>0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  <cell r="J6747">
            <v>0</v>
          </cell>
          <cell r="K6747">
            <v>0</v>
          </cell>
        </row>
        <row r="6748">
          <cell r="A6748">
            <v>56020400902</v>
          </cell>
          <cell r="B6748" t="str">
            <v>REASEGURO TOMADO</v>
          </cell>
          <cell r="C6748">
            <v>0</v>
          </cell>
          <cell r="D6748">
            <v>0</v>
          </cell>
          <cell r="E6748">
            <v>0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  <cell r="J6748">
            <v>0</v>
          </cell>
          <cell r="K6748">
            <v>0</v>
          </cell>
        </row>
        <row r="6749">
          <cell r="A6749">
            <v>56020400903</v>
          </cell>
          <cell r="B6749" t="str">
            <v>COASEGURO</v>
          </cell>
          <cell r="C6749">
            <v>0</v>
          </cell>
          <cell r="D6749">
            <v>0</v>
          </cell>
          <cell r="E6749">
            <v>0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  <cell r="J6749">
            <v>0</v>
          </cell>
          <cell r="K6749">
            <v>0</v>
          </cell>
        </row>
        <row r="6750">
          <cell r="A6750">
            <v>5603</v>
          </cell>
          <cell r="B6750" t="str">
            <v>DE SEGUROS DE ACCIDENTES Y ENFERMEDADES</v>
          </cell>
          <cell r="C6750">
            <v>0</v>
          </cell>
          <cell r="D6750">
            <v>0</v>
          </cell>
          <cell r="E6750">
            <v>0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  <cell r="J6750">
            <v>0</v>
          </cell>
          <cell r="K6750">
            <v>0</v>
          </cell>
        </row>
        <row r="6751">
          <cell r="A6751">
            <v>5603010</v>
          </cell>
          <cell r="B6751" t="str">
            <v>SALUD Y HOSPITALIZACION</v>
          </cell>
          <cell r="C6751">
            <v>0</v>
          </cell>
          <cell r="D6751">
            <v>0</v>
          </cell>
          <cell r="E6751">
            <v>0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  <cell r="J6751">
            <v>0</v>
          </cell>
          <cell r="K6751">
            <v>0</v>
          </cell>
        </row>
        <row r="6752">
          <cell r="A6752">
            <v>560301001</v>
          </cell>
          <cell r="B6752" t="str">
            <v>SEGURO DIRECTO</v>
          </cell>
          <cell r="C6752">
            <v>0</v>
          </cell>
          <cell r="D6752">
            <v>0</v>
          </cell>
          <cell r="E6752">
            <v>0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  <cell r="J6752">
            <v>0</v>
          </cell>
          <cell r="K6752">
            <v>0</v>
          </cell>
        </row>
        <row r="6753">
          <cell r="A6753">
            <v>560301002</v>
          </cell>
          <cell r="B6753" t="str">
            <v>REASEGURO TOMADO</v>
          </cell>
          <cell r="C6753">
            <v>0</v>
          </cell>
          <cell r="D6753">
            <v>0</v>
          </cell>
          <cell r="E6753">
            <v>0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  <cell r="J6753">
            <v>0</v>
          </cell>
          <cell r="K6753">
            <v>0</v>
          </cell>
        </row>
        <row r="6754">
          <cell r="A6754">
            <v>560301003</v>
          </cell>
          <cell r="B6754" t="str">
            <v>COASEGURO</v>
          </cell>
          <cell r="C6754">
            <v>0</v>
          </cell>
          <cell r="D6754">
            <v>0</v>
          </cell>
          <cell r="E6754">
            <v>0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  <cell r="J6754">
            <v>0</v>
          </cell>
          <cell r="K6754">
            <v>0</v>
          </cell>
        </row>
        <row r="6755">
          <cell r="A6755">
            <v>560301009</v>
          </cell>
          <cell r="B6755" t="str">
            <v>SEGUROS CON FILIALES</v>
          </cell>
          <cell r="C6755">
            <v>0</v>
          </cell>
          <cell r="D6755">
            <v>0</v>
          </cell>
          <cell r="E6755">
            <v>0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  <cell r="J6755">
            <v>0</v>
          </cell>
          <cell r="K6755">
            <v>0</v>
          </cell>
        </row>
        <row r="6756">
          <cell r="A6756">
            <v>56030100901</v>
          </cell>
          <cell r="B6756" t="str">
            <v>SEGURO DIRECTO</v>
          </cell>
          <cell r="C6756">
            <v>0</v>
          </cell>
          <cell r="D6756">
            <v>0</v>
          </cell>
          <cell r="E6756">
            <v>0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  <cell r="J6756">
            <v>0</v>
          </cell>
          <cell r="K6756">
            <v>0</v>
          </cell>
        </row>
        <row r="6757">
          <cell r="A6757">
            <v>56030100902</v>
          </cell>
          <cell r="B6757" t="str">
            <v>REASEGURO TOMADO</v>
          </cell>
          <cell r="C6757">
            <v>0</v>
          </cell>
          <cell r="D6757">
            <v>0</v>
          </cell>
          <cell r="E6757">
            <v>0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  <cell r="J6757">
            <v>0</v>
          </cell>
          <cell r="K6757">
            <v>0</v>
          </cell>
        </row>
        <row r="6758">
          <cell r="A6758">
            <v>56030100903</v>
          </cell>
          <cell r="B6758" t="str">
            <v>COASEGURO</v>
          </cell>
          <cell r="C6758">
            <v>0</v>
          </cell>
          <cell r="D6758">
            <v>0</v>
          </cell>
          <cell r="E6758">
            <v>0</v>
          </cell>
          <cell r="F6758">
            <v>0</v>
          </cell>
          <cell r="G6758">
            <v>0</v>
          </cell>
          <cell r="H6758">
            <v>0</v>
          </cell>
          <cell r="I6758">
            <v>0</v>
          </cell>
          <cell r="J6758">
            <v>0</v>
          </cell>
          <cell r="K6758">
            <v>0</v>
          </cell>
        </row>
        <row r="6759">
          <cell r="A6759">
            <v>5603020</v>
          </cell>
          <cell r="B6759" t="str">
            <v>ACCIDENTES PERSONALES</v>
          </cell>
          <cell r="C6759">
            <v>0</v>
          </cell>
          <cell r="D6759">
            <v>0</v>
          </cell>
          <cell r="E6759">
            <v>0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  <cell r="J6759">
            <v>0</v>
          </cell>
          <cell r="K6759">
            <v>0</v>
          </cell>
        </row>
        <row r="6760">
          <cell r="A6760">
            <v>560302001</v>
          </cell>
          <cell r="B6760" t="str">
            <v>SEGURO DIRECTO</v>
          </cell>
          <cell r="C6760">
            <v>0</v>
          </cell>
          <cell r="D6760">
            <v>0</v>
          </cell>
          <cell r="E6760">
            <v>0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  <cell r="J6760">
            <v>0</v>
          </cell>
          <cell r="K6760">
            <v>0</v>
          </cell>
        </row>
        <row r="6761">
          <cell r="A6761">
            <v>560302002</v>
          </cell>
          <cell r="B6761" t="str">
            <v>REASEGURO TOMADO</v>
          </cell>
          <cell r="C6761">
            <v>0</v>
          </cell>
          <cell r="D6761">
            <v>0</v>
          </cell>
          <cell r="E6761">
            <v>0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  <cell r="J6761">
            <v>0</v>
          </cell>
          <cell r="K6761">
            <v>0</v>
          </cell>
        </row>
        <row r="6762">
          <cell r="A6762">
            <v>560302003</v>
          </cell>
          <cell r="B6762" t="str">
            <v>COASEGURO</v>
          </cell>
          <cell r="C6762">
            <v>0</v>
          </cell>
          <cell r="D6762">
            <v>0</v>
          </cell>
          <cell r="E6762">
            <v>0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  <cell r="J6762">
            <v>0</v>
          </cell>
          <cell r="K6762">
            <v>0</v>
          </cell>
        </row>
        <row r="6763">
          <cell r="A6763">
            <v>560302009</v>
          </cell>
          <cell r="B6763" t="str">
            <v>SEGUROS CON FILIALES</v>
          </cell>
          <cell r="C6763">
            <v>0</v>
          </cell>
          <cell r="D6763">
            <v>0</v>
          </cell>
          <cell r="E6763">
            <v>0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  <cell r="J6763">
            <v>0</v>
          </cell>
          <cell r="K6763">
            <v>0</v>
          </cell>
        </row>
        <row r="6764">
          <cell r="A6764">
            <v>56030200901</v>
          </cell>
          <cell r="B6764" t="str">
            <v>SEGURO DIRECTO</v>
          </cell>
          <cell r="C6764">
            <v>0</v>
          </cell>
          <cell r="D6764">
            <v>0</v>
          </cell>
          <cell r="E6764">
            <v>0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  <cell r="J6764">
            <v>0</v>
          </cell>
          <cell r="K6764">
            <v>0</v>
          </cell>
        </row>
        <row r="6765">
          <cell r="A6765">
            <v>56030200902</v>
          </cell>
          <cell r="B6765" t="str">
            <v>REASEGURO TOMADO</v>
          </cell>
          <cell r="C6765">
            <v>0</v>
          </cell>
          <cell r="D6765">
            <v>0</v>
          </cell>
          <cell r="E6765">
            <v>0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  <cell r="J6765">
            <v>0</v>
          </cell>
          <cell r="K6765">
            <v>0</v>
          </cell>
        </row>
        <row r="6766">
          <cell r="A6766">
            <v>56030200903</v>
          </cell>
          <cell r="B6766" t="str">
            <v>COASEGURO</v>
          </cell>
          <cell r="C6766">
            <v>0</v>
          </cell>
          <cell r="D6766">
            <v>0</v>
          </cell>
          <cell r="E6766">
            <v>0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</row>
        <row r="6767">
          <cell r="A6767">
            <v>5603030</v>
          </cell>
          <cell r="B6767" t="str">
            <v>ACCIDENTES VIAJES AEREOS</v>
          </cell>
          <cell r="C6767">
            <v>0</v>
          </cell>
          <cell r="D6767">
            <v>0</v>
          </cell>
          <cell r="E6767">
            <v>0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  <cell r="J6767">
            <v>0</v>
          </cell>
          <cell r="K6767">
            <v>0</v>
          </cell>
        </row>
        <row r="6768">
          <cell r="A6768">
            <v>560303001</v>
          </cell>
          <cell r="B6768" t="str">
            <v>SEGURO DIRECTO</v>
          </cell>
          <cell r="C6768">
            <v>0</v>
          </cell>
          <cell r="D6768">
            <v>0</v>
          </cell>
          <cell r="E6768">
            <v>0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  <cell r="J6768">
            <v>0</v>
          </cell>
          <cell r="K6768">
            <v>0</v>
          </cell>
        </row>
        <row r="6769">
          <cell r="A6769">
            <v>560303002</v>
          </cell>
          <cell r="B6769" t="str">
            <v>REASEGURO TOMADO</v>
          </cell>
          <cell r="C6769">
            <v>0</v>
          </cell>
          <cell r="D6769">
            <v>0</v>
          </cell>
          <cell r="E6769">
            <v>0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  <cell r="J6769">
            <v>0</v>
          </cell>
          <cell r="K6769">
            <v>0</v>
          </cell>
        </row>
        <row r="6770">
          <cell r="A6770">
            <v>560303003</v>
          </cell>
          <cell r="B6770" t="str">
            <v>COASEGURO</v>
          </cell>
          <cell r="C6770">
            <v>0</v>
          </cell>
          <cell r="D6770">
            <v>0</v>
          </cell>
          <cell r="E6770">
            <v>0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</row>
        <row r="6771">
          <cell r="A6771">
            <v>560303009</v>
          </cell>
          <cell r="B6771" t="str">
            <v>SEGUROS CON FILIALES</v>
          </cell>
          <cell r="C6771">
            <v>0</v>
          </cell>
          <cell r="D6771">
            <v>0</v>
          </cell>
          <cell r="E6771">
            <v>0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  <cell r="J6771">
            <v>0</v>
          </cell>
          <cell r="K6771">
            <v>0</v>
          </cell>
        </row>
        <row r="6772">
          <cell r="A6772">
            <v>56030300901</v>
          </cell>
          <cell r="B6772" t="str">
            <v>SEGURO DIRECTO</v>
          </cell>
          <cell r="C6772">
            <v>0</v>
          </cell>
          <cell r="D6772">
            <v>0</v>
          </cell>
          <cell r="E6772">
            <v>0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  <cell r="J6772">
            <v>0</v>
          </cell>
          <cell r="K6772">
            <v>0</v>
          </cell>
        </row>
        <row r="6773">
          <cell r="A6773">
            <v>56030300902</v>
          </cell>
          <cell r="B6773" t="str">
            <v>REASEGURO TOMADO</v>
          </cell>
          <cell r="C6773">
            <v>0</v>
          </cell>
          <cell r="D6773">
            <v>0</v>
          </cell>
          <cell r="E6773">
            <v>0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  <cell r="J6773">
            <v>0</v>
          </cell>
          <cell r="K6773">
            <v>0</v>
          </cell>
        </row>
        <row r="6774">
          <cell r="A6774">
            <v>56030300903</v>
          </cell>
          <cell r="B6774" t="str">
            <v>COASEGURO</v>
          </cell>
          <cell r="C6774">
            <v>0</v>
          </cell>
          <cell r="D6774">
            <v>0</v>
          </cell>
          <cell r="E6774">
            <v>0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  <cell r="J6774">
            <v>0</v>
          </cell>
          <cell r="K6774">
            <v>0</v>
          </cell>
        </row>
        <row r="6775">
          <cell r="A6775">
            <v>5603040</v>
          </cell>
          <cell r="B6775" t="str">
            <v>ESCOLARES</v>
          </cell>
          <cell r="C6775">
            <v>0</v>
          </cell>
          <cell r="D6775">
            <v>0</v>
          </cell>
          <cell r="E6775">
            <v>0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  <cell r="J6775">
            <v>0</v>
          </cell>
          <cell r="K6775">
            <v>0</v>
          </cell>
        </row>
        <row r="6776">
          <cell r="A6776">
            <v>560304001</v>
          </cell>
          <cell r="B6776" t="str">
            <v>SEGURO DIRECTO</v>
          </cell>
          <cell r="C6776">
            <v>0</v>
          </cell>
          <cell r="D6776">
            <v>0</v>
          </cell>
          <cell r="E6776">
            <v>0</v>
          </cell>
          <cell r="F6776">
            <v>0</v>
          </cell>
          <cell r="G6776">
            <v>0</v>
          </cell>
          <cell r="H6776">
            <v>0</v>
          </cell>
          <cell r="I6776">
            <v>0</v>
          </cell>
          <cell r="J6776">
            <v>0</v>
          </cell>
          <cell r="K6776">
            <v>0</v>
          </cell>
        </row>
        <row r="6777">
          <cell r="A6777">
            <v>560304002</v>
          </cell>
          <cell r="B6777" t="str">
            <v>REASEGURO TOMADO</v>
          </cell>
          <cell r="C6777">
            <v>0</v>
          </cell>
          <cell r="D6777">
            <v>0</v>
          </cell>
          <cell r="E6777">
            <v>0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  <cell r="J6777">
            <v>0</v>
          </cell>
          <cell r="K6777">
            <v>0</v>
          </cell>
        </row>
        <row r="6778">
          <cell r="A6778">
            <v>560304003</v>
          </cell>
          <cell r="B6778" t="str">
            <v>COASEGURO</v>
          </cell>
          <cell r="C6778">
            <v>0</v>
          </cell>
          <cell r="D6778">
            <v>0</v>
          </cell>
          <cell r="E6778">
            <v>0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  <cell r="J6778">
            <v>0</v>
          </cell>
          <cell r="K6778">
            <v>0</v>
          </cell>
        </row>
        <row r="6779">
          <cell r="A6779">
            <v>560304009</v>
          </cell>
          <cell r="B6779" t="str">
            <v>SEGUROS CON FILIALES</v>
          </cell>
          <cell r="C6779">
            <v>0</v>
          </cell>
          <cell r="D6779">
            <v>0</v>
          </cell>
          <cell r="E6779">
            <v>0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  <cell r="J6779">
            <v>0</v>
          </cell>
          <cell r="K6779">
            <v>0</v>
          </cell>
        </row>
        <row r="6780">
          <cell r="A6780">
            <v>56030400901</v>
          </cell>
          <cell r="B6780" t="str">
            <v>SEGURO DIRECTO</v>
          </cell>
          <cell r="C6780">
            <v>0</v>
          </cell>
          <cell r="D6780">
            <v>0</v>
          </cell>
          <cell r="E6780">
            <v>0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  <cell r="J6780">
            <v>0</v>
          </cell>
          <cell r="K6780">
            <v>0</v>
          </cell>
        </row>
        <row r="6781">
          <cell r="A6781">
            <v>56030400902</v>
          </cell>
          <cell r="B6781" t="str">
            <v>REASEGURO TOMADO</v>
          </cell>
          <cell r="C6781">
            <v>0</v>
          </cell>
          <cell r="D6781">
            <v>0</v>
          </cell>
          <cell r="E6781">
            <v>0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  <cell r="J6781">
            <v>0</v>
          </cell>
          <cell r="K6781">
            <v>0</v>
          </cell>
        </row>
        <row r="6782">
          <cell r="A6782">
            <v>56030400903</v>
          </cell>
          <cell r="B6782" t="str">
            <v>COASEGURO</v>
          </cell>
          <cell r="C6782">
            <v>0</v>
          </cell>
          <cell r="D6782">
            <v>0</v>
          </cell>
          <cell r="E6782">
            <v>0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  <cell r="J6782">
            <v>0</v>
          </cell>
          <cell r="K6782">
            <v>0</v>
          </cell>
        </row>
        <row r="6783">
          <cell r="A6783">
            <v>5604</v>
          </cell>
          <cell r="B6783" t="str">
            <v>DE SEGUROS DE INCENDIOS Y LINEAS ALIADAS</v>
          </cell>
          <cell r="C6783">
            <v>0</v>
          </cell>
          <cell r="D6783">
            <v>0</v>
          </cell>
          <cell r="E6783">
            <v>0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  <cell r="J6783">
            <v>0</v>
          </cell>
          <cell r="K6783">
            <v>0</v>
          </cell>
        </row>
        <row r="6784">
          <cell r="A6784">
            <v>5604010</v>
          </cell>
          <cell r="B6784" t="str">
            <v>INCENDIOS</v>
          </cell>
          <cell r="C6784">
            <v>0</v>
          </cell>
          <cell r="D6784">
            <v>0</v>
          </cell>
          <cell r="E6784">
            <v>0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  <cell r="J6784">
            <v>0</v>
          </cell>
          <cell r="K6784">
            <v>0</v>
          </cell>
        </row>
        <row r="6785">
          <cell r="A6785">
            <v>560401001</v>
          </cell>
          <cell r="B6785" t="str">
            <v>SEGURO DIRECTO</v>
          </cell>
          <cell r="C6785">
            <v>0</v>
          </cell>
          <cell r="D6785">
            <v>0</v>
          </cell>
          <cell r="E6785">
            <v>0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  <cell r="J6785">
            <v>0</v>
          </cell>
          <cell r="K6785">
            <v>0</v>
          </cell>
        </row>
        <row r="6786">
          <cell r="A6786">
            <v>560401002</v>
          </cell>
          <cell r="B6786" t="str">
            <v>REASEGURO TOMADO</v>
          </cell>
          <cell r="C6786">
            <v>0</v>
          </cell>
          <cell r="D6786">
            <v>0</v>
          </cell>
          <cell r="E6786">
            <v>0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  <cell r="J6786">
            <v>0</v>
          </cell>
          <cell r="K6786">
            <v>0</v>
          </cell>
        </row>
        <row r="6787">
          <cell r="A6787">
            <v>560401003</v>
          </cell>
          <cell r="B6787" t="str">
            <v>COASEGURO</v>
          </cell>
          <cell r="C6787">
            <v>0</v>
          </cell>
          <cell r="D6787">
            <v>0</v>
          </cell>
          <cell r="E6787">
            <v>0</v>
          </cell>
          <cell r="F6787">
            <v>0</v>
          </cell>
          <cell r="G6787">
            <v>0</v>
          </cell>
          <cell r="H6787">
            <v>0</v>
          </cell>
          <cell r="I6787">
            <v>0</v>
          </cell>
          <cell r="J6787">
            <v>0</v>
          </cell>
          <cell r="K6787">
            <v>0</v>
          </cell>
        </row>
        <row r="6788">
          <cell r="A6788">
            <v>560401009</v>
          </cell>
          <cell r="B6788" t="str">
            <v>SEGUROS CON FILIALES</v>
          </cell>
          <cell r="C6788">
            <v>0</v>
          </cell>
          <cell r="D6788">
            <v>0</v>
          </cell>
          <cell r="E6788">
            <v>0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  <cell r="J6788">
            <v>0</v>
          </cell>
          <cell r="K6788">
            <v>0</v>
          </cell>
        </row>
        <row r="6789">
          <cell r="A6789">
            <v>56040100901</v>
          </cell>
          <cell r="B6789" t="str">
            <v>SEGURO DIRECTO</v>
          </cell>
          <cell r="C6789">
            <v>0</v>
          </cell>
          <cell r="D6789">
            <v>0</v>
          </cell>
          <cell r="E6789">
            <v>0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  <cell r="J6789">
            <v>0</v>
          </cell>
          <cell r="K6789">
            <v>0</v>
          </cell>
        </row>
        <row r="6790">
          <cell r="A6790">
            <v>56040100902</v>
          </cell>
          <cell r="B6790" t="str">
            <v>REASEGURO TOMADO</v>
          </cell>
          <cell r="C6790">
            <v>0</v>
          </cell>
          <cell r="D6790">
            <v>0</v>
          </cell>
          <cell r="E6790">
            <v>0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  <cell r="J6790">
            <v>0</v>
          </cell>
          <cell r="K6790">
            <v>0</v>
          </cell>
        </row>
        <row r="6791">
          <cell r="A6791">
            <v>56040100903</v>
          </cell>
          <cell r="B6791" t="str">
            <v>COASEGURO</v>
          </cell>
          <cell r="C6791">
            <v>0</v>
          </cell>
          <cell r="D6791">
            <v>0</v>
          </cell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</row>
        <row r="6792">
          <cell r="A6792">
            <v>5604020</v>
          </cell>
          <cell r="B6792" t="str">
            <v>LINEAS ALIADAS</v>
          </cell>
          <cell r="C6792">
            <v>0</v>
          </cell>
          <cell r="D6792">
            <v>0</v>
          </cell>
          <cell r="E6792">
            <v>0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  <cell r="J6792">
            <v>0</v>
          </cell>
          <cell r="K6792">
            <v>0</v>
          </cell>
        </row>
        <row r="6793">
          <cell r="A6793">
            <v>560402001</v>
          </cell>
          <cell r="B6793" t="str">
            <v>SEGURO DIRECTO</v>
          </cell>
          <cell r="C6793">
            <v>0</v>
          </cell>
          <cell r="D6793">
            <v>0</v>
          </cell>
          <cell r="E6793">
            <v>0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  <cell r="J6793">
            <v>0</v>
          </cell>
          <cell r="K6793">
            <v>0</v>
          </cell>
        </row>
        <row r="6794">
          <cell r="A6794">
            <v>560402002</v>
          </cell>
          <cell r="B6794" t="str">
            <v>REASEGURO TOMADO</v>
          </cell>
          <cell r="C6794">
            <v>0</v>
          </cell>
          <cell r="D6794">
            <v>0</v>
          </cell>
          <cell r="E6794">
            <v>0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  <cell r="J6794">
            <v>0</v>
          </cell>
          <cell r="K6794">
            <v>0</v>
          </cell>
        </row>
        <row r="6795">
          <cell r="A6795">
            <v>560402003</v>
          </cell>
          <cell r="B6795" t="str">
            <v>COASEGURO</v>
          </cell>
          <cell r="C6795">
            <v>0</v>
          </cell>
          <cell r="D6795">
            <v>0</v>
          </cell>
          <cell r="E6795">
            <v>0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  <cell r="J6795">
            <v>0</v>
          </cell>
          <cell r="K6795">
            <v>0</v>
          </cell>
        </row>
        <row r="6796">
          <cell r="A6796">
            <v>560402009</v>
          </cell>
          <cell r="B6796" t="str">
            <v>SEGUROS CON FILIALES</v>
          </cell>
          <cell r="C6796">
            <v>0</v>
          </cell>
          <cell r="D6796">
            <v>0</v>
          </cell>
          <cell r="E6796">
            <v>0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  <cell r="J6796">
            <v>0</v>
          </cell>
          <cell r="K6796">
            <v>0</v>
          </cell>
        </row>
        <row r="6797">
          <cell r="A6797">
            <v>56040200901</v>
          </cell>
          <cell r="B6797" t="str">
            <v>SEGURO DIRECTO</v>
          </cell>
          <cell r="C6797">
            <v>0</v>
          </cell>
          <cell r="D6797">
            <v>0</v>
          </cell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</row>
        <row r="6798">
          <cell r="A6798">
            <v>56040200902</v>
          </cell>
          <cell r="B6798" t="str">
            <v>REASEGURO TOMADO</v>
          </cell>
          <cell r="C6798">
            <v>0</v>
          </cell>
          <cell r="D6798">
            <v>0</v>
          </cell>
          <cell r="E6798">
            <v>0</v>
          </cell>
          <cell r="F6798">
            <v>0</v>
          </cell>
          <cell r="G6798">
            <v>0</v>
          </cell>
          <cell r="H6798">
            <v>0</v>
          </cell>
          <cell r="I6798">
            <v>0</v>
          </cell>
          <cell r="J6798">
            <v>0</v>
          </cell>
          <cell r="K6798">
            <v>0</v>
          </cell>
        </row>
        <row r="6799">
          <cell r="A6799">
            <v>56040200903</v>
          </cell>
          <cell r="B6799" t="str">
            <v>COASEGURO</v>
          </cell>
          <cell r="C6799">
            <v>0</v>
          </cell>
          <cell r="D6799">
            <v>0</v>
          </cell>
          <cell r="E6799">
            <v>0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  <cell r="J6799">
            <v>0</v>
          </cell>
          <cell r="K6799">
            <v>0</v>
          </cell>
        </row>
        <row r="6800">
          <cell r="A6800">
            <v>5605</v>
          </cell>
          <cell r="B6800" t="str">
            <v>DE SEGUROS DE AUTOMOTORES</v>
          </cell>
          <cell r="C6800">
            <v>0</v>
          </cell>
          <cell r="D6800">
            <v>0</v>
          </cell>
          <cell r="E6800">
            <v>0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  <cell r="J6800">
            <v>0</v>
          </cell>
          <cell r="K6800">
            <v>0</v>
          </cell>
        </row>
        <row r="6801">
          <cell r="A6801">
            <v>5605010</v>
          </cell>
          <cell r="B6801" t="str">
            <v>AUTOMOTORES</v>
          </cell>
          <cell r="C6801">
            <v>0</v>
          </cell>
          <cell r="D6801">
            <v>0</v>
          </cell>
          <cell r="E6801">
            <v>0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  <cell r="J6801">
            <v>0</v>
          </cell>
          <cell r="K6801">
            <v>0</v>
          </cell>
        </row>
        <row r="6802">
          <cell r="A6802">
            <v>560501001</v>
          </cell>
          <cell r="B6802" t="str">
            <v>SEGURO DIRECTO</v>
          </cell>
          <cell r="C6802">
            <v>0</v>
          </cell>
          <cell r="D6802">
            <v>0</v>
          </cell>
          <cell r="E6802">
            <v>0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  <cell r="J6802">
            <v>0</v>
          </cell>
          <cell r="K6802">
            <v>0</v>
          </cell>
        </row>
        <row r="6803">
          <cell r="A6803">
            <v>560501002</v>
          </cell>
          <cell r="B6803" t="str">
            <v>REASEGURO TOMADO</v>
          </cell>
          <cell r="C6803">
            <v>0</v>
          </cell>
          <cell r="D6803">
            <v>0</v>
          </cell>
          <cell r="E6803">
            <v>0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  <cell r="J6803">
            <v>0</v>
          </cell>
          <cell r="K6803">
            <v>0</v>
          </cell>
        </row>
        <row r="6804">
          <cell r="A6804">
            <v>560501003</v>
          </cell>
          <cell r="B6804" t="str">
            <v>COASEGURO</v>
          </cell>
          <cell r="C6804">
            <v>0</v>
          </cell>
          <cell r="D6804">
            <v>0</v>
          </cell>
          <cell r="E6804">
            <v>0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  <cell r="J6804">
            <v>0</v>
          </cell>
          <cell r="K6804">
            <v>0</v>
          </cell>
        </row>
        <row r="6805">
          <cell r="A6805">
            <v>560501009</v>
          </cell>
          <cell r="B6805" t="str">
            <v>SEGUROS CON FILIALES</v>
          </cell>
          <cell r="C6805">
            <v>0</v>
          </cell>
          <cell r="D6805">
            <v>0</v>
          </cell>
          <cell r="E6805">
            <v>0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  <cell r="J6805">
            <v>0</v>
          </cell>
          <cell r="K6805">
            <v>0</v>
          </cell>
        </row>
        <row r="6806">
          <cell r="A6806">
            <v>56050100901</v>
          </cell>
          <cell r="B6806" t="str">
            <v>SEGURO DIRECTO</v>
          </cell>
          <cell r="C6806">
            <v>0</v>
          </cell>
          <cell r="D6806">
            <v>0</v>
          </cell>
          <cell r="E6806">
            <v>0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  <cell r="J6806">
            <v>0</v>
          </cell>
          <cell r="K6806">
            <v>0</v>
          </cell>
        </row>
        <row r="6807">
          <cell r="A6807">
            <v>56050100902</v>
          </cell>
          <cell r="B6807" t="str">
            <v>REASEGURO TOMADO</v>
          </cell>
          <cell r="C6807">
            <v>0</v>
          </cell>
          <cell r="D6807">
            <v>0</v>
          </cell>
          <cell r="E6807">
            <v>0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  <cell r="J6807">
            <v>0</v>
          </cell>
          <cell r="K6807">
            <v>0</v>
          </cell>
        </row>
        <row r="6808">
          <cell r="A6808">
            <v>56050100903</v>
          </cell>
          <cell r="B6808" t="str">
            <v>COASEGURO</v>
          </cell>
          <cell r="C6808">
            <v>0</v>
          </cell>
          <cell r="D6808">
            <v>0</v>
          </cell>
          <cell r="E6808">
            <v>0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  <cell r="J6808">
            <v>0</v>
          </cell>
          <cell r="K6808">
            <v>0</v>
          </cell>
        </row>
        <row r="6809">
          <cell r="A6809">
            <v>5606</v>
          </cell>
          <cell r="B6809" t="str">
            <v>DE OTROS SEGUROS GENERALES</v>
          </cell>
          <cell r="C6809">
            <v>0</v>
          </cell>
          <cell r="D6809">
            <v>0</v>
          </cell>
          <cell r="E6809">
            <v>0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  <cell r="J6809">
            <v>0</v>
          </cell>
          <cell r="K6809">
            <v>0</v>
          </cell>
        </row>
        <row r="6810">
          <cell r="A6810">
            <v>5606010</v>
          </cell>
          <cell r="B6810" t="str">
            <v>ROTURA DE CRISTALES</v>
          </cell>
          <cell r="C6810">
            <v>0</v>
          </cell>
          <cell r="D6810">
            <v>0</v>
          </cell>
          <cell r="E6810">
            <v>0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  <cell r="J6810">
            <v>0</v>
          </cell>
          <cell r="K6810">
            <v>0</v>
          </cell>
        </row>
        <row r="6811">
          <cell r="A6811">
            <v>560601001</v>
          </cell>
          <cell r="B6811" t="str">
            <v>SEGURO DIRECTO</v>
          </cell>
          <cell r="C6811">
            <v>0</v>
          </cell>
          <cell r="D6811">
            <v>0</v>
          </cell>
          <cell r="E6811">
            <v>0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  <cell r="J6811">
            <v>0</v>
          </cell>
          <cell r="K6811">
            <v>0</v>
          </cell>
        </row>
        <row r="6812">
          <cell r="A6812">
            <v>560601002</v>
          </cell>
          <cell r="B6812" t="str">
            <v>REASEGURO TOMADO</v>
          </cell>
          <cell r="C6812">
            <v>0</v>
          </cell>
          <cell r="D6812">
            <v>0</v>
          </cell>
          <cell r="E6812">
            <v>0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  <cell r="J6812">
            <v>0</v>
          </cell>
          <cell r="K6812">
            <v>0</v>
          </cell>
        </row>
        <row r="6813">
          <cell r="A6813">
            <v>560601003</v>
          </cell>
          <cell r="B6813" t="str">
            <v>COASEGURO</v>
          </cell>
          <cell r="C6813">
            <v>0</v>
          </cell>
          <cell r="D6813">
            <v>0</v>
          </cell>
          <cell r="E6813">
            <v>0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  <cell r="J6813">
            <v>0</v>
          </cell>
          <cell r="K6813">
            <v>0</v>
          </cell>
        </row>
        <row r="6814">
          <cell r="A6814">
            <v>560601009</v>
          </cell>
          <cell r="B6814" t="str">
            <v>SEGUROS CON FILIALES</v>
          </cell>
          <cell r="C6814">
            <v>0</v>
          </cell>
          <cell r="D6814">
            <v>0</v>
          </cell>
          <cell r="E6814">
            <v>0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  <cell r="J6814">
            <v>0</v>
          </cell>
          <cell r="K6814">
            <v>0</v>
          </cell>
        </row>
        <row r="6815">
          <cell r="A6815">
            <v>56060100901</v>
          </cell>
          <cell r="B6815" t="str">
            <v>SEGURO DIRECTO</v>
          </cell>
          <cell r="C6815">
            <v>0</v>
          </cell>
          <cell r="D6815">
            <v>0</v>
          </cell>
          <cell r="E6815">
            <v>0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  <cell r="J6815">
            <v>0</v>
          </cell>
          <cell r="K6815">
            <v>0</v>
          </cell>
        </row>
        <row r="6816">
          <cell r="A6816">
            <v>56060100902</v>
          </cell>
          <cell r="B6816" t="str">
            <v>REASEGURO TOMADO</v>
          </cell>
          <cell r="C6816">
            <v>0</v>
          </cell>
          <cell r="D6816">
            <v>0</v>
          </cell>
          <cell r="E6816">
            <v>0</v>
          </cell>
          <cell r="F6816">
            <v>0</v>
          </cell>
          <cell r="G6816">
            <v>0</v>
          </cell>
          <cell r="H6816">
            <v>0</v>
          </cell>
          <cell r="I6816">
            <v>0</v>
          </cell>
          <cell r="J6816">
            <v>0</v>
          </cell>
          <cell r="K6816">
            <v>0</v>
          </cell>
        </row>
        <row r="6817">
          <cell r="A6817">
            <v>56060100903</v>
          </cell>
          <cell r="B6817" t="str">
            <v>COASEGURO</v>
          </cell>
          <cell r="C6817">
            <v>0</v>
          </cell>
          <cell r="D6817">
            <v>0</v>
          </cell>
          <cell r="E6817">
            <v>0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  <cell r="J6817">
            <v>0</v>
          </cell>
          <cell r="K6817">
            <v>0</v>
          </cell>
        </row>
        <row r="6818">
          <cell r="A6818">
            <v>5606020</v>
          </cell>
          <cell r="B6818" t="str">
            <v>TRANSPORTE MARITIMO</v>
          </cell>
          <cell r="C6818">
            <v>0</v>
          </cell>
          <cell r="D6818">
            <v>0</v>
          </cell>
          <cell r="E6818">
            <v>0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  <cell r="J6818">
            <v>0</v>
          </cell>
          <cell r="K6818">
            <v>0</v>
          </cell>
        </row>
        <row r="6819">
          <cell r="A6819">
            <v>560602001</v>
          </cell>
          <cell r="B6819" t="str">
            <v>SEGURO DIRECTO</v>
          </cell>
          <cell r="C6819">
            <v>0</v>
          </cell>
          <cell r="D6819">
            <v>0</v>
          </cell>
          <cell r="E6819">
            <v>0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  <cell r="J6819">
            <v>0</v>
          </cell>
          <cell r="K6819">
            <v>0</v>
          </cell>
        </row>
        <row r="6820">
          <cell r="A6820">
            <v>560602002</v>
          </cell>
          <cell r="B6820" t="str">
            <v>REASEGURO TOMADO</v>
          </cell>
          <cell r="C6820">
            <v>0</v>
          </cell>
          <cell r="D6820">
            <v>0</v>
          </cell>
          <cell r="E6820">
            <v>0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  <cell r="J6820">
            <v>0</v>
          </cell>
          <cell r="K6820">
            <v>0</v>
          </cell>
        </row>
        <row r="6821">
          <cell r="A6821">
            <v>560602003</v>
          </cell>
          <cell r="B6821" t="str">
            <v>COASEGURO</v>
          </cell>
          <cell r="C6821">
            <v>0</v>
          </cell>
          <cell r="D6821">
            <v>0</v>
          </cell>
          <cell r="E6821">
            <v>0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  <cell r="J6821">
            <v>0</v>
          </cell>
          <cell r="K6821">
            <v>0</v>
          </cell>
        </row>
        <row r="6822">
          <cell r="A6822">
            <v>560602009</v>
          </cell>
          <cell r="B6822" t="str">
            <v>SEGUROS CON FILIALES</v>
          </cell>
          <cell r="C6822">
            <v>0</v>
          </cell>
          <cell r="D6822">
            <v>0</v>
          </cell>
          <cell r="E6822">
            <v>0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  <cell r="J6822">
            <v>0</v>
          </cell>
          <cell r="K6822">
            <v>0</v>
          </cell>
        </row>
        <row r="6823">
          <cell r="A6823">
            <v>56060200901</v>
          </cell>
          <cell r="B6823" t="str">
            <v>SEGURO DIRECTO</v>
          </cell>
          <cell r="C6823">
            <v>0</v>
          </cell>
          <cell r="D6823">
            <v>0</v>
          </cell>
          <cell r="E6823">
            <v>0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  <cell r="J6823">
            <v>0</v>
          </cell>
          <cell r="K6823">
            <v>0</v>
          </cell>
        </row>
        <row r="6824">
          <cell r="A6824">
            <v>56060200902</v>
          </cell>
          <cell r="B6824" t="str">
            <v>REASEGURO TOMADO</v>
          </cell>
          <cell r="C6824">
            <v>0</v>
          </cell>
          <cell r="D6824">
            <v>0</v>
          </cell>
          <cell r="E6824">
            <v>0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  <cell r="J6824">
            <v>0</v>
          </cell>
          <cell r="K6824">
            <v>0</v>
          </cell>
        </row>
        <row r="6825">
          <cell r="A6825">
            <v>56060200903</v>
          </cell>
          <cell r="B6825" t="str">
            <v>COASEGURO</v>
          </cell>
          <cell r="C6825">
            <v>0</v>
          </cell>
          <cell r="D6825">
            <v>0</v>
          </cell>
          <cell r="E6825">
            <v>0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  <cell r="J6825">
            <v>0</v>
          </cell>
          <cell r="K6825">
            <v>0</v>
          </cell>
        </row>
        <row r="6826">
          <cell r="A6826">
            <v>5606030</v>
          </cell>
          <cell r="B6826" t="str">
            <v>TRANSPORTE AEREO</v>
          </cell>
          <cell r="C6826">
            <v>0</v>
          </cell>
          <cell r="D6826">
            <v>0</v>
          </cell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</row>
        <row r="6827">
          <cell r="A6827">
            <v>560603001</v>
          </cell>
          <cell r="B6827" t="str">
            <v>SEGURO DIRECTO</v>
          </cell>
          <cell r="C6827">
            <v>0</v>
          </cell>
          <cell r="D6827">
            <v>0</v>
          </cell>
          <cell r="E6827">
            <v>0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  <cell r="J6827">
            <v>0</v>
          </cell>
          <cell r="K6827">
            <v>0</v>
          </cell>
        </row>
        <row r="6828">
          <cell r="A6828">
            <v>560603002</v>
          </cell>
          <cell r="B6828" t="str">
            <v>REASEGURO TOMADO</v>
          </cell>
          <cell r="C6828">
            <v>0</v>
          </cell>
          <cell r="D6828">
            <v>0</v>
          </cell>
          <cell r="E6828">
            <v>0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  <cell r="J6828">
            <v>0</v>
          </cell>
          <cell r="K6828">
            <v>0</v>
          </cell>
        </row>
        <row r="6829">
          <cell r="A6829">
            <v>560603003</v>
          </cell>
          <cell r="B6829" t="str">
            <v>COASEGURO</v>
          </cell>
          <cell r="C6829">
            <v>0</v>
          </cell>
          <cell r="D6829">
            <v>0</v>
          </cell>
          <cell r="E6829">
            <v>0</v>
          </cell>
          <cell r="F6829">
            <v>0</v>
          </cell>
          <cell r="G6829">
            <v>0</v>
          </cell>
          <cell r="H6829">
            <v>0</v>
          </cell>
          <cell r="I6829">
            <v>0</v>
          </cell>
          <cell r="J6829">
            <v>0</v>
          </cell>
          <cell r="K6829">
            <v>0</v>
          </cell>
        </row>
        <row r="6830">
          <cell r="A6830">
            <v>560603009</v>
          </cell>
          <cell r="B6830" t="str">
            <v>SEGUROS CON FILIALES</v>
          </cell>
          <cell r="C6830">
            <v>0</v>
          </cell>
          <cell r="D6830">
            <v>0</v>
          </cell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31">
          <cell r="A6831">
            <v>56060300901</v>
          </cell>
          <cell r="B6831" t="str">
            <v>SEGURO DIRECTO</v>
          </cell>
          <cell r="C6831">
            <v>0</v>
          </cell>
          <cell r="D6831">
            <v>0</v>
          </cell>
          <cell r="E6831">
            <v>0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  <cell r="J6831">
            <v>0</v>
          </cell>
          <cell r="K6831">
            <v>0</v>
          </cell>
        </row>
        <row r="6832">
          <cell r="A6832">
            <v>56060300902</v>
          </cell>
          <cell r="B6832" t="str">
            <v>REASEGURO TOMADO</v>
          </cell>
          <cell r="C6832">
            <v>0</v>
          </cell>
          <cell r="D6832">
            <v>0</v>
          </cell>
          <cell r="E6832">
            <v>0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  <cell r="J6832">
            <v>0</v>
          </cell>
          <cell r="K6832">
            <v>0</v>
          </cell>
        </row>
        <row r="6833">
          <cell r="A6833">
            <v>56060300903</v>
          </cell>
          <cell r="B6833" t="str">
            <v>COASEGURO</v>
          </cell>
          <cell r="C6833">
            <v>0</v>
          </cell>
          <cell r="D6833">
            <v>0</v>
          </cell>
          <cell r="E6833">
            <v>0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  <cell r="J6833">
            <v>0</v>
          </cell>
          <cell r="K6833">
            <v>0</v>
          </cell>
        </row>
        <row r="6834">
          <cell r="A6834">
            <v>5606040</v>
          </cell>
          <cell r="B6834" t="str">
            <v>TRANSPORTE TERRESTRE</v>
          </cell>
          <cell r="C6834">
            <v>0</v>
          </cell>
          <cell r="D6834">
            <v>0</v>
          </cell>
          <cell r="E6834">
            <v>0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  <cell r="J6834">
            <v>0</v>
          </cell>
          <cell r="K6834">
            <v>0</v>
          </cell>
        </row>
        <row r="6835">
          <cell r="A6835">
            <v>560604001</v>
          </cell>
          <cell r="B6835" t="str">
            <v>SEGURO DIRECTO</v>
          </cell>
          <cell r="C6835">
            <v>0</v>
          </cell>
          <cell r="D6835">
            <v>0</v>
          </cell>
          <cell r="E6835">
            <v>0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  <cell r="J6835">
            <v>0</v>
          </cell>
          <cell r="K6835">
            <v>0</v>
          </cell>
        </row>
        <row r="6836">
          <cell r="A6836">
            <v>560604002</v>
          </cell>
          <cell r="B6836" t="str">
            <v>REASEGURO TOMADO</v>
          </cell>
          <cell r="C6836">
            <v>0</v>
          </cell>
          <cell r="D6836">
            <v>0</v>
          </cell>
          <cell r="E6836">
            <v>0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  <cell r="J6836">
            <v>0</v>
          </cell>
          <cell r="K6836">
            <v>0</v>
          </cell>
        </row>
        <row r="6837">
          <cell r="A6837">
            <v>560604003</v>
          </cell>
          <cell r="B6837" t="str">
            <v>COASEGURO</v>
          </cell>
          <cell r="C6837">
            <v>0</v>
          </cell>
          <cell r="D6837">
            <v>0</v>
          </cell>
          <cell r="E6837">
            <v>0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  <cell r="J6837">
            <v>0</v>
          </cell>
          <cell r="K6837">
            <v>0</v>
          </cell>
        </row>
        <row r="6838">
          <cell r="A6838">
            <v>560604009</v>
          </cell>
          <cell r="B6838" t="str">
            <v>SEGUROS CON FILIALES</v>
          </cell>
          <cell r="C6838">
            <v>0</v>
          </cell>
          <cell r="D6838">
            <v>0</v>
          </cell>
          <cell r="E6838">
            <v>0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  <cell r="J6838">
            <v>0</v>
          </cell>
          <cell r="K6838">
            <v>0</v>
          </cell>
        </row>
        <row r="6839">
          <cell r="A6839">
            <v>56060400901</v>
          </cell>
          <cell r="B6839" t="str">
            <v>SEGURO DIRECTO</v>
          </cell>
          <cell r="C6839">
            <v>0</v>
          </cell>
          <cell r="D6839">
            <v>0</v>
          </cell>
          <cell r="E6839">
            <v>0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  <cell r="J6839">
            <v>0</v>
          </cell>
          <cell r="K6839">
            <v>0</v>
          </cell>
        </row>
        <row r="6840">
          <cell r="A6840">
            <v>56060400902</v>
          </cell>
          <cell r="B6840" t="str">
            <v>REASEGURO TOMADO</v>
          </cell>
          <cell r="C6840">
            <v>0</v>
          </cell>
          <cell r="D6840">
            <v>0</v>
          </cell>
          <cell r="E6840">
            <v>0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  <cell r="J6840">
            <v>0</v>
          </cell>
          <cell r="K6840">
            <v>0</v>
          </cell>
        </row>
        <row r="6841">
          <cell r="A6841">
            <v>56060400903</v>
          </cell>
          <cell r="B6841" t="str">
            <v>COASEGURO</v>
          </cell>
          <cell r="C6841">
            <v>0</v>
          </cell>
          <cell r="D6841">
            <v>0</v>
          </cell>
          <cell r="E6841">
            <v>0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  <cell r="J6841">
            <v>0</v>
          </cell>
          <cell r="K6841">
            <v>0</v>
          </cell>
        </row>
        <row r="6842">
          <cell r="A6842">
            <v>5606050</v>
          </cell>
          <cell r="B6842" t="str">
            <v>MARITIMOS CASCO</v>
          </cell>
          <cell r="C6842">
            <v>0</v>
          </cell>
          <cell r="D6842">
            <v>0</v>
          </cell>
          <cell r="E6842">
            <v>0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  <cell r="J6842">
            <v>0</v>
          </cell>
          <cell r="K6842">
            <v>0</v>
          </cell>
        </row>
        <row r="6843">
          <cell r="A6843">
            <v>560605001</v>
          </cell>
          <cell r="B6843" t="str">
            <v>SEGURO DIRECTO</v>
          </cell>
          <cell r="C6843">
            <v>0</v>
          </cell>
          <cell r="D6843">
            <v>0</v>
          </cell>
          <cell r="E6843">
            <v>0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  <cell r="J6843">
            <v>0</v>
          </cell>
          <cell r="K6843">
            <v>0</v>
          </cell>
        </row>
        <row r="6844">
          <cell r="A6844">
            <v>560605002</v>
          </cell>
          <cell r="B6844" t="str">
            <v>REASEGURO TOMADO</v>
          </cell>
          <cell r="C6844">
            <v>0</v>
          </cell>
          <cell r="D6844">
            <v>0</v>
          </cell>
          <cell r="E6844">
            <v>0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  <cell r="J6844">
            <v>0</v>
          </cell>
          <cell r="K6844">
            <v>0</v>
          </cell>
        </row>
        <row r="6845">
          <cell r="A6845">
            <v>560605003</v>
          </cell>
          <cell r="B6845" t="str">
            <v>COASEGURO</v>
          </cell>
          <cell r="C6845">
            <v>0</v>
          </cell>
          <cell r="D6845">
            <v>0</v>
          </cell>
          <cell r="E6845">
            <v>0</v>
          </cell>
          <cell r="F6845">
            <v>0</v>
          </cell>
          <cell r="G6845">
            <v>0</v>
          </cell>
          <cell r="H6845">
            <v>0</v>
          </cell>
          <cell r="I6845">
            <v>0</v>
          </cell>
          <cell r="J6845">
            <v>0</v>
          </cell>
          <cell r="K6845">
            <v>0</v>
          </cell>
        </row>
        <row r="6846">
          <cell r="A6846">
            <v>560605009</v>
          </cell>
          <cell r="B6846" t="str">
            <v>SEGUROS CON FILIALES</v>
          </cell>
          <cell r="C6846">
            <v>0</v>
          </cell>
          <cell r="D6846">
            <v>0</v>
          </cell>
          <cell r="E6846">
            <v>0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  <cell r="J6846">
            <v>0</v>
          </cell>
          <cell r="K6846">
            <v>0</v>
          </cell>
        </row>
        <row r="6847">
          <cell r="A6847">
            <v>56060500901</v>
          </cell>
          <cell r="B6847" t="str">
            <v>SEGURO DIRECTO</v>
          </cell>
          <cell r="C6847">
            <v>0</v>
          </cell>
          <cell r="D6847">
            <v>0</v>
          </cell>
          <cell r="E6847">
            <v>0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  <cell r="J6847">
            <v>0</v>
          </cell>
          <cell r="K6847">
            <v>0</v>
          </cell>
        </row>
        <row r="6848">
          <cell r="A6848">
            <v>56060500902</v>
          </cell>
          <cell r="B6848" t="str">
            <v>REASEGURO TOMADO</v>
          </cell>
          <cell r="C6848">
            <v>0</v>
          </cell>
          <cell r="D6848">
            <v>0</v>
          </cell>
          <cell r="E6848">
            <v>0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  <cell r="J6848">
            <v>0</v>
          </cell>
          <cell r="K6848">
            <v>0</v>
          </cell>
        </row>
        <row r="6849">
          <cell r="A6849">
            <v>56060500903</v>
          </cell>
          <cell r="B6849" t="str">
            <v>COASEGURO</v>
          </cell>
          <cell r="C6849">
            <v>0</v>
          </cell>
          <cell r="D6849">
            <v>0</v>
          </cell>
          <cell r="E6849">
            <v>0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  <cell r="J6849">
            <v>0</v>
          </cell>
          <cell r="K6849">
            <v>0</v>
          </cell>
        </row>
        <row r="6850">
          <cell r="A6850">
            <v>5606060</v>
          </cell>
          <cell r="B6850" t="str">
            <v>AVIACION</v>
          </cell>
          <cell r="C6850">
            <v>0</v>
          </cell>
          <cell r="D6850">
            <v>0</v>
          </cell>
          <cell r="E6850">
            <v>0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  <cell r="J6850">
            <v>0</v>
          </cell>
          <cell r="K6850">
            <v>0</v>
          </cell>
        </row>
        <row r="6851">
          <cell r="A6851">
            <v>560606001</v>
          </cell>
          <cell r="B6851" t="str">
            <v>SEGURO DIRECTO</v>
          </cell>
          <cell r="C6851">
            <v>0</v>
          </cell>
          <cell r="D6851">
            <v>0</v>
          </cell>
          <cell r="E6851">
            <v>0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  <cell r="J6851">
            <v>0</v>
          </cell>
          <cell r="K6851">
            <v>0</v>
          </cell>
        </row>
        <row r="6852">
          <cell r="A6852">
            <v>560606002</v>
          </cell>
          <cell r="B6852" t="str">
            <v>REASEGURO TOMADO</v>
          </cell>
          <cell r="C6852">
            <v>0</v>
          </cell>
          <cell r="D6852">
            <v>0</v>
          </cell>
          <cell r="E6852">
            <v>0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  <cell r="J6852">
            <v>0</v>
          </cell>
          <cell r="K6852">
            <v>0</v>
          </cell>
        </row>
        <row r="6853">
          <cell r="A6853">
            <v>560606003</v>
          </cell>
          <cell r="B6853" t="str">
            <v>COASEGURO</v>
          </cell>
          <cell r="C6853">
            <v>0</v>
          </cell>
          <cell r="D6853">
            <v>0</v>
          </cell>
          <cell r="E6853">
            <v>0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  <cell r="J6853">
            <v>0</v>
          </cell>
          <cell r="K6853">
            <v>0</v>
          </cell>
        </row>
        <row r="6854">
          <cell r="A6854">
            <v>560606009</v>
          </cell>
          <cell r="B6854" t="str">
            <v>SEGUROS CON FILIALES</v>
          </cell>
          <cell r="C6854">
            <v>0</v>
          </cell>
          <cell r="D6854">
            <v>0</v>
          </cell>
          <cell r="E6854">
            <v>0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  <cell r="J6854">
            <v>0</v>
          </cell>
          <cell r="K6854">
            <v>0</v>
          </cell>
        </row>
        <row r="6855">
          <cell r="A6855">
            <v>56060600901</v>
          </cell>
          <cell r="B6855" t="str">
            <v>SEGURO DIRECTO</v>
          </cell>
          <cell r="C6855">
            <v>0</v>
          </cell>
          <cell r="D6855">
            <v>0</v>
          </cell>
          <cell r="E6855">
            <v>0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  <cell r="J6855">
            <v>0</v>
          </cell>
          <cell r="K6855">
            <v>0</v>
          </cell>
        </row>
        <row r="6856">
          <cell r="A6856">
            <v>56060600902</v>
          </cell>
          <cell r="B6856" t="str">
            <v>REASEGURO TOMADO</v>
          </cell>
          <cell r="C6856">
            <v>0</v>
          </cell>
          <cell r="D6856">
            <v>0</v>
          </cell>
          <cell r="E6856">
            <v>0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  <cell r="J6856">
            <v>0</v>
          </cell>
          <cell r="K6856">
            <v>0</v>
          </cell>
        </row>
        <row r="6857">
          <cell r="A6857">
            <v>56060600903</v>
          </cell>
          <cell r="B6857" t="str">
            <v>COASEGURO</v>
          </cell>
          <cell r="C6857">
            <v>0</v>
          </cell>
          <cell r="D6857">
            <v>0</v>
          </cell>
          <cell r="E6857">
            <v>0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  <cell r="J6857">
            <v>0</v>
          </cell>
          <cell r="K6857">
            <v>0</v>
          </cell>
        </row>
        <row r="6858">
          <cell r="A6858">
            <v>5606070</v>
          </cell>
          <cell r="B6858" t="str">
            <v>ROBO Y HURTO</v>
          </cell>
          <cell r="C6858">
            <v>0</v>
          </cell>
          <cell r="D6858">
            <v>0</v>
          </cell>
          <cell r="E6858">
            <v>0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  <cell r="J6858">
            <v>0</v>
          </cell>
          <cell r="K6858">
            <v>0</v>
          </cell>
        </row>
        <row r="6859">
          <cell r="A6859">
            <v>560607001</v>
          </cell>
          <cell r="B6859" t="str">
            <v>SEGURO DIRECTO</v>
          </cell>
          <cell r="C6859">
            <v>0</v>
          </cell>
          <cell r="D6859">
            <v>0</v>
          </cell>
          <cell r="E6859">
            <v>0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  <cell r="J6859">
            <v>0</v>
          </cell>
          <cell r="K6859">
            <v>0</v>
          </cell>
        </row>
        <row r="6860">
          <cell r="A6860">
            <v>560607002</v>
          </cell>
          <cell r="B6860" t="str">
            <v>REASEGURO TOMADO</v>
          </cell>
          <cell r="C6860">
            <v>0</v>
          </cell>
          <cell r="D6860">
            <v>0</v>
          </cell>
          <cell r="E6860">
            <v>0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  <cell r="J6860">
            <v>0</v>
          </cell>
          <cell r="K6860">
            <v>0</v>
          </cell>
        </row>
        <row r="6861">
          <cell r="A6861">
            <v>560607003</v>
          </cell>
          <cell r="B6861" t="str">
            <v>COASEGURO</v>
          </cell>
          <cell r="C6861">
            <v>0</v>
          </cell>
          <cell r="D6861">
            <v>0</v>
          </cell>
          <cell r="E6861">
            <v>0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  <cell r="J6861">
            <v>0</v>
          </cell>
          <cell r="K6861">
            <v>0</v>
          </cell>
        </row>
        <row r="6862">
          <cell r="A6862">
            <v>560607009</v>
          </cell>
          <cell r="B6862" t="str">
            <v>SEGUROS CON FILIALES</v>
          </cell>
          <cell r="C6862">
            <v>0</v>
          </cell>
          <cell r="D6862">
            <v>0</v>
          </cell>
          <cell r="E6862">
            <v>0</v>
          </cell>
          <cell r="F6862">
            <v>0</v>
          </cell>
          <cell r="G6862">
            <v>0</v>
          </cell>
          <cell r="H6862">
            <v>0</v>
          </cell>
          <cell r="I6862">
            <v>0</v>
          </cell>
          <cell r="J6862">
            <v>0</v>
          </cell>
          <cell r="K6862">
            <v>0</v>
          </cell>
        </row>
        <row r="6863">
          <cell r="A6863">
            <v>56060700901</v>
          </cell>
          <cell r="B6863" t="str">
            <v>SEGURO DIRECTO</v>
          </cell>
          <cell r="C6863">
            <v>0</v>
          </cell>
          <cell r="D6863">
            <v>0</v>
          </cell>
          <cell r="E6863">
            <v>0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  <cell r="J6863">
            <v>0</v>
          </cell>
          <cell r="K6863">
            <v>0</v>
          </cell>
        </row>
        <row r="6864">
          <cell r="A6864">
            <v>56060700902</v>
          </cell>
          <cell r="B6864" t="str">
            <v>REASEGURO TOMADO</v>
          </cell>
          <cell r="C6864">
            <v>0</v>
          </cell>
          <cell r="D6864">
            <v>0</v>
          </cell>
          <cell r="E6864">
            <v>0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  <cell r="J6864">
            <v>0</v>
          </cell>
          <cell r="K6864">
            <v>0</v>
          </cell>
        </row>
        <row r="6865">
          <cell r="A6865">
            <v>56060700903</v>
          </cell>
          <cell r="B6865" t="str">
            <v>COASEGURO</v>
          </cell>
          <cell r="C6865">
            <v>0</v>
          </cell>
          <cell r="D6865">
            <v>0</v>
          </cell>
          <cell r="E6865">
            <v>0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  <cell r="J6865">
            <v>0</v>
          </cell>
          <cell r="K6865">
            <v>0</v>
          </cell>
        </row>
        <row r="6866">
          <cell r="A6866">
            <v>5606080</v>
          </cell>
          <cell r="B6866" t="str">
            <v>FIDELIDAD</v>
          </cell>
          <cell r="C6866">
            <v>0</v>
          </cell>
          <cell r="D6866">
            <v>0</v>
          </cell>
          <cell r="E6866">
            <v>0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  <cell r="J6866">
            <v>0</v>
          </cell>
          <cell r="K6866">
            <v>0</v>
          </cell>
        </row>
        <row r="6867">
          <cell r="A6867">
            <v>560608001</v>
          </cell>
          <cell r="B6867" t="str">
            <v>SEGURO DIRECTO</v>
          </cell>
          <cell r="C6867">
            <v>0</v>
          </cell>
          <cell r="D6867">
            <v>0</v>
          </cell>
          <cell r="E6867">
            <v>0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  <cell r="J6867">
            <v>0</v>
          </cell>
          <cell r="K6867">
            <v>0</v>
          </cell>
        </row>
        <row r="6868">
          <cell r="A6868">
            <v>560608002</v>
          </cell>
          <cell r="B6868" t="str">
            <v>REASEGURO TOMADO</v>
          </cell>
          <cell r="C6868">
            <v>0</v>
          </cell>
          <cell r="D6868">
            <v>0</v>
          </cell>
          <cell r="E6868">
            <v>0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  <cell r="J6868">
            <v>0</v>
          </cell>
          <cell r="K6868">
            <v>0</v>
          </cell>
        </row>
        <row r="6869">
          <cell r="A6869">
            <v>560608003</v>
          </cell>
          <cell r="B6869" t="str">
            <v>COASEGURO</v>
          </cell>
          <cell r="C6869">
            <v>0</v>
          </cell>
          <cell r="D6869">
            <v>0</v>
          </cell>
          <cell r="E6869">
            <v>0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  <cell r="J6869">
            <v>0</v>
          </cell>
          <cell r="K6869">
            <v>0</v>
          </cell>
        </row>
        <row r="6870">
          <cell r="A6870">
            <v>560608009</v>
          </cell>
          <cell r="B6870" t="str">
            <v>SEGUROS CON FILIALES</v>
          </cell>
          <cell r="C6870">
            <v>0</v>
          </cell>
          <cell r="D6870">
            <v>0</v>
          </cell>
          <cell r="E6870">
            <v>0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  <cell r="J6870">
            <v>0</v>
          </cell>
          <cell r="K6870">
            <v>0</v>
          </cell>
        </row>
        <row r="6871">
          <cell r="A6871">
            <v>56060800901</v>
          </cell>
          <cell r="B6871" t="str">
            <v>SEGURO DIRECTO</v>
          </cell>
          <cell r="C6871">
            <v>0</v>
          </cell>
          <cell r="D6871">
            <v>0</v>
          </cell>
          <cell r="E6871">
            <v>0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  <cell r="J6871">
            <v>0</v>
          </cell>
          <cell r="K6871">
            <v>0</v>
          </cell>
        </row>
        <row r="6872">
          <cell r="A6872">
            <v>56060800902</v>
          </cell>
          <cell r="B6872" t="str">
            <v>REASEGURO TOMADO</v>
          </cell>
          <cell r="C6872">
            <v>0</v>
          </cell>
          <cell r="D6872">
            <v>0</v>
          </cell>
          <cell r="E6872">
            <v>0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  <cell r="J6872">
            <v>0</v>
          </cell>
          <cell r="K6872">
            <v>0</v>
          </cell>
        </row>
        <row r="6873">
          <cell r="A6873">
            <v>56060800903</v>
          </cell>
          <cell r="B6873" t="str">
            <v>COASEGURO</v>
          </cell>
          <cell r="C6873">
            <v>0</v>
          </cell>
          <cell r="D6873">
            <v>0</v>
          </cell>
          <cell r="E6873">
            <v>0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  <cell r="J6873">
            <v>0</v>
          </cell>
          <cell r="K6873">
            <v>0</v>
          </cell>
        </row>
        <row r="6874">
          <cell r="A6874">
            <v>5606090</v>
          </cell>
          <cell r="B6874" t="str">
            <v>SEGURO DE BANCOS</v>
          </cell>
          <cell r="C6874">
            <v>0</v>
          </cell>
          <cell r="D6874">
            <v>0</v>
          </cell>
          <cell r="E6874">
            <v>0</v>
          </cell>
          <cell r="F6874">
            <v>0</v>
          </cell>
          <cell r="G6874">
            <v>0</v>
          </cell>
          <cell r="H6874">
            <v>0</v>
          </cell>
          <cell r="I6874">
            <v>0</v>
          </cell>
          <cell r="J6874">
            <v>0</v>
          </cell>
          <cell r="K6874">
            <v>0</v>
          </cell>
        </row>
        <row r="6875">
          <cell r="A6875">
            <v>560609001</v>
          </cell>
          <cell r="B6875" t="str">
            <v>SEGURO DIRECTO</v>
          </cell>
          <cell r="C6875">
            <v>0</v>
          </cell>
          <cell r="D6875">
            <v>0</v>
          </cell>
          <cell r="E6875">
            <v>0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  <cell r="J6875">
            <v>0</v>
          </cell>
          <cell r="K6875">
            <v>0</v>
          </cell>
        </row>
        <row r="6876">
          <cell r="A6876">
            <v>560609002</v>
          </cell>
          <cell r="B6876" t="str">
            <v>REASEGURO TOMADO</v>
          </cell>
          <cell r="C6876">
            <v>0</v>
          </cell>
          <cell r="D6876">
            <v>0</v>
          </cell>
          <cell r="E6876">
            <v>0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  <cell r="J6876">
            <v>0</v>
          </cell>
          <cell r="K6876">
            <v>0</v>
          </cell>
        </row>
        <row r="6877">
          <cell r="A6877">
            <v>560609003</v>
          </cell>
          <cell r="B6877" t="str">
            <v>COASEGURO</v>
          </cell>
          <cell r="C6877">
            <v>0</v>
          </cell>
          <cell r="D6877">
            <v>0</v>
          </cell>
          <cell r="E6877">
            <v>0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  <cell r="J6877">
            <v>0</v>
          </cell>
          <cell r="K6877">
            <v>0</v>
          </cell>
        </row>
        <row r="6878">
          <cell r="A6878">
            <v>560609009</v>
          </cell>
          <cell r="B6878" t="str">
            <v>SEGUROS CON FILIALES</v>
          </cell>
          <cell r="C6878">
            <v>0</v>
          </cell>
          <cell r="D6878">
            <v>0</v>
          </cell>
          <cell r="E6878">
            <v>0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  <cell r="J6878">
            <v>0</v>
          </cell>
          <cell r="K6878">
            <v>0</v>
          </cell>
        </row>
        <row r="6879">
          <cell r="A6879">
            <v>56060900901</v>
          </cell>
          <cell r="B6879" t="str">
            <v>SEGURO DIRECTO</v>
          </cell>
          <cell r="C6879">
            <v>0</v>
          </cell>
          <cell r="D6879">
            <v>0</v>
          </cell>
          <cell r="E6879">
            <v>0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  <cell r="J6879">
            <v>0</v>
          </cell>
          <cell r="K6879">
            <v>0</v>
          </cell>
        </row>
        <row r="6880">
          <cell r="A6880">
            <v>56060900902</v>
          </cell>
          <cell r="B6880" t="str">
            <v>REASEGURO TOMADO</v>
          </cell>
          <cell r="C6880">
            <v>0</v>
          </cell>
          <cell r="D6880">
            <v>0</v>
          </cell>
          <cell r="E6880">
            <v>0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  <cell r="J6880">
            <v>0</v>
          </cell>
          <cell r="K6880">
            <v>0</v>
          </cell>
        </row>
        <row r="6881">
          <cell r="A6881">
            <v>56060900903</v>
          </cell>
          <cell r="B6881" t="str">
            <v>COASEGURO</v>
          </cell>
          <cell r="C6881">
            <v>0</v>
          </cell>
          <cell r="D6881">
            <v>0</v>
          </cell>
          <cell r="E6881">
            <v>0</v>
          </cell>
          <cell r="F6881">
            <v>0</v>
          </cell>
          <cell r="G6881">
            <v>0</v>
          </cell>
          <cell r="H6881">
            <v>0</v>
          </cell>
          <cell r="I6881">
            <v>0</v>
          </cell>
          <cell r="J6881">
            <v>0</v>
          </cell>
          <cell r="K6881">
            <v>0</v>
          </cell>
        </row>
        <row r="6882">
          <cell r="A6882">
            <v>5606100</v>
          </cell>
          <cell r="B6882" t="str">
            <v>TODO RIESGO PARA CONTRATISTAS</v>
          </cell>
          <cell r="C6882">
            <v>0</v>
          </cell>
          <cell r="D6882">
            <v>0</v>
          </cell>
          <cell r="E6882">
            <v>0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  <cell r="J6882">
            <v>0</v>
          </cell>
          <cell r="K6882">
            <v>0</v>
          </cell>
        </row>
        <row r="6883">
          <cell r="A6883">
            <v>560610001</v>
          </cell>
          <cell r="B6883" t="str">
            <v>SEGURO DIRECTO</v>
          </cell>
          <cell r="C6883">
            <v>0</v>
          </cell>
          <cell r="D6883">
            <v>0</v>
          </cell>
          <cell r="E6883">
            <v>0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  <cell r="J6883">
            <v>0</v>
          </cell>
          <cell r="K6883">
            <v>0</v>
          </cell>
        </row>
        <row r="6884">
          <cell r="A6884">
            <v>560610002</v>
          </cell>
          <cell r="B6884" t="str">
            <v>REASEGURO TOMADO</v>
          </cell>
          <cell r="C6884">
            <v>0</v>
          </cell>
          <cell r="D6884">
            <v>0</v>
          </cell>
          <cell r="E6884">
            <v>0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  <cell r="J6884">
            <v>0</v>
          </cell>
          <cell r="K6884">
            <v>0</v>
          </cell>
        </row>
        <row r="6885">
          <cell r="A6885">
            <v>560610003</v>
          </cell>
          <cell r="B6885" t="str">
            <v>COASEGURO</v>
          </cell>
          <cell r="C6885">
            <v>0</v>
          </cell>
          <cell r="D6885">
            <v>0</v>
          </cell>
          <cell r="E6885">
            <v>0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  <cell r="J6885">
            <v>0</v>
          </cell>
          <cell r="K6885">
            <v>0</v>
          </cell>
        </row>
        <row r="6886">
          <cell r="A6886">
            <v>560610009</v>
          </cell>
          <cell r="B6886" t="str">
            <v>SEGUROS CON FILIALES</v>
          </cell>
          <cell r="C6886">
            <v>0</v>
          </cell>
          <cell r="D6886">
            <v>0</v>
          </cell>
          <cell r="E6886">
            <v>0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  <cell r="J6886">
            <v>0</v>
          </cell>
          <cell r="K6886">
            <v>0</v>
          </cell>
        </row>
        <row r="6887">
          <cell r="A6887">
            <v>56061000901</v>
          </cell>
          <cell r="B6887" t="str">
            <v>SEGURO DIRECTO</v>
          </cell>
          <cell r="C6887">
            <v>0</v>
          </cell>
          <cell r="D6887">
            <v>0</v>
          </cell>
          <cell r="E6887">
            <v>0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  <cell r="J6887">
            <v>0</v>
          </cell>
          <cell r="K6887">
            <v>0</v>
          </cell>
        </row>
        <row r="6888">
          <cell r="A6888">
            <v>56061000902</v>
          </cell>
          <cell r="B6888" t="str">
            <v>REASEGURO TOMADO</v>
          </cell>
          <cell r="C6888">
            <v>0</v>
          </cell>
          <cell r="D6888">
            <v>0</v>
          </cell>
          <cell r="E6888">
            <v>0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  <cell r="J6888">
            <v>0</v>
          </cell>
          <cell r="K6888">
            <v>0</v>
          </cell>
        </row>
        <row r="6889">
          <cell r="A6889">
            <v>56061000903</v>
          </cell>
          <cell r="B6889" t="str">
            <v>COASEGURO</v>
          </cell>
          <cell r="C6889">
            <v>0</v>
          </cell>
          <cell r="D6889">
            <v>0</v>
          </cell>
          <cell r="E6889">
            <v>0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  <cell r="J6889">
            <v>0</v>
          </cell>
          <cell r="K6889">
            <v>0</v>
          </cell>
        </row>
        <row r="6890">
          <cell r="A6890">
            <v>5606110</v>
          </cell>
          <cell r="B6890" t="str">
            <v>TODO RIESGO EQUIPO PARA CONTRATISTAS</v>
          </cell>
          <cell r="C6890">
            <v>0</v>
          </cell>
          <cell r="D6890">
            <v>0</v>
          </cell>
          <cell r="E6890">
            <v>0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  <cell r="J6890">
            <v>0</v>
          </cell>
          <cell r="K6890">
            <v>0</v>
          </cell>
        </row>
        <row r="6891">
          <cell r="A6891">
            <v>560611001</v>
          </cell>
          <cell r="B6891" t="str">
            <v>SEGURO DIRECTO</v>
          </cell>
          <cell r="C6891">
            <v>0</v>
          </cell>
          <cell r="D6891">
            <v>0</v>
          </cell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</row>
        <row r="6892">
          <cell r="A6892">
            <v>560611002</v>
          </cell>
          <cell r="B6892" t="str">
            <v>REASEGURO TOMADO</v>
          </cell>
          <cell r="C6892">
            <v>0</v>
          </cell>
          <cell r="D6892">
            <v>0</v>
          </cell>
          <cell r="E6892">
            <v>0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  <cell r="J6892">
            <v>0</v>
          </cell>
          <cell r="K6892">
            <v>0</v>
          </cell>
        </row>
        <row r="6893">
          <cell r="A6893">
            <v>560611003</v>
          </cell>
          <cell r="B6893" t="str">
            <v>COASEGURO</v>
          </cell>
          <cell r="C6893">
            <v>0</v>
          </cell>
          <cell r="D6893">
            <v>0</v>
          </cell>
          <cell r="E6893">
            <v>0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  <cell r="J6893">
            <v>0</v>
          </cell>
          <cell r="K6893">
            <v>0</v>
          </cell>
        </row>
        <row r="6894">
          <cell r="A6894">
            <v>560611009</v>
          </cell>
          <cell r="B6894" t="str">
            <v>SEGUROS CON FILIALES</v>
          </cell>
          <cell r="C6894">
            <v>0</v>
          </cell>
          <cell r="D6894">
            <v>0</v>
          </cell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</row>
        <row r="6895">
          <cell r="A6895">
            <v>56061100901</v>
          </cell>
          <cell r="B6895" t="str">
            <v>SEGURO DIRECTO</v>
          </cell>
          <cell r="C6895">
            <v>0</v>
          </cell>
          <cell r="D6895">
            <v>0</v>
          </cell>
          <cell r="E6895">
            <v>0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  <cell r="J6895">
            <v>0</v>
          </cell>
          <cell r="K6895">
            <v>0</v>
          </cell>
        </row>
        <row r="6896">
          <cell r="A6896">
            <v>56061100902</v>
          </cell>
          <cell r="B6896" t="str">
            <v>REASEGURO TOMADO</v>
          </cell>
          <cell r="C6896">
            <v>0</v>
          </cell>
          <cell r="D6896">
            <v>0</v>
          </cell>
          <cell r="E6896">
            <v>0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  <cell r="J6896">
            <v>0</v>
          </cell>
          <cell r="K6896">
            <v>0</v>
          </cell>
        </row>
        <row r="6897">
          <cell r="A6897">
            <v>56061100903</v>
          </cell>
          <cell r="B6897" t="str">
            <v>COASEGURO</v>
          </cell>
          <cell r="C6897">
            <v>0</v>
          </cell>
          <cell r="D6897">
            <v>0</v>
          </cell>
          <cell r="E6897">
            <v>0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  <cell r="J6897">
            <v>0</v>
          </cell>
          <cell r="K6897">
            <v>0</v>
          </cell>
        </row>
        <row r="6898">
          <cell r="A6898">
            <v>5606120</v>
          </cell>
          <cell r="B6898" t="str">
            <v>ROTURA DE MAQUINARIA</v>
          </cell>
          <cell r="C6898">
            <v>0</v>
          </cell>
          <cell r="D6898">
            <v>0</v>
          </cell>
          <cell r="E6898">
            <v>0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  <cell r="J6898">
            <v>0</v>
          </cell>
          <cell r="K6898">
            <v>0</v>
          </cell>
        </row>
        <row r="6899">
          <cell r="A6899">
            <v>560612001</v>
          </cell>
          <cell r="B6899" t="str">
            <v>SEGURO DIRECTO</v>
          </cell>
          <cell r="C6899">
            <v>0</v>
          </cell>
          <cell r="D6899">
            <v>0</v>
          </cell>
          <cell r="E6899">
            <v>0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  <cell r="J6899">
            <v>0</v>
          </cell>
          <cell r="K6899">
            <v>0</v>
          </cell>
        </row>
        <row r="6900">
          <cell r="A6900">
            <v>560612002</v>
          </cell>
          <cell r="B6900" t="str">
            <v>REASEGURO TOMADO</v>
          </cell>
          <cell r="C6900">
            <v>0</v>
          </cell>
          <cell r="D6900">
            <v>0</v>
          </cell>
          <cell r="E6900">
            <v>0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  <cell r="J6900">
            <v>0</v>
          </cell>
          <cell r="K6900">
            <v>0</v>
          </cell>
        </row>
        <row r="6901">
          <cell r="A6901">
            <v>560612003</v>
          </cell>
          <cell r="B6901" t="str">
            <v>COASEGURO</v>
          </cell>
          <cell r="C6901">
            <v>0</v>
          </cell>
          <cell r="D6901">
            <v>0</v>
          </cell>
          <cell r="E6901">
            <v>0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  <cell r="J6901">
            <v>0</v>
          </cell>
          <cell r="K6901">
            <v>0</v>
          </cell>
        </row>
        <row r="6902">
          <cell r="A6902">
            <v>560612009</v>
          </cell>
          <cell r="B6902" t="str">
            <v>SEGUROS CON FILIALES</v>
          </cell>
          <cell r="C6902">
            <v>0</v>
          </cell>
          <cell r="D6902">
            <v>0</v>
          </cell>
          <cell r="E6902">
            <v>0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  <cell r="J6902">
            <v>0</v>
          </cell>
          <cell r="K6902">
            <v>0</v>
          </cell>
        </row>
        <row r="6903">
          <cell r="A6903">
            <v>56061200901</v>
          </cell>
          <cell r="B6903" t="str">
            <v>SEGURO DIRECTO</v>
          </cell>
          <cell r="C6903">
            <v>0</v>
          </cell>
          <cell r="D6903">
            <v>0</v>
          </cell>
          <cell r="E6903">
            <v>0</v>
          </cell>
          <cell r="F6903">
            <v>0</v>
          </cell>
          <cell r="G6903">
            <v>0</v>
          </cell>
          <cell r="H6903">
            <v>0</v>
          </cell>
          <cell r="I6903">
            <v>0</v>
          </cell>
          <cell r="J6903">
            <v>0</v>
          </cell>
          <cell r="K6903">
            <v>0</v>
          </cell>
        </row>
        <row r="6904">
          <cell r="A6904">
            <v>56061200902</v>
          </cell>
          <cell r="B6904" t="str">
            <v>REASEGURO TOMADO</v>
          </cell>
          <cell r="C6904">
            <v>0</v>
          </cell>
          <cell r="D6904">
            <v>0</v>
          </cell>
          <cell r="E6904">
            <v>0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  <cell r="J6904">
            <v>0</v>
          </cell>
          <cell r="K6904">
            <v>0</v>
          </cell>
        </row>
        <row r="6905">
          <cell r="A6905">
            <v>56061200903</v>
          </cell>
          <cell r="B6905" t="str">
            <v>COASEGURO</v>
          </cell>
          <cell r="C6905">
            <v>0</v>
          </cell>
          <cell r="D6905">
            <v>0</v>
          </cell>
          <cell r="E6905">
            <v>0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  <cell r="J6905">
            <v>0</v>
          </cell>
          <cell r="K6905">
            <v>0</v>
          </cell>
        </row>
        <row r="6906">
          <cell r="A6906">
            <v>5606130</v>
          </cell>
          <cell r="B6906" t="str">
            <v>MONTAJE CONTRA TODO RIESGO</v>
          </cell>
          <cell r="C6906">
            <v>0</v>
          </cell>
          <cell r="D6906">
            <v>0</v>
          </cell>
          <cell r="E6906">
            <v>0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  <cell r="J6906">
            <v>0</v>
          </cell>
          <cell r="K6906">
            <v>0</v>
          </cell>
        </row>
        <row r="6907">
          <cell r="A6907">
            <v>560613001</v>
          </cell>
          <cell r="B6907" t="str">
            <v>SEGURO DIRECTO</v>
          </cell>
          <cell r="C6907">
            <v>0</v>
          </cell>
          <cell r="D6907">
            <v>0</v>
          </cell>
          <cell r="E6907">
            <v>0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  <cell r="J6907">
            <v>0</v>
          </cell>
          <cell r="K6907">
            <v>0</v>
          </cell>
        </row>
        <row r="6908">
          <cell r="A6908">
            <v>560613002</v>
          </cell>
          <cell r="B6908" t="str">
            <v>REASEGURO TOMADO</v>
          </cell>
          <cell r="C6908">
            <v>0</v>
          </cell>
          <cell r="D6908">
            <v>0</v>
          </cell>
          <cell r="E6908">
            <v>0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  <cell r="J6908">
            <v>0</v>
          </cell>
          <cell r="K6908">
            <v>0</v>
          </cell>
        </row>
        <row r="6909">
          <cell r="A6909">
            <v>560613003</v>
          </cell>
          <cell r="B6909" t="str">
            <v>COASEGURO</v>
          </cell>
          <cell r="C6909">
            <v>0</v>
          </cell>
          <cell r="D6909">
            <v>0</v>
          </cell>
          <cell r="E6909">
            <v>0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  <cell r="J6909">
            <v>0</v>
          </cell>
          <cell r="K6909">
            <v>0</v>
          </cell>
        </row>
        <row r="6910">
          <cell r="A6910">
            <v>560613009</v>
          </cell>
          <cell r="B6910" t="str">
            <v>SEGUROS CON FILIALES</v>
          </cell>
          <cell r="C6910">
            <v>0</v>
          </cell>
          <cell r="D6910">
            <v>0</v>
          </cell>
          <cell r="E6910">
            <v>0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  <cell r="J6910">
            <v>0</v>
          </cell>
          <cell r="K6910">
            <v>0</v>
          </cell>
        </row>
        <row r="6911">
          <cell r="A6911">
            <v>56061300901</v>
          </cell>
          <cell r="B6911" t="str">
            <v>SEGURO DIRECTO</v>
          </cell>
          <cell r="C6911">
            <v>0</v>
          </cell>
          <cell r="D6911">
            <v>0</v>
          </cell>
          <cell r="E6911">
            <v>0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  <cell r="J6911">
            <v>0</v>
          </cell>
          <cell r="K6911">
            <v>0</v>
          </cell>
        </row>
        <row r="6912">
          <cell r="A6912">
            <v>56061300902</v>
          </cell>
          <cell r="B6912" t="str">
            <v>REASEGURO TOMADO</v>
          </cell>
          <cell r="C6912">
            <v>0</v>
          </cell>
          <cell r="D6912">
            <v>0</v>
          </cell>
          <cell r="E6912">
            <v>0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  <cell r="J6912">
            <v>0</v>
          </cell>
          <cell r="K6912">
            <v>0</v>
          </cell>
        </row>
        <row r="6913">
          <cell r="A6913">
            <v>56061300903</v>
          </cell>
          <cell r="B6913" t="str">
            <v>COASEGURO</v>
          </cell>
          <cell r="C6913">
            <v>0</v>
          </cell>
          <cell r="D6913">
            <v>0</v>
          </cell>
          <cell r="E6913">
            <v>0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  <cell r="J6913">
            <v>0</v>
          </cell>
          <cell r="K6913">
            <v>0</v>
          </cell>
        </row>
        <row r="6914">
          <cell r="A6914">
            <v>5606140</v>
          </cell>
          <cell r="B6914" t="str">
            <v>TODO RIESGO EQUIPO ELECTRONICO</v>
          </cell>
          <cell r="C6914">
            <v>0</v>
          </cell>
          <cell r="D6914">
            <v>0</v>
          </cell>
          <cell r="E6914">
            <v>0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  <cell r="J6914">
            <v>0</v>
          </cell>
          <cell r="K6914">
            <v>0</v>
          </cell>
        </row>
        <row r="6915">
          <cell r="A6915">
            <v>560614001</v>
          </cell>
          <cell r="B6915" t="str">
            <v>SEGURO DIRECTO</v>
          </cell>
          <cell r="C6915">
            <v>0</v>
          </cell>
          <cell r="D6915">
            <v>0</v>
          </cell>
          <cell r="E6915">
            <v>0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  <cell r="J6915">
            <v>0</v>
          </cell>
          <cell r="K6915">
            <v>0</v>
          </cell>
        </row>
        <row r="6916">
          <cell r="A6916">
            <v>560614002</v>
          </cell>
          <cell r="B6916" t="str">
            <v>REASEGURO TOMADO</v>
          </cell>
          <cell r="C6916">
            <v>0</v>
          </cell>
          <cell r="D6916">
            <v>0</v>
          </cell>
          <cell r="E6916">
            <v>0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  <cell r="J6916">
            <v>0</v>
          </cell>
          <cell r="K6916">
            <v>0</v>
          </cell>
        </row>
        <row r="6917">
          <cell r="A6917">
            <v>560614003</v>
          </cell>
          <cell r="B6917" t="str">
            <v>COASEGURO</v>
          </cell>
          <cell r="C6917">
            <v>0</v>
          </cell>
          <cell r="D6917">
            <v>0</v>
          </cell>
          <cell r="E6917">
            <v>0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  <cell r="J6917">
            <v>0</v>
          </cell>
          <cell r="K6917">
            <v>0</v>
          </cell>
        </row>
        <row r="6918">
          <cell r="A6918">
            <v>560614009</v>
          </cell>
          <cell r="B6918" t="str">
            <v>SEGUROS CON FILIALES</v>
          </cell>
          <cell r="C6918">
            <v>0</v>
          </cell>
          <cell r="D6918">
            <v>0</v>
          </cell>
          <cell r="E6918">
            <v>0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  <cell r="J6918">
            <v>0</v>
          </cell>
          <cell r="K6918">
            <v>0</v>
          </cell>
        </row>
        <row r="6919">
          <cell r="A6919">
            <v>56061400901</v>
          </cell>
          <cell r="B6919" t="str">
            <v>SEGURO DIRECTO</v>
          </cell>
          <cell r="C6919">
            <v>0</v>
          </cell>
          <cell r="D6919">
            <v>0</v>
          </cell>
          <cell r="E6919">
            <v>0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  <cell r="J6919">
            <v>0</v>
          </cell>
          <cell r="K6919">
            <v>0</v>
          </cell>
        </row>
        <row r="6920">
          <cell r="A6920">
            <v>56061400902</v>
          </cell>
          <cell r="B6920" t="str">
            <v>REASEGURO TOMADO</v>
          </cell>
          <cell r="C6920">
            <v>0</v>
          </cell>
          <cell r="D6920">
            <v>0</v>
          </cell>
          <cell r="E6920">
            <v>0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  <cell r="J6920">
            <v>0</v>
          </cell>
          <cell r="K6920">
            <v>0</v>
          </cell>
        </row>
        <row r="6921">
          <cell r="A6921">
            <v>56061400903</v>
          </cell>
          <cell r="B6921" t="str">
            <v>COASEGURO</v>
          </cell>
          <cell r="C6921">
            <v>0</v>
          </cell>
          <cell r="D6921">
            <v>0</v>
          </cell>
          <cell r="E6921">
            <v>0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  <cell r="J6921">
            <v>0</v>
          </cell>
          <cell r="K6921">
            <v>0</v>
          </cell>
        </row>
        <row r="6922">
          <cell r="A6922">
            <v>5606150</v>
          </cell>
          <cell r="B6922" t="str">
            <v>CALDEROS</v>
          </cell>
          <cell r="C6922">
            <v>0</v>
          </cell>
          <cell r="D6922">
            <v>0</v>
          </cell>
          <cell r="E6922">
            <v>0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  <cell r="J6922">
            <v>0</v>
          </cell>
          <cell r="K6922">
            <v>0</v>
          </cell>
        </row>
        <row r="6923">
          <cell r="A6923">
            <v>560615001</v>
          </cell>
          <cell r="B6923" t="str">
            <v>SEGURO DIRECTO</v>
          </cell>
          <cell r="C6923">
            <v>0</v>
          </cell>
          <cell r="D6923">
            <v>0</v>
          </cell>
          <cell r="E6923">
            <v>0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  <cell r="J6923">
            <v>0</v>
          </cell>
          <cell r="K6923">
            <v>0</v>
          </cell>
        </row>
        <row r="6924">
          <cell r="A6924">
            <v>560615002</v>
          </cell>
          <cell r="B6924" t="str">
            <v>REASEGURO TOMADO</v>
          </cell>
          <cell r="C6924">
            <v>0</v>
          </cell>
          <cell r="D6924">
            <v>0</v>
          </cell>
          <cell r="E6924">
            <v>0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  <cell r="J6924">
            <v>0</v>
          </cell>
          <cell r="K6924">
            <v>0</v>
          </cell>
        </row>
        <row r="6925">
          <cell r="A6925">
            <v>560615003</v>
          </cell>
          <cell r="B6925" t="str">
            <v>COASEGURO</v>
          </cell>
          <cell r="C6925">
            <v>0</v>
          </cell>
          <cell r="D6925">
            <v>0</v>
          </cell>
          <cell r="E6925">
            <v>0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  <cell r="J6925">
            <v>0</v>
          </cell>
          <cell r="K6925">
            <v>0</v>
          </cell>
        </row>
        <row r="6926">
          <cell r="A6926">
            <v>560615009</v>
          </cell>
          <cell r="B6926" t="str">
            <v>SEGUROS CON FILIALES</v>
          </cell>
          <cell r="C6926">
            <v>0</v>
          </cell>
          <cell r="D6926">
            <v>0</v>
          </cell>
          <cell r="E6926">
            <v>0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  <cell r="J6926">
            <v>0</v>
          </cell>
          <cell r="K6926">
            <v>0</v>
          </cell>
        </row>
        <row r="6927">
          <cell r="A6927">
            <v>56061500901</v>
          </cell>
          <cell r="B6927" t="str">
            <v>SEGURO DIRECTO</v>
          </cell>
          <cell r="C6927">
            <v>0</v>
          </cell>
          <cell r="D6927">
            <v>0</v>
          </cell>
          <cell r="E6927">
            <v>0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  <cell r="J6927">
            <v>0</v>
          </cell>
          <cell r="K6927">
            <v>0</v>
          </cell>
        </row>
        <row r="6928">
          <cell r="A6928">
            <v>56061500902</v>
          </cell>
          <cell r="B6928" t="str">
            <v>REASEGURO TOMADO</v>
          </cell>
          <cell r="C6928">
            <v>0</v>
          </cell>
          <cell r="D6928">
            <v>0</v>
          </cell>
          <cell r="E6928">
            <v>0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  <cell r="J6928">
            <v>0</v>
          </cell>
          <cell r="K6928">
            <v>0</v>
          </cell>
        </row>
        <row r="6929">
          <cell r="A6929">
            <v>56061500903</v>
          </cell>
          <cell r="B6929" t="str">
            <v>COASEGURO</v>
          </cell>
          <cell r="C6929">
            <v>0</v>
          </cell>
          <cell r="D6929">
            <v>0</v>
          </cell>
          <cell r="E6929">
            <v>0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  <cell r="J6929">
            <v>0</v>
          </cell>
          <cell r="K6929">
            <v>0</v>
          </cell>
        </row>
        <row r="6930">
          <cell r="A6930">
            <v>5606160</v>
          </cell>
          <cell r="B6930" t="str">
            <v>LUCRO CESANTE POR INTERRUPCION DE NEGOCIOS</v>
          </cell>
          <cell r="C6930">
            <v>0</v>
          </cell>
          <cell r="D6930">
            <v>0</v>
          </cell>
          <cell r="E6930">
            <v>0</v>
          </cell>
          <cell r="F6930">
            <v>0</v>
          </cell>
          <cell r="G6930">
            <v>0</v>
          </cell>
          <cell r="H6930">
            <v>0</v>
          </cell>
          <cell r="I6930">
            <v>0</v>
          </cell>
          <cell r="J6930">
            <v>0</v>
          </cell>
          <cell r="K6930">
            <v>0</v>
          </cell>
        </row>
        <row r="6931">
          <cell r="A6931">
            <v>560616001</v>
          </cell>
          <cell r="B6931" t="str">
            <v>SEGURO DIRECTO</v>
          </cell>
          <cell r="C6931">
            <v>0</v>
          </cell>
          <cell r="D6931">
            <v>0</v>
          </cell>
          <cell r="E6931">
            <v>0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  <cell r="J6931">
            <v>0</v>
          </cell>
          <cell r="K6931">
            <v>0</v>
          </cell>
        </row>
        <row r="6932">
          <cell r="A6932">
            <v>560616002</v>
          </cell>
          <cell r="B6932" t="str">
            <v>REASEGURO TOMADO</v>
          </cell>
          <cell r="C6932">
            <v>0</v>
          </cell>
          <cell r="D6932">
            <v>0</v>
          </cell>
          <cell r="E6932">
            <v>0</v>
          </cell>
          <cell r="F6932">
            <v>0</v>
          </cell>
          <cell r="G6932">
            <v>0</v>
          </cell>
          <cell r="H6932">
            <v>0</v>
          </cell>
          <cell r="I6932">
            <v>0</v>
          </cell>
          <cell r="J6932">
            <v>0</v>
          </cell>
          <cell r="K6932">
            <v>0</v>
          </cell>
        </row>
        <row r="6933">
          <cell r="A6933">
            <v>560616003</v>
          </cell>
          <cell r="B6933" t="str">
            <v>COASEGURO</v>
          </cell>
          <cell r="C6933">
            <v>0</v>
          </cell>
          <cell r="D6933">
            <v>0</v>
          </cell>
          <cell r="E6933">
            <v>0</v>
          </cell>
          <cell r="F6933">
            <v>0</v>
          </cell>
          <cell r="G6933">
            <v>0</v>
          </cell>
          <cell r="H6933">
            <v>0</v>
          </cell>
          <cell r="I6933">
            <v>0</v>
          </cell>
          <cell r="J6933">
            <v>0</v>
          </cell>
          <cell r="K6933">
            <v>0</v>
          </cell>
        </row>
        <row r="6934">
          <cell r="A6934">
            <v>560616009</v>
          </cell>
          <cell r="B6934" t="str">
            <v>SEGUROS CON FILIALES</v>
          </cell>
          <cell r="C6934">
            <v>0</v>
          </cell>
          <cell r="D6934">
            <v>0</v>
          </cell>
          <cell r="E6934">
            <v>0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  <cell r="J6934">
            <v>0</v>
          </cell>
          <cell r="K6934">
            <v>0</v>
          </cell>
        </row>
        <row r="6935">
          <cell r="A6935">
            <v>56061600901</v>
          </cell>
          <cell r="B6935" t="str">
            <v>SEGURO DIRECTO</v>
          </cell>
          <cell r="C6935">
            <v>0</v>
          </cell>
          <cell r="D6935">
            <v>0</v>
          </cell>
          <cell r="E6935">
            <v>0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  <cell r="J6935">
            <v>0</v>
          </cell>
          <cell r="K6935">
            <v>0</v>
          </cell>
        </row>
        <row r="6936">
          <cell r="A6936">
            <v>56061600902</v>
          </cell>
          <cell r="B6936" t="str">
            <v>REASEGURO TOMADO</v>
          </cell>
          <cell r="C6936">
            <v>0</v>
          </cell>
          <cell r="D6936">
            <v>0</v>
          </cell>
          <cell r="E6936">
            <v>0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  <cell r="J6936">
            <v>0</v>
          </cell>
          <cell r="K6936">
            <v>0</v>
          </cell>
        </row>
        <row r="6937">
          <cell r="A6937">
            <v>56061600903</v>
          </cell>
          <cell r="B6937" t="str">
            <v>COASEGURO</v>
          </cell>
          <cell r="C6937">
            <v>0</v>
          </cell>
          <cell r="D6937">
            <v>0</v>
          </cell>
          <cell r="E6937">
            <v>0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  <cell r="J6937">
            <v>0</v>
          </cell>
          <cell r="K6937">
            <v>0</v>
          </cell>
        </row>
        <row r="6938">
          <cell r="A6938">
            <v>5606170</v>
          </cell>
          <cell r="B6938" t="str">
            <v>LUCRO CESANTE ROTURA DE MAQUINARIA</v>
          </cell>
          <cell r="C6938">
            <v>0</v>
          </cell>
          <cell r="D6938">
            <v>0</v>
          </cell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</row>
        <row r="6939">
          <cell r="A6939">
            <v>560617001</v>
          </cell>
          <cell r="B6939" t="str">
            <v>SEGURO DIRECTO</v>
          </cell>
          <cell r="C6939">
            <v>0</v>
          </cell>
          <cell r="D6939">
            <v>0</v>
          </cell>
          <cell r="E6939">
            <v>0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  <cell r="J6939">
            <v>0</v>
          </cell>
          <cell r="K6939">
            <v>0</v>
          </cell>
        </row>
        <row r="6940">
          <cell r="A6940">
            <v>560617002</v>
          </cell>
          <cell r="B6940" t="str">
            <v>REASEGURO TOMADO</v>
          </cell>
          <cell r="C6940">
            <v>0</v>
          </cell>
          <cell r="D6940">
            <v>0</v>
          </cell>
          <cell r="E6940">
            <v>0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  <cell r="J6940">
            <v>0</v>
          </cell>
          <cell r="K6940">
            <v>0</v>
          </cell>
        </row>
        <row r="6941">
          <cell r="A6941">
            <v>560617003</v>
          </cell>
          <cell r="B6941" t="str">
            <v>COASEGURO</v>
          </cell>
          <cell r="C6941">
            <v>0</v>
          </cell>
          <cell r="D6941">
            <v>0</v>
          </cell>
          <cell r="E6941">
            <v>0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  <cell r="J6941">
            <v>0</v>
          </cell>
          <cell r="K6941">
            <v>0</v>
          </cell>
        </row>
        <row r="6942">
          <cell r="A6942">
            <v>560617009</v>
          </cell>
          <cell r="B6942" t="str">
            <v>SEGUROS CON FILIALES</v>
          </cell>
          <cell r="C6942">
            <v>0</v>
          </cell>
          <cell r="D6942">
            <v>0</v>
          </cell>
          <cell r="E6942">
            <v>0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  <cell r="J6942">
            <v>0</v>
          </cell>
          <cell r="K6942">
            <v>0</v>
          </cell>
        </row>
        <row r="6943">
          <cell r="A6943">
            <v>56061700901</v>
          </cell>
          <cell r="B6943" t="str">
            <v>SEGURO DIRECTO</v>
          </cell>
          <cell r="C6943">
            <v>0</v>
          </cell>
          <cell r="D6943">
            <v>0</v>
          </cell>
          <cell r="E6943">
            <v>0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  <cell r="J6943">
            <v>0</v>
          </cell>
          <cell r="K6943">
            <v>0</v>
          </cell>
        </row>
        <row r="6944">
          <cell r="A6944">
            <v>56061700902</v>
          </cell>
          <cell r="B6944" t="str">
            <v>REASEGURO TOMADO</v>
          </cell>
          <cell r="C6944">
            <v>0</v>
          </cell>
          <cell r="D6944">
            <v>0</v>
          </cell>
          <cell r="E6944">
            <v>0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  <cell r="J6944">
            <v>0</v>
          </cell>
          <cell r="K6944">
            <v>0</v>
          </cell>
        </row>
        <row r="6945">
          <cell r="A6945">
            <v>56061700903</v>
          </cell>
          <cell r="B6945" t="str">
            <v>COASEGURO</v>
          </cell>
          <cell r="C6945">
            <v>0</v>
          </cell>
          <cell r="D6945">
            <v>0</v>
          </cell>
          <cell r="E6945">
            <v>0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  <cell r="J6945">
            <v>0</v>
          </cell>
          <cell r="K6945">
            <v>0</v>
          </cell>
        </row>
        <row r="6946">
          <cell r="A6946">
            <v>5606180</v>
          </cell>
          <cell r="B6946" t="str">
            <v>RESPONSABILIDAD CIVIL</v>
          </cell>
          <cell r="C6946">
            <v>0</v>
          </cell>
          <cell r="D6946">
            <v>0</v>
          </cell>
          <cell r="E6946">
            <v>0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  <cell r="J6946">
            <v>0</v>
          </cell>
          <cell r="K6946">
            <v>0</v>
          </cell>
        </row>
        <row r="6947">
          <cell r="A6947">
            <v>560618001</v>
          </cell>
          <cell r="B6947" t="str">
            <v>SEGURO DIRECTO</v>
          </cell>
          <cell r="C6947">
            <v>0</v>
          </cell>
          <cell r="D6947">
            <v>0</v>
          </cell>
          <cell r="E6947">
            <v>0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  <cell r="J6947">
            <v>0</v>
          </cell>
          <cell r="K6947">
            <v>0</v>
          </cell>
        </row>
        <row r="6948">
          <cell r="A6948">
            <v>560618002</v>
          </cell>
          <cell r="B6948" t="str">
            <v>REASEGURO TOMADO</v>
          </cell>
          <cell r="C6948">
            <v>0</v>
          </cell>
          <cell r="D6948">
            <v>0</v>
          </cell>
          <cell r="E6948">
            <v>0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</row>
        <row r="6949">
          <cell r="A6949">
            <v>560618003</v>
          </cell>
          <cell r="B6949" t="str">
            <v>COASEGURO</v>
          </cell>
          <cell r="C6949">
            <v>0</v>
          </cell>
          <cell r="D6949">
            <v>0</v>
          </cell>
          <cell r="E6949">
            <v>0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  <cell r="J6949">
            <v>0</v>
          </cell>
          <cell r="K6949">
            <v>0</v>
          </cell>
        </row>
        <row r="6950">
          <cell r="A6950">
            <v>560618009</v>
          </cell>
          <cell r="B6950" t="str">
            <v>SEGUROS CON FILIALES</v>
          </cell>
          <cell r="C6950">
            <v>0</v>
          </cell>
          <cell r="D6950">
            <v>0</v>
          </cell>
          <cell r="E6950">
            <v>0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  <cell r="J6950">
            <v>0</v>
          </cell>
          <cell r="K6950">
            <v>0</v>
          </cell>
        </row>
        <row r="6951">
          <cell r="A6951">
            <v>56061800901</v>
          </cell>
          <cell r="B6951" t="str">
            <v>SEGURO DIRECTO</v>
          </cell>
          <cell r="C6951">
            <v>0</v>
          </cell>
          <cell r="D6951">
            <v>0</v>
          </cell>
          <cell r="E6951">
            <v>0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  <cell r="J6951">
            <v>0</v>
          </cell>
          <cell r="K6951">
            <v>0</v>
          </cell>
        </row>
        <row r="6952">
          <cell r="A6952">
            <v>56061800902</v>
          </cell>
          <cell r="B6952" t="str">
            <v>REASEGURO TOMADO</v>
          </cell>
          <cell r="C6952">
            <v>0</v>
          </cell>
          <cell r="D6952">
            <v>0</v>
          </cell>
          <cell r="E6952">
            <v>0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  <cell r="J6952">
            <v>0</v>
          </cell>
          <cell r="K6952">
            <v>0</v>
          </cell>
        </row>
        <row r="6953">
          <cell r="A6953">
            <v>56061800903</v>
          </cell>
          <cell r="B6953" t="str">
            <v>COASEGURO</v>
          </cell>
          <cell r="C6953">
            <v>0</v>
          </cell>
          <cell r="D6953">
            <v>0</v>
          </cell>
          <cell r="E6953">
            <v>0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  <cell r="J6953">
            <v>0</v>
          </cell>
          <cell r="K6953">
            <v>0</v>
          </cell>
        </row>
        <row r="6954">
          <cell r="A6954">
            <v>5606190</v>
          </cell>
          <cell r="B6954" t="str">
            <v>RIESGOS PROFESIONALES</v>
          </cell>
          <cell r="C6954">
            <v>0</v>
          </cell>
          <cell r="D6954">
            <v>0</v>
          </cell>
          <cell r="E6954">
            <v>0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  <cell r="J6954">
            <v>0</v>
          </cell>
          <cell r="K6954">
            <v>0</v>
          </cell>
        </row>
        <row r="6955">
          <cell r="A6955">
            <v>560619001</v>
          </cell>
          <cell r="B6955" t="str">
            <v>SEGURO DIRECTO</v>
          </cell>
          <cell r="C6955">
            <v>0</v>
          </cell>
          <cell r="D6955">
            <v>0</v>
          </cell>
          <cell r="E6955">
            <v>0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  <cell r="J6955">
            <v>0</v>
          </cell>
          <cell r="K6955">
            <v>0</v>
          </cell>
        </row>
        <row r="6956">
          <cell r="A6956">
            <v>560619002</v>
          </cell>
          <cell r="B6956" t="str">
            <v>REASEGURO TOMADO</v>
          </cell>
          <cell r="C6956">
            <v>0</v>
          </cell>
          <cell r="D6956">
            <v>0</v>
          </cell>
          <cell r="E6956">
            <v>0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  <cell r="J6956">
            <v>0</v>
          </cell>
          <cell r="K6956">
            <v>0</v>
          </cell>
        </row>
        <row r="6957">
          <cell r="A6957">
            <v>560619003</v>
          </cell>
          <cell r="B6957" t="str">
            <v>COASEGURO</v>
          </cell>
          <cell r="C6957">
            <v>0</v>
          </cell>
          <cell r="D6957">
            <v>0</v>
          </cell>
          <cell r="E6957">
            <v>0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  <cell r="J6957">
            <v>0</v>
          </cell>
          <cell r="K6957">
            <v>0</v>
          </cell>
        </row>
        <row r="6958">
          <cell r="A6958">
            <v>560619009</v>
          </cell>
          <cell r="B6958" t="str">
            <v>SEGUROS CON FILIALES</v>
          </cell>
          <cell r="C6958">
            <v>0</v>
          </cell>
          <cell r="D6958">
            <v>0</v>
          </cell>
          <cell r="E6958">
            <v>0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  <cell r="J6958">
            <v>0</v>
          </cell>
          <cell r="K6958">
            <v>0</v>
          </cell>
        </row>
        <row r="6959">
          <cell r="A6959">
            <v>56061900901</v>
          </cell>
          <cell r="B6959" t="str">
            <v>SEGURO DIRECTO</v>
          </cell>
          <cell r="C6959">
            <v>0</v>
          </cell>
          <cell r="D6959">
            <v>0</v>
          </cell>
          <cell r="E6959">
            <v>0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  <cell r="J6959">
            <v>0</v>
          </cell>
          <cell r="K6959">
            <v>0</v>
          </cell>
        </row>
        <row r="6960">
          <cell r="A6960">
            <v>56061900902</v>
          </cell>
          <cell r="B6960" t="str">
            <v>REASEGURO TOMADO</v>
          </cell>
          <cell r="C6960">
            <v>0</v>
          </cell>
          <cell r="D6960">
            <v>0</v>
          </cell>
          <cell r="E6960">
            <v>0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  <cell r="J6960">
            <v>0</v>
          </cell>
          <cell r="K6960">
            <v>0</v>
          </cell>
        </row>
        <row r="6961">
          <cell r="A6961">
            <v>56061900903</v>
          </cell>
          <cell r="B6961" t="str">
            <v>COASEGURO</v>
          </cell>
          <cell r="C6961">
            <v>0</v>
          </cell>
          <cell r="D6961">
            <v>0</v>
          </cell>
          <cell r="E6961">
            <v>0</v>
          </cell>
          <cell r="F6961">
            <v>0</v>
          </cell>
          <cell r="G6961">
            <v>0</v>
          </cell>
          <cell r="H6961">
            <v>0</v>
          </cell>
          <cell r="I6961">
            <v>0</v>
          </cell>
          <cell r="J6961">
            <v>0</v>
          </cell>
          <cell r="K6961">
            <v>0</v>
          </cell>
        </row>
        <row r="6962">
          <cell r="A6962">
            <v>5606200</v>
          </cell>
          <cell r="B6962" t="str">
            <v>GANADERO</v>
          </cell>
          <cell r="C6962">
            <v>0</v>
          </cell>
          <cell r="D6962">
            <v>0</v>
          </cell>
          <cell r="E6962">
            <v>0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  <cell r="J6962">
            <v>0</v>
          </cell>
          <cell r="K6962">
            <v>0</v>
          </cell>
        </row>
        <row r="6963">
          <cell r="A6963">
            <v>560620001</v>
          </cell>
          <cell r="B6963" t="str">
            <v>SEGURO DIRECTO</v>
          </cell>
          <cell r="C6963">
            <v>0</v>
          </cell>
          <cell r="D6963">
            <v>0</v>
          </cell>
          <cell r="E6963">
            <v>0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  <cell r="J6963">
            <v>0</v>
          </cell>
          <cell r="K6963">
            <v>0</v>
          </cell>
        </row>
        <row r="6964">
          <cell r="A6964">
            <v>560620002</v>
          </cell>
          <cell r="B6964" t="str">
            <v>REASEGURO TOMADO</v>
          </cell>
          <cell r="C6964">
            <v>0</v>
          </cell>
          <cell r="D6964">
            <v>0</v>
          </cell>
          <cell r="E6964">
            <v>0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  <cell r="J6964">
            <v>0</v>
          </cell>
          <cell r="K6964">
            <v>0</v>
          </cell>
        </row>
        <row r="6965">
          <cell r="A6965">
            <v>560620003</v>
          </cell>
          <cell r="B6965" t="str">
            <v>COASEGURO</v>
          </cell>
          <cell r="C6965">
            <v>0</v>
          </cell>
          <cell r="D6965">
            <v>0</v>
          </cell>
          <cell r="E6965">
            <v>0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  <cell r="J6965">
            <v>0</v>
          </cell>
          <cell r="K6965">
            <v>0</v>
          </cell>
        </row>
        <row r="6966">
          <cell r="A6966">
            <v>560620009</v>
          </cell>
          <cell r="B6966" t="str">
            <v>SEGUROS CON FILIALES</v>
          </cell>
          <cell r="C6966">
            <v>0</v>
          </cell>
          <cell r="D6966">
            <v>0</v>
          </cell>
          <cell r="E6966">
            <v>0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  <cell r="J6966">
            <v>0</v>
          </cell>
          <cell r="K6966">
            <v>0</v>
          </cell>
        </row>
        <row r="6967">
          <cell r="A6967">
            <v>56062000901</v>
          </cell>
          <cell r="B6967" t="str">
            <v>SEGURO DIRECTO</v>
          </cell>
          <cell r="C6967">
            <v>0</v>
          </cell>
          <cell r="D6967">
            <v>0</v>
          </cell>
          <cell r="E6967">
            <v>0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  <cell r="J6967">
            <v>0</v>
          </cell>
          <cell r="K6967">
            <v>0</v>
          </cell>
        </row>
        <row r="6968">
          <cell r="A6968">
            <v>56062000902</v>
          </cell>
          <cell r="B6968" t="str">
            <v>REASEGURO TOMADO</v>
          </cell>
          <cell r="C6968">
            <v>0</v>
          </cell>
          <cell r="D6968">
            <v>0</v>
          </cell>
          <cell r="E6968">
            <v>0</v>
          </cell>
          <cell r="F6968">
            <v>0</v>
          </cell>
          <cell r="G6968">
            <v>0</v>
          </cell>
          <cell r="H6968">
            <v>0</v>
          </cell>
          <cell r="I6968">
            <v>0</v>
          </cell>
          <cell r="J6968">
            <v>0</v>
          </cell>
          <cell r="K6968">
            <v>0</v>
          </cell>
        </row>
        <row r="6969">
          <cell r="A6969">
            <v>56062000903</v>
          </cell>
          <cell r="B6969" t="str">
            <v>COASEGURO</v>
          </cell>
          <cell r="C6969">
            <v>0</v>
          </cell>
          <cell r="D6969">
            <v>0</v>
          </cell>
          <cell r="E6969">
            <v>0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  <cell r="J6969">
            <v>0</v>
          </cell>
          <cell r="K6969">
            <v>0</v>
          </cell>
        </row>
        <row r="6970">
          <cell r="A6970">
            <v>5606210</v>
          </cell>
          <cell r="B6970" t="str">
            <v>AGRICOLA</v>
          </cell>
          <cell r="C6970">
            <v>0</v>
          </cell>
          <cell r="D6970">
            <v>0</v>
          </cell>
          <cell r="E6970">
            <v>0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  <cell r="J6970">
            <v>0</v>
          </cell>
          <cell r="K6970">
            <v>0</v>
          </cell>
        </row>
        <row r="6971">
          <cell r="A6971">
            <v>560621001</v>
          </cell>
          <cell r="B6971" t="str">
            <v>SEGURO DIRECTO</v>
          </cell>
          <cell r="C6971">
            <v>0</v>
          </cell>
          <cell r="D6971">
            <v>0</v>
          </cell>
          <cell r="E6971">
            <v>0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  <cell r="J6971">
            <v>0</v>
          </cell>
          <cell r="K6971">
            <v>0</v>
          </cell>
        </row>
        <row r="6972">
          <cell r="A6972">
            <v>560621002</v>
          </cell>
          <cell r="B6972" t="str">
            <v>REASEGURO TOMADO</v>
          </cell>
          <cell r="C6972">
            <v>0</v>
          </cell>
          <cell r="D6972">
            <v>0</v>
          </cell>
          <cell r="E6972">
            <v>0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  <cell r="J6972">
            <v>0</v>
          </cell>
          <cell r="K6972">
            <v>0</v>
          </cell>
        </row>
        <row r="6973">
          <cell r="A6973">
            <v>560621003</v>
          </cell>
          <cell r="B6973" t="str">
            <v>COASEGURO</v>
          </cell>
          <cell r="C6973">
            <v>0</v>
          </cell>
          <cell r="D6973">
            <v>0</v>
          </cell>
          <cell r="E6973">
            <v>0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  <cell r="J6973">
            <v>0</v>
          </cell>
          <cell r="K6973">
            <v>0</v>
          </cell>
        </row>
        <row r="6974">
          <cell r="A6974">
            <v>560621009</v>
          </cell>
          <cell r="B6974" t="str">
            <v>SEGUROS CON FILIALES</v>
          </cell>
          <cell r="C6974">
            <v>0</v>
          </cell>
          <cell r="D6974">
            <v>0</v>
          </cell>
          <cell r="E6974">
            <v>0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  <cell r="J6974">
            <v>0</v>
          </cell>
          <cell r="K6974">
            <v>0</v>
          </cell>
        </row>
        <row r="6975">
          <cell r="A6975">
            <v>56062100901</v>
          </cell>
          <cell r="B6975" t="str">
            <v>SEGURO DIRECTO</v>
          </cell>
          <cell r="C6975">
            <v>0</v>
          </cell>
          <cell r="D6975">
            <v>0</v>
          </cell>
          <cell r="E6975">
            <v>0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  <cell r="J6975">
            <v>0</v>
          </cell>
          <cell r="K6975">
            <v>0</v>
          </cell>
        </row>
        <row r="6976">
          <cell r="A6976">
            <v>56062100902</v>
          </cell>
          <cell r="B6976" t="str">
            <v>REASEGURO TOMADO</v>
          </cell>
          <cell r="C6976">
            <v>0</v>
          </cell>
          <cell r="D6976">
            <v>0</v>
          </cell>
          <cell r="E6976">
            <v>0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  <cell r="J6976">
            <v>0</v>
          </cell>
          <cell r="K6976">
            <v>0</v>
          </cell>
        </row>
        <row r="6977">
          <cell r="A6977">
            <v>56062100903</v>
          </cell>
          <cell r="B6977" t="str">
            <v>COASEGURO</v>
          </cell>
          <cell r="C6977">
            <v>0</v>
          </cell>
          <cell r="D6977">
            <v>0</v>
          </cell>
          <cell r="E6977">
            <v>0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</row>
        <row r="6978">
          <cell r="A6978">
            <v>5606230</v>
          </cell>
          <cell r="B6978" t="str">
            <v>CREDITO INTERNO</v>
          </cell>
          <cell r="C6978">
            <v>0</v>
          </cell>
          <cell r="D6978">
            <v>0</v>
          </cell>
          <cell r="E6978">
            <v>0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  <cell r="J6978">
            <v>0</v>
          </cell>
          <cell r="K6978">
            <v>0</v>
          </cell>
        </row>
        <row r="6979">
          <cell r="A6979">
            <v>560623001</v>
          </cell>
          <cell r="B6979" t="str">
            <v>SEGURO DIRECTO</v>
          </cell>
          <cell r="C6979">
            <v>0</v>
          </cell>
          <cell r="D6979">
            <v>0</v>
          </cell>
          <cell r="E6979">
            <v>0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  <cell r="J6979">
            <v>0</v>
          </cell>
          <cell r="K6979">
            <v>0</v>
          </cell>
        </row>
        <row r="6980">
          <cell r="A6980">
            <v>560623002</v>
          </cell>
          <cell r="B6980" t="str">
            <v>REASEGURO TOMADO</v>
          </cell>
          <cell r="C6980">
            <v>0</v>
          </cell>
          <cell r="D6980">
            <v>0</v>
          </cell>
          <cell r="E6980">
            <v>0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  <cell r="J6980">
            <v>0</v>
          </cell>
          <cell r="K6980">
            <v>0</v>
          </cell>
        </row>
        <row r="6981">
          <cell r="A6981">
            <v>560623003</v>
          </cell>
          <cell r="B6981" t="str">
            <v>COASEGURO</v>
          </cell>
          <cell r="C6981">
            <v>0</v>
          </cell>
          <cell r="D6981">
            <v>0</v>
          </cell>
          <cell r="E6981">
            <v>0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</row>
        <row r="6982">
          <cell r="A6982">
            <v>560623009</v>
          </cell>
          <cell r="B6982" t="str">
            <v>SEGUROS CON FILIALES</v>
          </cell>
          <cell r="C6982">
            <v>0</v>
          </cell>
          <cell r="D6982">
            <v>0</v>
          </cell>
          <cell r="E6982">
            <v>0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  <cell r="J6982">
            <v>0</v>
          </cell>
          <cell r="K6982">
            <v>0</v>
          </cell>
        </row>
        <row r="6983">
          <cell r="A6983">
            <v>56062300901</v>
          </cell>
          <cell r="B6983" t="str">
            <v>SEGURO DIRECTO</v>
          </cell>
          <cell r="C6983">
            <v>0</v>
          </cell>
          <cell r="D6983">
            <v>0</v>
          </cell>
          <cell r="E6983">
            <v>0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  <cell r="J6983">
            <v>0</v>
          </cell>
          <cell r="K6983">
            <v>0</v>
          </cell>
        </row>
        <row r="6984">
          <cell r="A6984">
            <v>56062300902</v>
          </cell>
          <cell r="B6984" t="str">
            <v>REASEGURO TOMADO</v>
          </cell>
          <cell r="C6984">
            <v>0</v>
          </cell>
          <cell r="D6984">
            <v>0</v>
          </cell>
          <cell r="E6984">
            <v>0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  <cell r="J6984">
            <v>0</v>
          </cell>
          <cell r="K6984">
            <v>0</v>
          </cell>
        </row>
        <row r="6985">
          <cell r="A6985">
            <v>56062300903</v>
          </cell>
          <cell r="B6985" t="str">
            <v>COASEGURO</v>
          </cell>
          <cell r="C6985">
            <v>0</v>
          </cell>
          <cell r="D6985">
            <v>0</v>
          </cell>
          <cell r="E6985">
            <v>0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  <cell r="J6985">
            <v>0</v>
          </cell>
          <cell r="K6985">
            <v>0</v>
          </cell>
        </row>
        <row r="6986">
          <cell r="A6986">
            <v>5606240</v>
          </cell>
          <cell r="B6986" t="str">
            <v>CREDITO A LA EXPORTACION</v>
          </cell>
          <cell r="C6986">
            <v>0</v>
          </cell>
          <cell r="D6986">
            <v>0</v>
          </cell>
          <cell r="E6986">
            <v>0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  <cell r="J6986">
            <v>0</v>
          </cell>
          <cell r="K6986">
            <v>0</v>
          </cell>
        </row>
        <row r="6987">
          <cell r="A6987">
            <v>560624001</v>
          </cell>
          <cell r="B6987" t="str">
            <v>SEGURO DIRECTO</v>
          </cell>
          <cell r="C6987">
            <v>0</v>
          </cell>
          <cell r="D6987">
            <v>0</v>
          </cell>
          <cell r="E6987">
            <v>0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  <cell r="J6987">
            <v>0</v>
          </cell>
          <cell r="K6987">
            <v>0</v>
          </cell>
        </row>
        <row r="6988">
          <cell r="A6988">
            <v>560624002</v>
          </cell>
          <cell r="B6988" t="str">
            <v>REASEGURO TOMADO</v>
          </cell>
          <cell r="C6988">
            <v>0</v>
          </cell>
          <cell r="D6988">
            <v>0</v>
          </cell>
          <cell r="E6988">
            <v>0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  <cell r="J6988">
            <v>0</v>
          </cell>
          <cell r="K6988">
            <v>0</v>
          </cell>
        </row>
        <row r="6989">
          <cell r="A6989">
            <v>560624003</v>
          </cell>
          <cell r="B6989" t="str">
            <v>COASEGURO</v>
          </cell>
          <cell r="C6989">
            <v>0</v>
          </cell>
          <cell r="D6989">
            <v>0</v>
          </cell>
          <cell r="E6989">
            <v>0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  <cell r="J6989">
            <v>0</v>
          </cell>
          <cell r="K6989">
            <v>0</v>
          </cell>
        </row>
        <row r="6990">
          <cell r="A6990">
            <v>560624009</v>
          </cell>
          <cell r="B6990" t="str">
            <v>SEGUROS CON FILIALES</v>
          </cell>
          <cell r="C6990">
            <v>0</v>
          </cell>
          <cell r="D6990">
            <v>0</v>
          </cell>
          <cell r="E6990">
            <v>0</v>
          </cell>
          <cell r="F6990">
            <v>0</v>
          </cell>
          <cell r="G6990">
            <v>0</v>
          </cell>
          <cell r="H6990">
            <v>0</v>
          </cell>
          <cell r="I6990">
            <v>0</v>
          </cell>
          <cell r="J6990">
            <v>0</v>
          </cell>
          <cell r="K6990">
            <v>0</v>
          </cell>
        </row>
        <row r="6991">
          <cell r="A6991">
            <v>56062400901</v>
          </cell>
          <cell r="B6991" t="str">
            <v>SEGURO DIRECTO</v>
          </cell>
          <cell r="C6991">
            <v>0</v>
          </cell>
          <cell r="D6991">
            <v>0</v>
          </cell>
          <cell r="E6991">
            <v>0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  <cell r="J6991">
            <v>0</v>
          </cell>
          <cell r="K6991">
            <v>0</v>
          </cell>
        </row>
        <row r="6992">
          <cell r="A6992">
            <v>56062400902</v>
          </cell>
          <cell r="B6992" t="str">
            <v>REASEGURO TOMADO</v>
          </cell>
          <cell r="C6992">
            <v>0</v>
          </cell>
          <cell r="D6992">
            <v>0</v>
          </cell>
          <cell r="E6992">
            <v>0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  <cell r="J6992">
            <v>0</v>
          </cell>
          <cell r="K6992">
            <v>0</v>
          </cell>
        </row>
        <row r="6993">
          <cell r="A6993">
            <v>56062400903</v>
          </cell>
          <cell r="B6993" t="str">
            <v>COASEGURO</v>
          </cell>
          <cell r="C6993">
            <v>0</v>
          </cell>
          <cell r="D6993">
            <v>0</v>
          </cell>
          <cell r="E6993">
            <v>0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  <cell r="J6993">
            <v>0</v>
          </cell>
          <cell r="K6993">
            <v>0</v>
          </cell>
        </row>
        <row r="6994">
          <cell r="A6994">
            <v>5606250</v>
          </cell>
          <cell r="B6994" t="str">
            <v>MISCELANEOS</v>
          </cell>
          <cell r="C6994">
            <v>0</v>
          </cell>
          <cell r="D6994">
            <v>0</v>
          </cell>
          <cell r="E6994">
            <v>0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  <cell r="J6994">
            <v>0</v>
          </cell>
          <cell r="K6994">
            <v>0</v>
          </cell>
        </row>
        <row r="6995">
          <cell r="A6995">
            <v>560625001</v>
          </cell>
          <cell r="B6995" t="str">
            <v>SEGURO DIRECTO</v>
          </cell>
          <cell r="C6995">
            <v>0</v>
          </cell>
          <cell r="D6995">
            <v>0</v>
          </cell>
          <cell r="E6995">
            <v>0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  <cell r="J6995">
            <v>0</v>
          </cell>
          <cell r="K6995">
            <v>0</v>
          </cell>
        </row>
        <row r="6996">
          <cell r="A6996">
            <v>560625002</v>
          </cell>
          <cell r="B6996" t="str">
            <v>REASEGURO TOMADO</v>
          </cell>
          <cell r="C6996">
            <v>0</v>
          </cell>
          <cell r="D6996">
            <v>0</v>
          </cell>
          <cell r="E6996">
            <v>0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  <cell r="J6996">
            <v>0</v>
          </cell>
          <cell r="K6996">
            <v>0</v>
          </cell>
        </row>
        <row r="6997">
          <cell r="A6997">
            <v>560625003</v>
          </cell>
          <cell r="B6997" t="str">
            <v>COASEGURO</v>
          </cell>
          <cell r="C6997">
            <v>0</v>
          </cell>
          <cell r="D6997">
            <v>0</v>
          </cell>
          <cell r="E6997">
            <v>0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  <cell r="J6997">
            <v>0</v>
          </cell>
          <cell r="K6997">
            <v>0</v>
          </cell>
        </row>
        <row r="6998">
          <cell r="A6998">
            <v>560625009</v>
          </cell>
          <cell r="B6998" t="str">
            <v>SEGUROS CON FILIALES</v>
          </cell>
          <cell r="C6998">
            <v>0</v>
          </cell>
          <cell r="D6998">
            <v>0</v>
          </cell>
          <cell r="E6998">
            <v>0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  <cell r="J6998">
            <v>0</v>
          </cell>
          <cell r="K6998">
            <v>0</v>
          </cell>
        </row>
        <row r="6999">
          <cell r="A6999">
            <v>56062500901</v>
          </cell>
          <cell r="B6999" t="str">
            <v>SEGURO DIRECTO</v>
          </cell>
          <cell r="C6999">
            <v>0</v>
          </cell>
          <cell r="D6999">
            <v>0</v>
          </cell>
          <cell r="E6999">
            <v>0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  <cell r="J6999">
            <v>0</v>
          </cell>
          <cell r="K6999">
            <v>0</v>
          </cell>
        </row>
        <row r="7000">
          <cell r="A7000">
            <v>56062500902</v>
          </cell>
          <cell r="B7000" t="str">
            <v>REASEGURO TOMADO</v>
          </cell>
          <cell r="C7000">
            <v>0</v>
          </cell>
          <cell r="D7000">
            <v>0</v>
          </cell>
          <cell r="E7000">
            <v>0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  <cell r="J7000">
            <v>0</v>
          </cell>
          <cell r="K7000">
            <v>0</v>
          </cell>
        </row>
        <row r="7001">
          <cell r="A7001">
            <v>56062500903</v>
          </cell>
          <cell r="B7001" t="str">
            <v>COASEGURO</v>
          </cell>
          <cell r="C7001">
            <v>0</v>
          </cell>
          <cell r="D7001">
            <v>0</v>
          </cell>
          <cell r="E7001">
            <v>0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  <cell r="J7001">
            <v>0</v>
          </cell>
          <cell r="K7001">
            <v>0</v>
          </cell>
        </row>
        <row r="7002">
          <cell r="A7002">
            <v>5607</v>
          </cell>
          <cell r="B7002" t="str">
            <v>DE FIANZAS</v>
          </cell>
          <cell r="C7002">
            <v>0</v>
          </cell>
          <cell r="D7002">
            <v>0</v>
          </cell>
          <cell r="E7002">
            <v>0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  <cell r="J7002">
            <v>0</v>
          </cell>
          <cell r="K7002">
            <v>0</v>
          </cell>
        </row>
        <row r="7003">
          <cell r="A7003">
            <v>5607010</v>
          </cell>
          <cell r="B7003" t="str">
            <v>FIDELIDAD</v>
          </cell>
          <cell r="C7003">
            <v>0</v>
          </cell>
          <cell r="D7003">
            <v>0</v>
          </cell>
          <cell r="E7003">
            <v>0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  <cell r="J7003">
            <v>0</v>
          </cell>
          <cell r="K7003">
            <v>0</v>
          </cell>
        </row>
        <row r="7004">
          <cell r="A7004">
            <v>560701001</v>
          </cell>
          <cell r="B7004" t="str">
            <v>FIANZAS DIRECTAS</v>
          </cell>
          <cell r="C7004">
            <v>0</v>
          </cell>
          <cell r="D7004">
            <v>0</v>
          </cell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</row>
        <row r="7005">
          <cell r="A7005">
            <v>560701002</v>
          </cell>
          <cell r="B7005" t="str">
            <v>REAFIANZAMIENTO TOMADO</v>
          </cell>
          <cell r="C7005">
            <v>0</v>
          </cell>
          <cell r="D7005">
            <v>0</v>
          </cell>
          <cell r="E7005">
            <v>0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  <cell r="J7005">
            <v>0</v>
          </cell>
          <cell r="K7005">
            <v>0</v>
          </cell>
        </row>
        <row r="7006">
          <cell r="A7006">
            <v>560701003</v>
          </cell>
          <cell r="B7006" t="str">
            <v>COAFIANZAMIENTO</v>
          </cell>
          <cell r="C7006">
            <v>0</v>
          </cell>
          <cell r="D7006">
            <v>0</v>
          </cell>
          <cell r="E7006">
            <v>0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  <cell r="J7006">
            <v>0</v>
          </cell>
          <cell r="K7006">
            <v>0</v>
          </cell>
        </row>
        <row r="7007">
          <cell r="A7007">
            <v>560701009</v>
          </cell>
          <cell r="B7007" t="str">
            <v>FIANZA CON FILIALES</v>
          </cell>
          <cell r="C7007">
            <v>0</v>
          </cell>
          <cell r="D7007">
            <v>0</v>
          </cell>
          <cell r="E7007">
            <v>0</v>
          </cell>
          <cell r="F7007">
            <v>0</v>
          </cell>
          <cell r="G7007">
            <v>0</v>
          </cell>
          <cell r="H7007">
            <v>0</v>
          </cell>
          <cell r="I7007">
            <v>0</v>
          </cell>
          <cell r="J7007">
            <v>0</v>
          </cell>
          <cell r="K7007">
            <v>0</v>
          </cell>
        </row>
        <row r="7008">
          <cell r="A7008">
            <v>56070100901</v>
          </cell>
          <cell r="B7008" t="str">
            <v>FIANZAS DIRECTAS</v>
          </cell>
          <cell r="C7008">
            <v>0</v>
          </cell>
          <cell r="D7008">
            <v>0</v>
          </cell>
          <cell r="E7008">
            <v>0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  <cell r="J7008">
            <v>0</v>
          </cell>
          <cell r="K7008">
            <v>0</v>
          </cell>
        </row>
        <row r="7009">
          <cell r="A7009">
            <v>56070100902</v>
          </cell>
          <cell r="B7009" t="str">
            <v>REAFIANZAMIENTO TOMADO</v>
          </cell>
          <cell r="C7009">
            <v>0</v>
          </cell>
          <cell r="D7009">
            <v>0</v>
          </cell>
          <cell r="E7009">
            <v>0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  <cell r="J7009">
            <v>0</v>
          </cell>
          <cell r="K7009">
            <v>0</v>
          </cell>
        </row>
        <row r="7010">
          <cell r="A7010">
            <v>56070100903</v>
          </cell>
          <cell r="B7010" t="str">
            <v>COAFIANZAMIENTO</v>
          </cell>
          <cell r="C7010">
            <v>0</v>
          </cell>
          <cell r="D7010">
            <v>0</v>
          </cell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</row>
        <row r="7011">
          <cell r="A7011">
            <v>5607020</v>
          </cell>
          <cell r="B7011" t="str">
            <v>GARANTIA</v>
          </cell>
          <cell r="C7011">
            <v>0</v>
          </cell>
          <cell r="D7011">
            <v>0</v>
          </cell>
          <cell r="E7011">
            <v>0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  <cell r="J7011">
            <v>0</v>
          </cell>
          <cell r="K7011">
            <v>0</v>
          </cell>
        </row>
        <row r="7012">
          <cell r="A7012">
            <v>560702001</v>
          </cell>
          <cell r="B7012" t="str">
            <v>FIANZAS DIRECTAS</v>
          </cell>
          <cell r="C7012">
            <v>0</v>
          </cell>
          <cell r="D7012">
            <v>0</v>
          </cell>
          <cell r="E7012">
            <v>0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  <cell r="J7012">
            <v>0</v>
          </cell>
          <cell r="K7012">
            <v>0</v>
          </cell>
        </row>
        <row r="7013">
          <cell r="A7013">
            <v>560702002</v>
          </cell>
          <cell r="B7013" t="str">
            <v>REAFIANZAMIENTO TOMADO</v>
          </cell>
          <cell r="C7013">
            <v>0</v>
          </cell>
          <cell r="D7013">
            <v>0</v>
          </cell>
          <cell r="E7013">
            <v>0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  <cell r="J7013">
            <v>0</v>
          </cell>
          <cell r="K7013">
            <v>0</v>
          </cell>
        </row>
        <row r="7014">
          <cell r="A7014">
            <v>560702003</v>
          </cell>
          <cell r="B7014" t="str">
            <v>COAFIANZAMIENTO</v>
          </cell>
          <cell r="C7014">
            <v>0</v>
          </cell>
          <cell r="D7014">
            <v>0</v>
          </cell>
          <cell r="E7014">
            <v>0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  <cell r="J7014">
            <v>0</v>
          </cell>
          <cell r="K7014">
            <v>0</v>
          </cell>
        </row>
        <row r="7015">
          <cell r="A7015">
            <v>560702009</v>
          </cell>
          <cell r="B7015" t="str">
            <v>FIANZA CON FILIALES</v>
          </cell>
          <cell r="C7015">
            <v>0</v>
          </cell>
          <cell r="D7015">
            <v>0</v>
          </cell>
          <cell r="E7015">
            <v>0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  <cell r="J7015">
            <v>0</v>
          </cell>
          <cell r="K7015">
            <v>0</v>
          </cell>
        </row>
        <row r="7016">
          <cell r="A7016">
            <v>56070200901</v>
          </cell>
          <cell r="B7016" t="str">
            <v>FIANZAS DIRECTAS</v>
          </cell>
          <cell r="C7016">
            <v>0</v>
          </cell>
          <cell r="D7016">
            <v>0</v>
          </cell>
          <cell r="E7016">
            <v>0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  <cell r="J7016">
            <v>0</v>
          </cell>
          <cell r="K7016">
            <v>0</v>
          </cell>
        </row>
        <row r="7017">
          <cell r="A7017">
            <v>56070200902</v>
          </cell>
          <cell r="B7017" t="str">
            <v>REAFIANZAMIENTO TOMADO</v>
          </cell>
          <cell r="C7017">
            <v>0</v>
          </cell>
          <cell r="D7017">
            <v>0</v>
          </cell>
          <cell r="E7017">
            <v>0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  <cell r="J7017">
            <v>0</v>
          </cell>
          <cell r="K7017">
            <v>0</v>
          </cell>
        </row>
        <row r="7018">
          <cell r="A7018">
            <v>56070200903</v>
          </cell>
          <cell r="B7018" t="str">
            <v>COAFIANZAMIENTO</v>
          </cell>
          <cell r="C7018">
            <v>0</v>
          </cell>
          <cell r="D7018">
            <v>0</v>
          </cell>
          <cell r="E7018">
            <v>0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  <cell r="J7018">
            <v>0</v>
          </cell>
          <cell r="K7018">
            <v>0</v>
          </cell>
        </row>
        <row r="7019">
          <cell r="A7019">
            <v>5607030</v>
          </cell>
          <cell r="B7019" t="str">
            <v>MOTORISTAS</v>
          </cell>
          <cell r="C7019">
            <v>0</v>
          </cell>
          <cell r="D7019">
            <v>0</v>
          </cell>
          <cell r="E7019">
            <v>0</v>
          </cell>
          <cell r="F7019">
            <v>0</v>
          </cell>
          <cell r="G7019">
            <v>0</v>
          </cell>
          <cell r="H7019">
            <v>0</v>
          </cell>
          <cell r="I7019">
            <v>0</v>
          </cell>
          <cell r="J7019">
            <v>0</v>
          </cell>
          <cell r="K7019">
            <v>0</v>
          </cell>
        </row>
        <row r="7020">
          <cell r="A7020">
            <v>560703001</v>
          </cell>
          <cell r="B7020" t="str">
            <v>FIANZAS DIRECTAS</v>
          </cell>
          <cell r="C7020">
            <v>0</v>
          </cell>
          <cell r="D7020">
            <v>0</v>
          </cell>
          <cell r="E7020">
            <v>0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  <cell r="J7020">
            <v>0</v>
          </cell>
          <cell r="K7020">
            <v>0</v>
          </cell>
        </row>
        <row r="7021">
          <cell r="A7021">
            <v>560703002</v>
          </cell>
          <cell r="B7021" t="str">
            <v>REAFIANZAMIENTO TOMADO</v>
          </cell>
          <cell r="C7021">
            <v>0</v>
          </cell>
          <cell r="D7021">
            <v>0</v>
          </cell>
          <cell r="E7021">
            <v>0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  <cell r="J7021">
            <v>0</v>
          </cell>
          <cell r="K7021">
            <v>0</v>
          </cell>
        </row>
        <row r="7022">
          <cell r="A7022">
            <v>560703003</v>
          </cell>
          <cell r="B7022" t="str">
            <v>COAFIANZAMIENTO</v>
          </cell>
          <cell r="C7022">
            <v>0</v>
          </cell>
          <cell r="D7022">
            <v>0</v>
          </cell>
          <cell r="E7022">
            <v>0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  <cell r="J7022">
            <v>0</v>
          </cell>
          <cell r="K7022">
            <v>0</v>
          </cell>
        </row>
        <row r="7023">
          <cell r="A7023">
            <v>560703009</v>
          </cell>
          <cell r="B7023" t="str">
            <v>FIANZA CON FILIALES</v>
          </cell>
          <cell r="C7023">
            <v>0</v>
          </cell>
          <cell r="D7023">
            <v>0</v>
          </cell>
          <cell r="E7023">
            <v>0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  <cell r="J7023">
            <v>0</v>
          </cell>
          <cell r="K7023">
            <v>0</v>
          </cell>
        </row>
        <row r="7024">
          <cell r="A7024">
            <v>56070300901</v>
          </cell>
          <cell r="B7024" t="str">
            <v>FIANZAS DIRECTAS</v>
          </cell>
          <cell r="C7024">
            <v>0</v>
          </cell>
          <cell r="D7024">
            <v>0</v>
          </cell>
          <cell r="E7024">
            <v>0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  <cell r="J7024">
            <v>0</v>
          </cell>
          <cell r="K7024">
            <v>0</v>
          </cell>
        </row>
        <row r="7025">
          <cell r="A7025">
            <v>56070300902</v>
          </cell>
          <cell r="B7025" t="str">
            <v>REAFIANZAMIENTO TOMADO</v>
          </cell>
          <cell r="C7025">
            <v>0</v>
          </cell>
          <cell r="D7025">
            <v>0</v>
          </cell>
          <cell r="E7025">
            <v>0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  <cell r="J7025">
            <v>0</v>
          </cell>
          <cell r="K7025">
            <v>0</v>
          </cell>
        </row>
        <row r="7026">
          <cell r="A7026">
            <v>56070300903</v>
          </cell>
          <cell r="B7026" t="str">
            <v>COAFIANZAMIENTO</v>
          </cell>
          <cell r="C7026">
            <v>0</v>
          </cell>
          <cell r="D7026">
            <v>0</v>
          </cell>
          <cell r="E7026">
            <v>0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  <cell r="J7026">
            <v>0</v>
          </cell>
          <cell r="K7026">
            <v>0</v>
          </cell>
        </row>
        <row r="7027">
          <cell r="A7027">
            <v>57</v>
          </cell>
          <cell r="B7027" t="str">
            <v>INGRESOS FINANCIEROS Y DE INVERSION</v>
          </cell>
          <cell r="C7027">
            <v>-6047.14</v>
          </cell>
          <cell r="D7027">
            <v>-9791.24</v>
          </cell>
          <cell r="E7027">
            <v>-13668.14</v>
          </cell>
          <cell r="F7027">
            <v>-17640.22</v>
          </cell>
          <cell r="G7027">
            <v>-22501.23</v>
          </cell>
          <cell r="H7027">
            <v>-27882.84</v>
          </cell>
          <cell r="I7027">
            <v>-32558.959999999999</v>
          </cell>
          <cell r="J7027">
            <v>-35498.94</v>
          </cell>
          <cell r="K7027">
            <v>-41657.9</v>
          </cell>
        </row>
        <row r="7028">
          <cell r="A7028">
            <v>5701</v>
          </cell>
          <cell r="B7028" t="str">
            <v>DEPOSITOS</v>
          </cell>
          <cell r="C7028">
            <v>-4805.8999999999996</v>
          </cell>
          <cell r="D7028">
            <v>-7308.76</v>
          </cell>
          <cell r="E7028">
            <v>-9844.42</v>
          </cell>
          <cell r="F7028">
            <v>-12475.26</v>
          </cell>
          <cell r="G7028">
            <v>-14917.03</v>
          </cell>
          <cell r="H7028">
            <v>-17007.55</v>
          </cell>
          <cell r="I7028">
            <v>-19353.849999999999</v>
          </cell>
          <cell r="J7028">
            <v>-20724.330000000002</v>
          </cell>
          <cell r="K7028">
            <v>-24353.27</v>
          </cell>
        </row>
        <row r="7029">
          <cell r="A7029">
            <v>5701010</v>
          </cell>
          <cell r="B7029" t="str">
            <v>INGRESOS POR DEPOSITOS EN BANCOS</v>
          </cell>
          <cell r="C7029">
            <v>-4805.8999999999996</v>
          </cell>
          <cell r="D7029">
            <v>-7308.76</v>
          </cell>
          <cell r="E7029">
            <v>-9844.42</v>
          </cell>
          <cell r="F7029">
            <v>-12475.26</v>
          </cell>
          <cell r="G7029">
            <v>-14917.03</v>
          </cell>
          <cell r="H7029">
            <v>-17007.55</v>
          </cell>
          <cell r="I7029">
            <v>-19353.849999999999</v>
          </cell>
          <cell r="J7029">
            <v>-20724.330000000002</v>
          </cell>
          <cell r="K7029">
            <v>-24353.27</v>
          </cell>
        </row>
        <row r="7030">
          <cell r="A7030">
            <v>570101001</v>
          </cell>
          <cell r="B7030" t="str">
            <v>INTERESES</v>
          </cell>
          <cell r="C7030">
            <v>-4126.67</v>
          </cell>
          <cell r="D7030">
            <v>-6162.39</v>
          </cell>
          <cell r="E7030">
            <v>-8198.11</v>
          </cell>
          <cell r="F7030">
            <v>-10274.66</v>
          </cell>
          <cell r="G7030">
            <v>-12393.23</v>
          </cell>
          <cell r="H7030">
            <v>-14410.48</v>
          </cell>
          <cell r="I7030">
            <v>-16587.18</v>
          </cell>
          <cell r="J7030">
            <v>-17321.689999999999</v>
          </cell>
          <cell r="K7030">
            <v>-20991</v>
          </cell>
        </row>
        <row r="7031">
          <cell r="A7031">
            <v>57010100101</v>
          </cell>
          <cell r="B7031" t="str">
            <v>CUENTAS DEAHORRO</v>
          </cell>
          <cell r="C7031">
            <v>0</v>
          </cell>
          <cell r="D7031">
            <v>0</v>
          </cell>
          <cell r="E7031">
            <v>0</v>
          </cell>
          <cell r="F7031">
            <v>0</v>
          </cell>
          <cell r="G7031">
            <v>-1.37</v>
          </cell>
          <cell r="H7031">
            <v>-1.37</v>
          </cell>
          <cell r="I7031">
            <v>-1.37</v>
          </cell>
          <cell r="J7031">
            <v>-3.37</v>
          </cell>
          <cell r="K7031">
            <v>-5.09</v>
          </cell>
        </row>
        <row r="7032">
          <cell r="A7032">
            <v>57010100102</v>
          </cell>
          <cell r="B7032" t="str">
            <v>DEPOSITOS A PLAZOS</v>
          </cell>
          <cell r="C7032">
            <v>-4126.67</v>
          </cell>
          <cell r="D7032">
            <v>-6162.39</v>
          </cell>
          <cell r="E7032">
            <v>-8198.11</v>
          </cell>
          <cell r="F7032">
            <v>-10274.66</v>
          </cell>
          <cell r="G7032">
            <v>-12391.86</v>
          </cell>
          <cell r="H7032">
            <v>-14409.11</v>
          </cell>
          <cell r="I7032">
            <v>-16585.810000000001</v>
          </cell>
          <cell r="J7032">
            <v>-17318.32</v>
          </cell>
          <cell r="K7032">
            <v>-20985.91</v>
          </cell>
        </row>
        <row r="7033">
          <cell r="A7033">
            <v>570101002</v>
          </cell>
          <cell r="B7033" t="str">
            <v>OTROS</v>
          </cell>
          <cell r="C7033">
            <v>-679.23</v>
          </cell>
          <cell r="D7033">
            <v>-1146.3699999999999</v>
          </cell>
          <cell r="E7033">
            <v>-1646.31</v>
          </cell>
          <cell r="F7033">
            <v>-2200.6</v>
          </cell>
          <cell r="G7033">
            <v>-2523.8000000000002</v>
          </cell>
          <cell r="H7033">
            <v>-2597.0700000000002</v>
          </cell>
          <cell r="I7033">
            <v>-2766.67</v>
          </cell>
          <cell r="J7033">
            <v>-3402.64</v>
          </cell>
          <cell r="K7033">
            <v>-3362.27</v>
          </cell>
        </row>
        <row r="7034">
          <cell r="A7034">
            <v>57010100201</v>
          </cell>
          <cell r="B7034" t="str">
            <v>RENDIMIENTOS SOBRE REPORTOS EN TITULOS GRAVADOS CON IMPUESTO SOBRE LA RENTA</v>
          </cell>
          <cell r="C7034">
            <v>-679.23</v>
          </cell>
          <cell r="D7034">
            <v>-1146.3699999999999</v>
          </cell>
          <cell r="E7034">
            <v>-1646.31</v>
          </cell>
          <cell r="F7034">
            <v>-2200.6</v>
          </cell>
          <cell r="G7034">
            <v>-2523.8000000000002</v>
          </cell>
          <cell r="H7034">
            <v>-2597.0700000000002</v>
          </cell>
          <cell r="I7034">
            <v>-2766.67</v>
          </cell>
          <cell r="J7034">
            <v>-3402.64</v>
          </cell>
          <cell r="K7034">
            <v>-3362.27</v>
          </cell>
        </row>
        <row r="7035">
          <cell r="A7035">
            <v>57010100202</v>
          </cell>
          <cell r="B7035" t="str">
            <v>RENDIMIENTOS SOBRE REPORTOS EN TITULOS EXENTOS DE IMPUESTO SOBRE LA RENTA</v>
          </cell>
          <cell r="C7035">
            <v>0</v>
          </cell>
          <cell r="D7035">
            <v>0</v>
          </cell>
          <cell r="E7035">
            <v>0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  <cell r="J7035">
            <v>0</v>
          </cell>
          <cell r="K7035">
            <v>0</v>
          </cell>
        </row>
        <row r="7036">
          <cell r="A7036">
            <v>5702</v>
          </cell>
          <cell r="B7036" t="str">
            <v>POR INVERSIONES EN VALORES</v>
          </cell>
          <cell r="C7036">
            <v>-1241.24</v>
          </cell>
          <cell r="D7036">
            <v>-2482.48</v>
          </cell>
          <cell r="E7036">
            <v>-3823.72</v>
          </cell>
          <cell r="F7036">
            <v>-5164.96</v>
          </cell>
          <cell r="G7036">
            <v>-7584.2</v>
          </cell>
          <cell r="H7036">
            <v>-10875.29</v>
          </cell>
          <cell r="I7036">
            <v>-13205.11</v>
          </cell>
          <cell r="J7036">
            <v>-14774.61</v>
          </cell>
          <cell r="K7036">
            <v>-16981.71</v>
          </cell>
        </row>
        <row r="7037">
          <cell r="A7037">
            <v>570201</v>
          </cell>
          <cell r="B7037" t="str">
            <v>INGRESOS POR VALORES EMITIDOS POR EL GOBIERNO CENTRAL Y ENTIDADES DEL ESTADO</v>
          </cell>
          <cell r="C7037">
            <v>-1241.24</v>
          </cell>
          <cell r="D7037">
            <v>-2482.48</v>
          </cell>
          <cell r="E7037">
            <v>-3823.72</v>
          </cell>
          <cell r="F7037">
            <v>-5164.96</v>
          </cell>
          <cell r="G7037">
            <v>-7584.2</v>
          </cell>
          <cell r="H7037">
            <v>-10875.29</v>
          </cell>
          <cell r="I7037">
            <v>-13205.11</v>
          </cell>
          <cell r="J7037">
            <v>-14774.61</v>
          </cell>
          <cell r="K7037">
            <v>-16981.71</v>
          </cell>
        </row>
        <row r="7038">
          <cell r="A7038">
            <v>570201101</v>
          </cell>
          <cell r="B7038" t="str">
            <v>INTERESES-MN</v>
          </cell>
          <cell r="C7038">
            <v>-1241.24</v>
          </cell>
          <cell r="D7038">
            <v>-2482.48</v>
          </cell>
          <cell r="E7038">
            <v>-3823.72</v>
          </cell>
          <cell r="F7038">
            <v>-5164.96</v>
          </cell>
          <cell r="G7038">
            <v>-7584.2</v>
          </cell>
          <cell r="H7038">
            <v>-10875.29</v>
          </cell>
          <cell r="I7038">
            <v>-13205.11</v>
          </cell>
          <cell r="J7038">
            <v>-14774.61</v>
          </cell>
          <cell r="K7038">
            <v>-16981.71</v>
          </cell>
        </row>
        <row r="7039">
          <cell r="A7039">
            <v>570201201</v>
          </cell>
          <cell r="B7039" t="str">
            <v>INTERESES-ME</v>
          </cell>
          <cell r="C7039">
            <v>0</v>
          </cell>
          <cell r="D7039">
            <v>0</v>
          </cell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</row>
        <row r="7040">
          <cell r="A7040">
            <v>570202</v>
          </cell>
          <cell r="B7040" t="str">
            <v>INGRESOS POR VALORES EMITIDOS POR INSTITUCIONES FINANCIERAS</v>
          </cell>
          <cell r="C7040">
            <v>0</v>
          </cell>
          <cell r="D7040">
            <v>0</v>
          </cell>
          <cell r="E7040">
            <v>0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  <cell r="J7040">
            <v>0</v>
          </cell>
          <cell r="K7040">
            <v>0</v>
          </cell>
        </row>
        <row r="7041">
          <cell r="A7041">
            <v>570202101</v>
          </cell>
          <cell r="B7041" t="str">
            <v>INTERESES-MN</v>
          </cell>
          <cell r="C7041">
            <v>0</v>
          </cell>
          <cell r="D7041">
            <v>0</v>
          </cell>
          <cell r="E7041">
            <v>0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</row>
        <row r="7042">
          <cell r="A7042">
            <v>570202201</v>
          </cell>
          <cell r="B7042" t="str">
            <v>INTERESES-ME</v>
          </cell>
          <cell r="C7042">
            <v>0</v>
          </cell>
          <cell r="D7042">
            <v>0</v>
          </cell>
          <cell r="E7042">
            <v>0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  <cell r="J7042">
            <v>0</v>
          </cell>
          <cell r="K7042">
            <v>0</v>
          </cell>
        </row>
        <row r="7043">
          <cell r="A7043">
            <v>570203</v>
          </cell>
          <cell r="B7043" t="str">
            <v>INGRESOS POR VALORES EMITIDOS POR INSTITUCIONES NO FINANCIERAS</v>
          </cell>
          <cell r="C7043">
            <v>0</v>
          </cell>
          <cell r="D7043">
            <v>0</v>
          </cell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044">
          <cell r="A7044">
            <v>570203101</v>
          </cell>
          <cell r="B7044" t="str">
            <v>INTERESES-MN</v>
          </cell>
          <cell r="C7044">
            <v>0</v>
          </cell>
          <cell r="D7044">
            <v>0</v>
          </cell>
          <cell r="E7044">
            <v>0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  <cell r="J7044">
            <v>0</v>
          </cell>
          <cell r="K7044">
            <v>0</v>
          </cell>
        </row>
        <row r="7045">
          <cell r="A7045">
            <v>570203201</v>
          </cell>
          <cell r="B7045" t="str">
            <v>INTERESES-ME</v>
          </cell>
          <cell r="C7045">
            <v>0</v>
          </cell>
          <cell r="D7045">
            <v>0</v>
          </cell>
          <cell r="E7045">
            <v>0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  <cell r="J7045">
            <v>0</v>
          </cell>
          <cell r="K7045">
            <v>0</v>
          </cell>
        </row>
        <row r="7046">
          <cell r="A7046">
            <v>570204</v>
          </cell>
          <cell r="B7046" t="str">
            <v>INGRESOS POR VALORES EMITIDOS POR GOBIERNOS Y ENTIDADES EXTRANJERAS</v>
          </cell>
          <cell r="C7046">
            <v>0</v>
          </cell>
          <cell r="D7046">
            <v>0</v>
          </cell>
          <cell r="E7046">
            <v>0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  <cell r="J7046">
            <v>0</v>
          </cell>
          <cell r="K7046">
            <v>0</v>
          </cell>
        </row>
        <row r="7047">
          <cell r="A7047">
            <v>570204101</v>
          </cell>
          <cell r="B7047" t="str">
            <v>INTERESES-MN</v>
          </cell>
          <cell r="C7047">
            <v>0</v>
          </cell>
          <cell r="D7047">
            <v>0</v>
          </cell>
          <cell r="E7047">
            <v>0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  <cell r="J7047">
            <v>0</v>
          </cell>
          <cell r="K7047">
            <v>0</v>
          </cell>
        </row>
        <row r="7048">
          <cell r="A7048">
            <v>570204201</v>
          </cell>
          <cell r="B7048" t="str">
            <v>INTERESES-ME</v>
          </cell>
          <cell r="C7048">
            <v>0</v>
          </cell>
          <cell r="D7048">
            <v>0</v>
          </cell>
          <cell r="E7048">
            <v>0</v>
          </cell>
          <cell r="F7048">
            <v>0</v>
          </cell>
          <cell r="G7048">
            <v>0</v>
          </cell>
          <cell r="H7048">
            <v>0</v>
          </cell>
          <cell r="I7048">
            <v>0</v>
          </cell>
          <cell r="J7048">
            <v>0</v>
          </cell>
          <cell r="K7048">
            <v>0</v>
          </cell>
        </row>
        <row r="7049">
          <cell r="A7049">
            <v>570205</v>
          </cell>
          <cell r="B7049" t="str">
            <v>INGRESOS POR PARTICIPACIONES EN SOCIEDADES Y FONDOS DE INVERSION</v>
          </cell>
          <cell r="C7049">
            <v>0</v>
          </cell>
          <cell r="D7049">
            <v>0</v>
          </cell>
          <cell r="E7049">
            <v>0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  <cell r="J7049">
            <v>0</v>
          </cell>
          <cell r="K7049">
            <v>0</v>
          </cell>
        </row>
        <row r="7050">
          <cell r="A7050">
            <v>570205101</v>
          </cell>
          <cell r="B7050" t="str">
            <v>DIVIDENDOS-MN</v>
          </cell>
          <cell r="C7050">
            <v>0</v>
          </cell>
          <cell r="D7050">
            <v>0</v>
          </cell>
          <cell r="E7050">
            <v>0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  <cell r="J7050">
            <v>0</v>
          </cell>
          <cell r="K7050">
            <v>0</v>
          </cell>
        </row>
        <row r="7051">
          <cell r="A7051">
            <v>570205201</v>
          </cell>
          <cell r="B7051" t="str">
            <v>DIVIDENDOS-ME</v>
          </cell>
          <cell r="C7051">
            <v>0</v>
          </cell>
          <cell r="D7051">
            <v>0</v>
          </cell>
          <cell r="E7051">
            <v>0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  <cell r="J7051">
            <v>0</v>
          </cell>
          <cell r="K7051">
            <v>0</v>
          </cell>
        </row>
        <row r="7052">
          <cell r="A7052">
            <v>5702060</v>
          </cell>
          <cell r="B7052" t="str">
            <v>INGRESOS POR VALORES EMITIDOS POR SOCIEDADES FILIALES</v>
          </cell>
          <cell r="C7052">
            <v>0</v>
          </cell>
          <cell r="D7052">
            <v>0</v>
          </cell>
          <cell r="E7052">
            <v>0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  <cell r="J7052">
            <v>0</v>
          </cell>
          <cell r="K7052">
            <v>0</v>
          </cell>
        </row>
        <row r="7053">
          <cell r="A7053">
            <v>570206101</v>
          </cell>
          <cell r="B7053" t="str">
            <v>INTERESES-MN</v>
          </cell>
          <cell r="C7053">
            <v>0</v>
          </cell>
          <cell r="D7053">
            <v>0</v>
          </cell>
          <cell r="E7053">
            <v>0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  <cell r="J7053">
            <v>0</v>
          </cell>
          <cell r="K7053">
            <v>0</v>
          </cell>
        </row>
        <row r="7054">
          <cell r="A7054">
            <v>570206201</v>
          </cell>
          <cell r="B7054" t="str">
            <v>INTERESES-ME</v>
          </cell>
          <cell r="C7054">
            <v>0</v>
          </cell>
          <cell r="D7054">
            <v>0</v>
          </cell>
          <cell r="E7054">
            <v>0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  <cell r="J7054">
            <v>0</v>
          </cell>
          <cell r="K7054">
            <v>0</v>
          </cell>
        </row>
        <row r="7055">
          <cell r="A7055">
            <v>5703</v>
          </cell>
          <cell r="B7055" t="str">
            <v>POR PRESTAMOS</v>
          </cell>
          <cell r="C7055">
            <v>0</v>
          </cell>
          <cell r="D7055">
            <v>0</v>
          </cell>
          <cell r="E7055">
            <v>0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  <cell r="J7055">
            <v>0</v>
          </cell>
          <cell r="K7055">
            <v>0</v>
          </cell>
        </row>
        <row r="7056">
          <cell r="A7056">
            <v>5703010</v>
          </cell>
          <cell r="B7056" t="str">
            <v>INGRESOS POR PRESTAMOS VIGENTES</v>
          </cell>
          <cell r="C7056">
            <v>0</v>
          </cell>
          <cell r="D7056">
            <v>0</v>
          </cell>
          <cell r="E7056">
            <v>0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  <cell r="J7056">
            <v>0</v>
          </cell>
          <cell r="K7056">
            <v>0</v>
          </cell>
        </row>
        <row r="7057">
          <cell r="A7057">
            <v>570301001</v>
          </cell>
          <cell r="B7057" t="str">
            <v>INTERESES</v>
          </cell>
          <cell r="C7057">
            <v>0</v>
          </cell>
          <cell r="D7057">
            <v>0</v>
          </cell>
          <cell r="E7057">
            <v>0</v>
          </cell>
          <cell r="F7057">
            <v>0</v>
          </cell>
          <cell r="G7057">
            <v>0</v>
          </cell>
          <cell r="H7057">
            <v>0</v>
          </cell>
          <cell r="I7057">
            <v>0</v>
          </cell>
          <cell r="J7057">
            <v>0</v>
          </cell>
          <cell r="K7057">
            <v>0</v>
          </cell>
        </row>
        <row r="7058">
          <cell r="A7058">
            <v>570301002</v>
          </cell>
          <cell r="B7058" t="str">
            <v>COMISIONES Y OTROS</v>
          </cell>
          <cell r="C7058">
            <v>0</v>
          </cell>
          <cell r="D7058">
            <v>0</v>
          </cell>
          <cell r="E7058">
            <v>0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  <cell r="J7058">
            <v>0</v>
          </cell>
          <cell r="K7058">
            <v>0</v>
          </cell>
        </row>
        <row r="7059">
          <cell r="A7059">
            <v>5703020</v>
          </cell>
          <cell r="B7059" t="str">
            <v>INGRESOS POR PRESTAMOS REFINANCIADOS</v>
          </cell>
          <cell r="C7059">
            <v>0</v>
          </cell>
          <cell r="D7059">
            <v>0</v>
          </cell>
          <cell r="E7059">
            <v>0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  <cell r="J7059">
            <v>0</v>
          </cell>
          <cell r="K7059">
            <v>0</v>
          </cell>
        </row>
        <row r="7060">
          <cell r="A7060">
            <v>570302001</v>
          </cell>
          <cell r="B7060" t="str">
            <v>INTERESES</v>
          </cell>
          <cell r="C7060">
            <v>0</v>
          </cell>
          <cell r="D7060">
            <v>0</v>
          </cell>
          <cell r="E7060">
            <v>0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  <cell r="J7060">
            <v>0</v>
          </cell>
          <cell r="K7060">
            <v>0</v>
          </cell>
        </row>
        <row r="7061">
          <cell r="A7061">
            <v>570302002</v>
          </cell>
          <cell r="B7061" t="str">
            <v>COMISIONES Y OTROS</v>
          </cell>
          <cell r="C7061">
            <v>0</v>
          </cell>
          <cell r="D7061">
            <v>0</v>
          </cell>
          <cell r="E7061">
            <v>0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  <cell r="J7061">
            <v>0</v>
          </cell>
          <cell r="K7061">
            <v>0</v>
          </cell>
        </row>
        <row r="7062">
          <cell r="A7062">
            <v>570303</v>
          </cell>
          <cell r="B7062" t="str">
            <v>INGRESOS POR PRESTAMOS VENCIDOS</v>
          </cell>
          <cell r="C7062">
            <v>0</v>
          </cell>
          <cell r="D7062">
            <v>0</v>
          </cell>
          <cell r="E7062">
            <v>0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  <cell r="J7062">
            <v>0</v>
          </cell>
          <cell r="K7062">
            <v>0</v>
          </cell>
        </row>
        <row r="7063">
          <cell r="A7063">
            <v>570303001</v>
          </cell>
          <cell r="B7063" t="str">
            <v>INTERESES</v>
          </cell>
          <cell r="C7063">
            <v>0</v>
          </cell>
          <cell r="D7063">
            <v>0</v>
          </cell>
          <cell r="E7063">
            <v>0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  <cell r="J7063">
            <v>0</v>
          </cell>
          <cell r="K7063">
            <v>0</v>
          </cell>
        </row>
        <row r="7064">
          <cell r="A7064">
            <v>570303002</v>
          </cell>
          <cell r="B7064" t="str">
            <v>COMISIONES Y OTROS</v>
          </cell>
          <cell r="C7064">
            <v>0</v>
          </cell>
          <cell r="D7064">
            <v>0</v>
          </cell>
          <cell r="E7064">
            <v>0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  <cell r="J7064">
            <v>0</v>
          </cell>
          <cell r="K7064">
            <v>0</v>
          </cell>
        </row>
        <row r="7065">
          <cell r="A7065">
            <v>5704</v>
          </cell>
          <cell r="B7065" t="str">
            <v>POR SOCIEDADES DEUDORAS DE SEGUROS Y FIANZAS</v>
          </cell>
          <cell r="C7065">
            <v>0</v>
          </cell>
          <cell r="D7065">
            <v>0</v>
          </cell>
          <cell r="E7065">
            <v>0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  <cell r="J7065">
            <v>0</v>
          </cell>
          <cell r="K7065">
            <v>0</v>
          </cell>
        </row>
        <row r="7066">
          <cell r="A7066">
            <v>570401</v>
          </cell>
          <cell r="B7066" t="str">
            <v>INGRESOS POR CUENTAS CORRIENTES CON SOCIEDADES ASEGURADAS Y AFIANZADAS</v>
          </cell>
          <cell r="C7066">
            <v>0</v>
          </cell>
          <cell r="D7066">
            <v>0</v>
          </cell>
          <cell r="E7066">
            <v>0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  <cell r="J7066">
            <v>0</v>
          </cell>
          <cell r="K7066">
            <v>0</v>
          </cell>
        </row>
        <row r="7067">
          <cell r="A7067">
            <v>5704011</v>
          </cell>
          <cell r="B7067" t="str">
            <v>INGRESOS POR CUENTAS CORRIENTES CON SOCIEDADES ASEGURADAS Y AFIANZADAS-MN</v>
          </cell>
          <cell r="C7067">
            <v>0</v>
          </cell>
          <cell r="D7067">
            <v>0</v>
          </cell>
          <cell r="E7067">
            <v>0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  <cell r="J7067">
            <v>0</v>
          </cell>
          <cell r="K7067">
            <v>0</v>
          </cell>
        </row>
        <row r="7068">
          <cell r="A7068">
            <v>5704012</v>
          </cell>
          <cell r="B7068" t="str">
            <v>INGRESOS POR CUENTAS CORRIENTES CON SOCIEDADES ASEGURADAS Y AFIANZADAS-ME</v>
          </cell>
          <cell r="C7068">
            <v>0</v>
          </cell>
          <cell r="D7068">
            <v>0</v>
          </cell>
          <cell r="E7068">
            <v>0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  <cell r="J7068">
            <v>0</v>
          </cell>
          <cell r="K7068">
            <v>0</v>
          </cell>
        </row>
        <row r="7069">
          <cell r="A7069">
            <v>570402</v>
          </cell>
          <cell r="B7069" t="str">
            <v>INGRESOS POR PRIMAS RETENIDAS POR SOCIEDADES ASEGURADAS Y AFIANZADAS</v>
          </cell>
          <cell r="C7069">
            <v>0</v>
          </cell>
          <cell r="D7069">
            <v>0</v>
          </cell>
          <cell r="E7069">
            <v>0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  <cell r="J7069">
            <v>0</v>
          </cell>
          <cell r="K7069">
            <v>0</v>
          </cell>
        </row>
        <row r="7070">
          <cell r="A7070">
            <v>570402101</v>
          </cell>
          <cell r="B7070" t="str">
            <v>INTERESES-MN</v>
          </cell>
          <cell r="C7070">
            <v>0</v>
          </cell>
          <cell r="D7070">
            <v>0</v>
          </cell>
          <cell r="E7070">
            <v>0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  <cell r="J7070">
            <v>0</v>
          </cell>
          <cell r="K7070">
            <v>0</v>
          </cell>
        </row>
        <row r="7071">
          <cell r="A7071">
            <v>570402102</v>
          </cell>
          <cell r="B7071" t="str">
            <v>OTROS INGRESOS-MN</v>
          </cell>
          <cell r="C7071">
            <v>0</v>
          </cell>
          <cell r="D7071">
            <v>0</v>
          </cell>
          <cell r="E7071">
            <v>0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  <cell r="J7071">
            <v>0</v>
          </cell>
          <cell r="K7071">
            <v>0</v>
          </cell>
        </row>
        <row r="7072">
          <cell r="A7072">
            <v>570402201</v>
          </cell>
          <cell r="B7072" t="str">
            <v>INTERESES-ME</v>
          </cell>
          <cell r="C7072">
            <v>0</v>
          </cell>
          <cell r="D7072">
            <v>0</v>
          </cell>
          <cell r="E7072">
            <v>0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  <cell r="J7072">
            <v>0</v>
          </cell>
          <cell r="K7072">
            <v>0</v>
          </cell>
        </row>
        <row r="7073">
          <cell r="A7073">
            <v>570402202</v>
          </cell>
          <cell r="B7073" t="str">
            <v>OTROS INGRESOS-ME</v>
          </cell>
          <cell r="C7073">
            <v>0</v>
          </cell>
          <cell r="D7073">
            <v>0</v>
          </cell>
          <cell r="E7073">
            <v>0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  <cell r="J7073">
            <v>0</v>
          </cell>
          <cell r="K7073">
            <v>0</v>
          </cell>
        </row>
        <row r="7074">
          <cell r="A7074">
            <v>570403</v>
          </cell>
          <cell r="B7074" t="str">
            <v>INGRESOS DE CUENTAS CORRIENTES CON REASEGURADORES Y REAFIANZADORAS</v>
          </cell>
          <cell r="C7074">
            <v>0</v>
          </cell>
          <cell r="D7074">
            <v>0</v>
          </cell>
          <cell r="E7074">
            <v>0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  <cell r="J7074">
            <v>0</v>
          </cell>
          <cell r="K7074">
            <v>0</v>
          </cell>
        </row>
        <row r="7075">
          <cell r="A7075">
            <v>5704031</v>
          </cell>
          <cell r="B7075" t="str">
            <v>INGRESOS DE CUENTAS CORRIENTES CON REASEGURADORES Y REAFIANZADORES-MN</v>
          </cell>
          <cell r="C7075">
            <v>0</v>
          </cell>
          <cell r="D7075">
            <v>0</v>
          </cell>
          <cell r="E7075">
            <v>0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  <cell r="J7075">
            <v>0</v>
          </cell>
          <cell r="K7075">
            <v>0</v>
          </cell>
        </row>
        <row r="7076">
          <cell r="A7076">
            <v>5704032</v>
          </cell>
          <cell r="B7076" t="str">
            <v>INGRESOS DE CUENTAS CORRIENTES CON REASEGURADORES Y REAFIANZADORES-ME</v>
          </cell>
          <cell r="C7076">
            <v>0</v>
          </cell>
          <cell r="D7076">
            <v>0</v>
          </cell>
          <cell r="E7076">
            <v>0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  <cell r="J7076">
            <v>0</v>
          </cell>
          <cell r="K7076">
            <v>0</v>
          </cell>
        </row>
        <row r="7077">
          <cell r="A7077">
            <v>5705</v>
          </cell>
          <cell r="B7077" t="str">
            <v>POR INVERSIONES PERMANENTES</v>
          </cell>
          <cell r="C7077">
            <v>0</v>
          </cell>
          <cell r="D7077">
            <v>0</v>
          </cell>
          <cell r="E7077">
            <v>0</v>
          </cell>
          <cell r="F7077">
            <v>0</v>
          </cell>
          <cell r="G7077">
            <v>0</v>
          </cell>
          <cell r="H7077">
            <v>0</v>
          </cell>
          <cell r="I7077">
            <v>0</v>
          </cell>
          <cell r="J7077">
            <v>0</v>
          </cell>
          <cell r="K7077">
            <v>0</v>
          </cell>
        </row>
        <row r="7078">
          <cell r="A7078">
            <v>5705010</v>
          </cell>
          <cell r="B7078" t="str">
            <v>INGRESOS POR INVERSIONES EN BIENES RAICES</v>
          </cell>
          <cell r="C7078">
            <v>0</v>
          </cell>
          <cell r="D7078">
            <v>0</v>
          </cell>
          <cell r="E7078">
            <v>0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  <cell r="J7078">
            <v>0</v>
          </cell>
          <cell r="K7078">
            <v>0</v>
          </cell>
        </row>
        <row r="7079">
          <cell r="A7079">
            <v>570501001</v>
          </cell>
          <cell r="B7079" t="str">
            <v>RENTAS POR INVERSIONES EN BIENES RAICES</v>
          </cell>
          <cell r="C7079">
            <v>0</v>
          </cell>
          <cell r="D7079">
            <v>0</v>
          </cell>
          <cell r="E7079">
            <v>0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  <cell r="J7079">
            <v>0</v>
          </cell>
          <cell r="K7079">
            <v>0</v>
          </cell>
        </row>
        <row r="7080">
          <cell r="A7080">
            <v>5705020</v>
          </cell>
          <cell r="B7080" t="str">
            <v>INGRESOS POR PARTICIPACION EN SOCIEDADES DE SEGUROS</v>
          </cell>
          <cell r="C7080">
            <v>0</v>
          </cell>
          <cell r="D7080">
            <v>0</v>
          </cell>
          <cell r="E7080">
            <v>0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  <cell r="J7080">
            <v>0</v>
          </cell>
          <cell r="K7080">
            <v>0</v>
          </cell>
        </row>
        <row r="7081">
          <cell r="A7081">
            <v>570502001</v>
          </cell>
          <cell r="B7081" t="str">
            <v>DIVIDENDOS Y PARTICIPACIONES</v>
          </cell>
          <cell r="C7081">
            <v>0</v>
          </cell>
          <cell r="D7081">
            <v>0</v>
          </cell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</row>
        <row r="7082">
          <cell r="A7082">
            <v>5705030</v>
          </cell>
          <cell r="B7082" t="str">
            <v>INGRESOS POR PARTICIPACION EN SOCIEDADES Y SUCURSALES DELEXTERIOR</v>
          </cell>
          <cell r="C7082">
            <v>0</v>
          </cell>
          <cell r="D7082">
            <v>0</v>
          </cell>
          <cell r="E7082">
            <v>0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  <cell r="J7082">
            <v>0</v>
          </cell>
          <cell r="K7082">
            <v>0</v>
          </cell>
        </row>
        <row r="7083">
          <cell r="A7083">
            <v>570503001</v>
          </cell>
          <cell r="B7083" t="str">
            <v>DIVIDENDOS Y PARTICIPACIONES</v>
          </cell>
          <cell r="C7083">
            <v>0</v>
          </cell>
          <cell r="D7083">
            <v>0</v>
          </cell>
          <cell r="E7083">
            <v>0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  <cell r="J7083">
            <v>0</v>
          </cell>
          <cell r="K7083">
            <v>0</v>
          </cell>
        </row>
        <row r="7084">
          <cell r="A7084">
            <v>5705040</v>
          </cell>
          <cell r="B7084" t="str">
            <v>INGRESOS POR INVERSIONES PERMANENTES DE DISPONIBILIDAD RESTRINGIDA</v>
          </cell>
          <cell r="C7084">
            <v>0</v>
          </cell>
          <cell r="D7084">
            <v>0</v>
          </cell>
          <cell r="E7084">
            <v>0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  <cell r="J7084">
            <v>0</v>
          </cell>
          <cell r="K7084">
            <v>0</v>
          </cell>
        </row>
        <row r="7085">
          <cell r="A7085">
            <v>570504001</v>
          </cell>
          <cell r="B7085" t="str">
            <v>DIVIDENDOS Y PARTICIPACIONES</v>
          </cell>
          <cell r="C7085">
            <v>0</v>
          </cell>
          <cell r="D7085">
            <v>0</v>
          </cell>
          <cell r="E7085">
            <v>0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  <cell r="J7085">
            <v>0</v>
          </cell>
          <cell r="K7085">
            <v>0</v>
          </cell>
        </row>
        <row r="7086">
          <cell r="A7086">
            <v>5706</v>
          </cell>
          <cell r="B7086" t="str">
            <v>DIVERSOS</v>
          </cell>
          <cell r="C7086">
            <v>0</v>
          </cell>
          <cell r="D7086">
            <v>0</v>
          </cell>
          <cell r="E7086">
            <v>0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  <cell r="J7086">
            <v>0</v>
          </cell>
          <cell r="K7086">
            <v>-322.92</v>
          </cell>
        </row>
        <row r="7087">
          <cell r="A7087">
            <v>570601</v>
          </cell>
          <cell r="B7087" t="str">
            <v>INGRESOS POR COMISIONES</v>
          </cell>
          <cell r="C7087">
            <v>0</v>
          </cell>
          <cell r="D7087">
            <v>0</v>
          </cell>
          <cell r="E7087">
            <v>0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  <cell r="J7087">
            <v>0</v>
          </cell>
          <cell r="K7087">
            <v>0</v>
          </cell>
        </row>
        <row r="7088">
          <cell r="A7088">
            <v>570601001</v>
          </cell>
          <cell r="B7088" t="str">
            <v>COMISIONES DE SERVICIOS DE ESTUDIOS</v>
          </cell>
          <cell r="C7088">
            <v>0</v>
          </cell>
          <cell r="D7088">
            <v>0</v>
          </cell>
          <cell r="E7088">
            <v>0</v>
          </cell>
          <cell r="F7088">
            <v>0</v>
          </cell>
          <cell r="G7088">
            <v>0</v>
          </cell>
          <cell r="H7088">
            <v>0</v>
          </cell>
          <cell r="I7088">
            <v>0</v>
          </cell>
          <cell r="J7088">
            <v>0</v>
          </cell>
          <cell r="K7088">
            <v>0</v>
          </cell>
        </row>
        <row r="7089">
          <cell r="A7089">
            <v>570601002</v>
          </cell>
          <cell r="B7089" t="str">
            <v>COMISIONES POR SERVICIOS DE CUSTODIA</v>
          </cell>
          <cell r="C7089">
            <v>0</v>
          </cell>
          <cell r="D7089">
            <v>0</v>
          </cell>
          <cell r="E7089">
            <v>0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  <cell r="J7089">
            <v>0</v>
          </cell>
          <cell r="K7089">
            <v>0</v>
          </cell>
        </row>
        <row r="7090">
          <cell r="A7090">
            <v>570601003</v>
          </cell>
          <cell r="B7090" t="str">
            <v>INGRESOS POR SERVICIOS VARIOS</v>
          </cell>
          <cell r="C7090">
            <v>0</v>
          </cell>
          <cell r="D7090">
            <v>0</v>
          </cell>
          <cell r="E7090">
            <v>0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  <cell r="J7090">
            <v>0</v>
          </cell>
          <cell r="K7090">
            <v>0</v>
          </cell>
        </row>
        <row r="7091">
          <cell r="A7091">
            <v>5706020</v>
          </cell>
          <cell r="B7091" t="str">
            <v>RECUPERACION DE GASTOS FINANCIEROS</v>
          </cell>
          <cell r="C7091">
            <v>0</v>
          </cell>
          <cell r="D7091">
            <v>0</v>
          </cell>
          <cell r="E7091">
            <v>0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  <cell r="J7091">
            <v>0</v>
          </cell>
          <cell r="K7091">
            <v>0</v>
          </cell>
        </row>
        <row r="7092">
          <cell r="A7092">
            <v>5706030</v>
          </cell>
          <cell r="B7092" t="str">
            <v>SOBRANTES DE CAJA Y VALORES</v>
          </cell>
          <cell r="C7092">
            <v>0</v>
          </cell>
          <cell r="D7092">
            <v>0</v>
          </cell>
          <cell r="E7092">
            <v>0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  <cell r="J7092">
            <v>0</v>
          </cell>
          <cell r="K7092">
            <v>0</v>
          </cell>
        </row>
        <row r="7093">
          <cell r="A7093">
            <v>5706040</v>
          </cell>
          <cell r="B7093" t="str">
            <v>RESERVAS DE PREVISION</v>
          </cell>
          <cell r="C7093">
            <v>0</v>
          </cell>
          <cell r="D7093">
            <v>0</v>
          </cell>
          <cell r="E7093">
            <v>0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  <cell r="J7093">
            <v>0</v>
          </cell>
          <cell r="K7093">
            <v>0</v>
          </cell>
        </row>
        <row r="7094">
          <cell r="A7094">
            <v>5706090</v>
          </cell>
          <cell r="B7094" t="str">
            <v>OTROS INGRESOS</v>
          </cell>
          <cell r="C7094">
            <v>0</v>
          </cell>
          <cell r="D7094">
            <v>0</v>
          </cell>
          <cell r="E7094">
            <v>0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  <cell r="J7094">
            <v>0</v>
          </cell>
          <cell r="K7094">
            <v>-322.92</v>
          </cell>
        </row>
        <row r="7095">
          <cell r="A7095">
            <v>5707</v>
          </cell>
          <cell r="B7095" t="str">
            <v>INGRESOS POR DIFERENCIA EN CAMBIO</v>
          </cell>
          <cell r="C7095">
            <v>0</v>
          </cell>
          <cell r="D7095">
            <v>0</v>
          </cell>
          <cell r="E7095">
            <v>0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  <cell r="J7095">
            <v>0</v>
          </cell>
          <cell r="K7095">
            <v>0</v>
          </cell>
        </row>
        <row r="7096">
          <cell r="A7096">
            <v>5707010</v>
          </cell>
          <cell r="B7096" t="str">
            <v>INGRESOS POR DIFERENCIA EN CAMBIO</v>
          </cell>
          <cell r="C7096">
            <v>0</v>
          </cell>
          <cell r="D7096">
            <v>0</v>
          </cell>
          <cell r="E7096">
            <v>0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  <cell r="J7096">
            <v>0</v>
          </cell>
          <cell r="K7096">
            <v>0</v>
          </cell>
        </row>
        <row r="7097">
          <cell r="A7097">
            <v>5708</v>
          </cell>
          <cell r="B7097" t="str">
            <v>OFICINA PRINCIPAL Y SUCURSALES</v>
          </cell>
          <cell r="C7097">
            <v>0</v>
          </cell>
          <cell r="D7097">
            <v>0</v>
          </cell>
          <cell r="E7097">
            <v>0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  <cell r="J7097">
            <v>0</v>
          </cell>
          <cell r="K7097">
            <v>0</v>
          </cell>
        </row>
        <row r="7098">
          <cell r="A7098">
            <v>5708010</v>
          </cell>
          <cell r="B7098" t="str">
            <v>INGRESOS POR OFICINA PRINCIPAL</v>
          </cell>
          <cell r="C7098">
            <v>0</v>
          </cell>
          <cell r="D7098">
            <v>0</v>
          </cell>
          <cell r="E7098">
            <v>0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  <cell r="J7098">
            <v>0</v>
          </cell>
          <cell r="K7098">
            <v>0</v>
          </cell>
        </row>
        <row r="7099">
          <cell r="A7099">
            <v>5708020</v>
          </cell>
          <cell r="B7099" t="str">
            <v>INGRESOS POR SUCURSALES</v>
          </cell>
          <cell r="C7099">
            <v>0</v>
          </cell>
          <cell r="D7099">
            <v>0</v>
          </cell>
          <cell r="E7099">
            <v>0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  <cell r="J7099">
            <v>0</v>
          </cell>
          <cell r="K7099">
            <v>0</v>
          </cell>
        </row>
        <row r="7100">
          <cell r="A7100">
            <v>58</v>
          </cell>
          <cell r="B7100" t="str">
            <v>INGRESOS POR RECUPERACION DE ACTIVOS Y PROVISIONES</v>
          </cell>
          <cell r="C7100">
            <v>0</v>
          </cell>
          <cell r="D7100">
            <v>0</v>
          </cell>
          <cell r="E7100">
            <v>0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  <cell r="J7100">
            <v>0</v>
          </cell>
          <cell r="K7100">
            <v>0</v>
          </cell>
        </row>
        <row r="7101">
          <cell r="A7101">
            <v>5801</v>
          </cell>
          <cell r="B7101" t="str">
            <v>RECUPERACION DE ACTIVOS</v>
          </cell>
          <cell r="C7101">
            <v>0</v>
          </cell>
          <cell r="D7101">
            <v>0</v>
          </cell>
          <cell r="E7101">
            <v>0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  <cell r="J7101">
            <v>0</v>
          </cell>
          <cell r="K7101">
            <v>0</v>
          </cell>
        </row>
        <row r="7102">
          <cell r="A7102">
            <v>5801010</v>
          </cell>
          <cell r="B7102" t="str">
            <v>PRESTAMOS</v>
          </cell>
          <cell r="C7102">
            <v>0</v>
          </cell>
          <cell r="D7102">
            <v>0</v>
          </cell>
          <cell r="E7102">
            <v>0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  <cell r="J7102">
            <v>0</v>
          </cell>
          <cell r="K7102">
            <v>0</v>
          </cell>
        </row>
        <row r="7103">
          <cell r="A7103">
            <v>5801020</v>
          </cell>
          <cell r="B7103" t="str">
            <v>INVERSIONES</v>
          </cell>
          <cell r="C7103">
            <v>0</v>
          </cell>
          <cell r="D7103">
            <v>0</v>
          </cell>
          <cell r="E7103">
            <v>0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  <cell r="J7103">
            <v>0</v>
          </cell>
          <cell r="K7103">
            <v>0</v>
          </cell>
        </row>
        <row r="7104">
          <cell r="A7104">
            <v>5801030</v>
          </cell>
          <cell r="B7104" t="str">
            <v>CUENTAS POR COBRAR</v>
          </cell>
          <cell r="C7104">
            <v>0</v>
          </cell>
          <cell r="D7104">
            <v>0</v>
          </cell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</row>
        <row r="7105">
          <cell r="A7105">
            <v>5801090</v>
          </cell>
          <cell r="B7105" t="str">
            <v>OTROS ACTIVOS</v>
          </cell>
          <cell r="C7105">
            <v>0</v>
          </cell>
          <cell r="D7105">
            <v>0</v>
          </cell>
          <cell r="E7105">
            <v>0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  <cell r="J7105">
            <v>0</v>
          </cell>
          <cell r="K7105">
            <v>0</v>
          </cell>
        </row>
        <row r="7106">
          <cell r="A7106">
            <v>5802</v>
          </cell>
          <cell r="B7106" t="str">
            <v>DISMINUCION DE PROVISIONES</v>
          </cell>
          <cell r="C7106">
            <v>0</v>
          </cell>
          <cell r="D7106">
            <v>0</v>
          </cell>
          <cell r="E7106">
            <v>0</v>
          </cell>
          <cell r="F7106">
            <v>0</v>
          </cell>
          <cell r="G7106">
            <v>0</v>
          </cell>
          <cell r="H7106">
            <v>0</v>
          </cell>
          <cell r="I7106">
            <v>0</v>
          </cell>
          <cell r="J7106">
            <v>0</v>
          </cell>
          <cell r="K7106">
            <v>0</v>
          </cell>
        </row>
        <row r="7107">
          <cell r="A7107">
            <v>5802010</v>
          </cell>
          <cell r="B7107" t="str">
            <v>PROVISIONES PARA PRESTAMOS</v>
          </cell>
          <cell r="C7107">
            <v>0</v>
          </cell>
          <cell r="D7107">
            <v>0</v>
          </cell>
          <cell r="E7107">
            <v>0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  <cell r="J7107">
            <v>0</v>
          </cell>
          <cell r="K7107">
            <v>0</v>
          </cell>
        </row>
        <row r="7108">
          <cell r="A7108">
            <v>5802020</v>
          </cell>
          <cell r="B7108" t="str">
            <v>PROVISIONES PARA INVERSIONES</v>
          </cell>
          <cell r="C7108">
            <v>0</v>
          </cell>
          <cell r="D7108">
            <v>0</v>
          </cell>
          <cell r="E7108">
            <v>0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  <cell r="J7108">
            <v>0</v>
          </cell>
          <cell r="K7108">
            <v>0</v>
          </cell>
        </row>
        <row r="7109">
          <cell r="A7109">
            <v>5802090</v>
          </cell>
          <cell r="B7109" t="str">
            <v>PROVISIONES VARIAS</v>
          </cell>
          <cell r="C7109">
            <v>0</v>
          </cell>
          <cell r="D7109">
            <v>0</v>
          </cell>
          <cell r="E7109">
            <v>0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  <cell r="J7109">
            <v>0</v>
          </cell>
          <cell r="K7109">
            <v>0</v>
          </cell>
        </row>
        <row r="7110">
          <cell r="A7110">
            <v>59</v>
          </cell>
          <cell r="B7110" t="str">
            <v>INGRESOS EXTRAORDINARIOS Y DE EJERCICIOS ANTERIORES</v>
          </cell>
          <cell r="C7110">
            <v>0</v>
          </cell>
          <cell r="D7110">
            <v>0</v>
          </cell>
          <cell r="E7110">
            <v>0</v>
          </cell>
          <cell r="F7110">
            <v>0</v>
          </cell>
          <cell r="G7110">
            <v>0</v>
          </cell>
          <cell r="H7110">
            <v>-105.57</v>
          </cell>
          <cell r="I7110">
            <v>-716.29</v>
          </cell>
          <cell r="J7110">
            <v>-716.29</v>
          </cell>
          <cell r="K7110">
            <v>-716.29</v>
          </cell>
        </row>
        <row r="7111">
          <cell r="A7111">
            <v>5901</v>
          </cell>
          <cell r="B7111" t="str">
            <v>EXTRAORDINARIOS</v>
          </cell>
          <cell r="C7111">
            <v>0</v>
          </cell>
          <cell r="D7111">
            <v>0</v>
          </cell>
          <cell r="E7111">
            <v>0</v>
          </cell>
          <cell r="F7111">
            <v>0</v>
          </cell>
          <cell r="G7111">
            <v>0</v>
          </cell>
          <cell r="H7111">
            <v>-0.63</v>
          </cell>
          <cell r="I7111">
            <v>-0.63</v>
          </cell>
          <cell r="J7111">
            <v>-0.63</v>
          </cell>
          <cell r="K7111">
            <v>-0.63</v>
          </cell>
        </row>
        <row r="7112">
          <cell r="A7112">
            <v>5901010</v>
          </cell>
          <cell r="B7112" t="str">
            <v>GANANCIAS POR VENTA DE BIENES DE USO</v>
          </cell>
          <cell r="C7112">
            <v>0</v>
          </cell>
          <cell r="D7112">
            <v>0</v>
          </cell>
          <cell r="E7112">
            <v>0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  <cell r="J7112">
            <v>0</v>
          </cell>
          <cell r="K7112">
            <v>0</v>
          </cell>
        </row>
        <row r="7113">
          <cell r="A7113">
            <v>5901020</v>
          </cell>
          <cell r="B7113" t="str">
            <v>GANANCIAS POR VENTA DE ACTIVOS EXTRAORDINARIOS</v>
          </cell>
          <cell r="C7113">
            <v>0</v>
          </cell>
          <cell r="D7113">
            <v>0</v>
          </cell>
          <cell r="E7113">
            <v>0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  <cell r="J7113">
            <v>0</v>
          </cell>
          <cell r="K7113">
            <v>0</v>
          </cell>
        </row>
        <row r="7114">
          <cell r="A7114">
            <v>5901030</v>
          </cell>
          <cell r="B7114" t="str">
            <v>INGRESOS POR ACTIVOS EXTRAORDINARIOS</v>
          </cell>
          <cell r="C7114">
            <v>0</v>
          </cell>
          <cell r="D7114">
            <v>0</v>
          </cell>
          <cell r="E7114">
            <v>0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  <cell r="J7114">
            <v>0</v>
          </cell>
          <cell r="K7114">
            <v>0</v>
          </cell>
        </row>
        <row r="7115">
          <cell r="A7115">
            <v>5901040</v>
          </cell>
          <cell r="B7115" t="str">
            <v>INGRESOS POR RECUPERACION DE GASTOS</v>
          </cell>
          <cell r="C7115">
            <v>0</v>
          </cell>
          <cell r="D7115">
            <v>0</v>
          </cell>
          <cell r="E7115">
            <v>0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  <cell r="J7115">
            <v>0</v>
          </cell>
          <cell r="K7115">
            <v>0</v>
          </cell>
        </row>
        <row r="7116">
          <cell r="A7116">
            <v>5901050</v>
          </cell>
          <cell r="B7116" t="str">
            <v>INGRESOS DE BIENES ORDINARIOS</v>
          </cell>
          <cell r="C7116">
            <v>0</v>
          </cell>
          <cell r="D7116">
            <v>0</v>
          </cell>
          <cell r="E7116">
            <v>0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  <cell r="J7116">
            <v>0</v>
          </cell>
          <cell r="K7116">
            <v>0</v>
          </cell>
        </row>
        <row r="7117">
          <cell r="A7117">
            <v>5901090</v>
          </cell>
          <cell r="B7117" t="str">
            <v>OTROS INGRESOS EXTRAORDINARIOS</v>
          </cell>
          <cell r="C7117">
            <v>0</v>
          </cell>
          <cell r="D7117">
            <v>0</v>
          </cell>
          <cell r="E7117">
            <v>0</v>
          </cell>
          <cell r="F7117">
            <v>0</v>
          </cell>
          <cell r="G7117">
            <v>0</v>
          </cell>
          <cell r="H7117">
            <v>-0.63</v>
          </cell>
          <cell r="I7117">
            <v>-0.63</v>
          </cell>
          <cell r="J7117">
            <v>-0.63</v>
          </cell>
          <cell r="K7117">
            <v>-0.63</v>
          </cell>
        </row>
        <row r="7118">
          <cell r="A7118">
            <v>5902</v>
          </cell>
          <cell r="B7118" t="str">
            <v>DE EJERCICIOS ANTERIORES</v>
          </cell>
          <cell r="C7118">
            <v>0</v>
          </cell>
          <cell r="D7118">
            <v>0</v>
          </cell>
          <cell r="E7118">
            <v>0</v>
          </cell>
          <cell r="F7118">
            <v>0</v>
          </cell>
          <cell r="G7118">
            <v>0</v>
          </cell>
          <cell r="H7118">
            <v>-104.94</v>
          </cell>
          <cell r="I7118">
            <v>-715.66</v>
          </cell>
          <cell r="J7118">
            <v>-715.66</v>
          </cell>
          <cell r="K7118">
            <v>-715.66</v>
          </cell>
        </row>
        <row r="7119">
          <cell r="A7119">
            <v>5902010</v>
          </cell>
          <cell r="B7119" t="str">
            <v>INGRESOS DE OPERACION DE SEGUROS Y FIANZAS</v>
          </cell>
          <cell r="C7119">
            <v>0</v>
          </cell>
          <cell r="D7119">
            <v>0</v>
          </cell>
          <cell r="E7119">
            <v>0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  <cell r="J7119">
            <v>0</v>
          </cell>
          <cell r="K7119">
            <v>0</v>
          </cell>
        </row>
        <row r="7120">
          <cell r="A7120">
            <v>5902020</v>
          </cell>
          <cell r="B7120" t="str">
            <v>INGRESOS FINANCIEROS Y DE INVERSION</v>
          </cell>
          <cell r="C7120">
            <v>0</v>
          </cell>
          <cell r="D7120">
            <v>0</v>
          </cell>
          <cell r="E7120">
            <v>0</v>
          </cell>
          <cell r="F7120">
            <v>0</v>
          </cell>
          <cell r="G7120">
            <v>0</v>
          </cell>
          <cell r="H7120">
            <v>-104.94</v>
          </cell>
          <cell r="I7120">
            <v>-104.94</v>
          </cell>
          <cell r="J7120">
            <v>-104.94</v>
          </cell>
          <cell r="K7120">
            <v>-104.94</v>
          </cell>
        </row>
        <row r="7121">
          <cell r="A7121">
            <v>5902030</v>
          </cell>
          <cell r="B7121" t="str">
            <v>INGRESOS POR RECUPERACION DE ACTIVOS</v>
          </cell>
          <cell r="C7121">
            <v>0</v>
          </cell>
          <cell r="D7121">
            <v>0</v>
          </cell>
          <cell r="E7121">
            <v>0</v>
          </cell>
          <cell r="F7121">
            <v>0</v>
          </cell>
          <cell r="G7121">
            <v>0</v>
          </cell>
          <cell r="H7121">
            <v>0</v>
          </cell>
          <cell r="I7121">
            <v>0</v>
          </cell>
          <cell r="J7121">
            <v>0</v>
          </cell>
          <cell r="K7121">
            <v>0</v>
          </cell>
        </row>
        <row r="7122">
          <cell r="A7122">
            <v>5902090</v>
          </cell>
          <cell r="B7122" t="str">
            <v>OTROS INGRESOS DE EJERCICIOS ANTERIORES</v>
          </cell>
          <cell r="C7122">
            <v>0</v>
          </cell>
          <cell r="D7122">
            <v>0</v>
          </cell>
          <cell r="E7122">
            <v>0</v>
          </cell>
          <cell r="F7122">
            <v>0</v>
          </cell>
          <cell r="G7122">
            <v>0</v>
          </cell>
          <cell r="H7122">
            <v>0</v>
          </cell>
          <cell r="I7122">
            <v>-610.72</v>
          </cell>
          <cell r="J7122">
            <v>-610.72</v>
          </cell>
          <cell r="K7122">
            <v>-610.72</v>
          </cell>
        </row>
        <row r="7123">
          <cell r="A7123">
            <v>6</v>
          </cell>
          <cell r="B7123" t="str">
            <v>CONTINGENTES Y COMPROMISOS</v>
          </cell>
          <cell r="C7123">
            <v>0</v>
          </cell>
          <cell r="D7123">
            <v>0</v>
          </cell>
          <cell r="E7123">
            <v>0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  <cell r="J7123">
            <v>0</v>
          </cell>
          <cell r="K7123">
            <v>0</v>
          </cell>
        </row>
        <row r="7124">
          <cell r="A7124">
            <v>61</v>
          </cell>
          <cell r="B7124" t="str">
            <v>CONTINGENTES Y COMPROMISOS DEUDORAS</v>
          </cell>
          <cell r="C7124">
            <v>0</v>
          </cell>
          <cell r="D7124">
            <v>0</v>
          </cell>
          <cell r="E7124">
            <v>0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  <cell r="J7124">
            <v>0</v>
          </cell>
          <cell r="K7124">
            <v>0</v>
          </cell>
        </row>
        <row r="7125">
          <cell r="A7125">
            <v>6101</v>
          </cell>
          <cell r="B7125" t="str">
            <v>RESPONSABILIDAD POR POLIZAS DE SEGURO EN VIGOR</v>
          </cell>
          <cell r="C7125">
            <v>0</v>
          </cell>
          <cell r="D7125">
            <v>0</v>
          </cell>
          <cell r="E7125">
            <v>0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  <cell r="J7125">
            <v>0</v>
          </cell>
          <cell r="K7125">
            <v>0</v>
          </cell>
        </row>
        <row r="7126">
          <cell r="A7126">
            <v>610101</v>
          </cell>
          <cell r="B7126" t="str">
            <v>DE SEGUROS DE VIDA</v>
          </cell>
          <cell r="C7126">
            <v>0</v>
          </cell>
          <cell r="D7126">
            <v>0</v>
          </cell>
          <cell r="E7126">
            <v>0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  <cell r="J7126">
            <v>0</v>
          </cell>
          <cell r="K7126">
            <v>0</v>
          </cell>
        </row>
        <row r="7127">
          <cell r="A7127">
            <v>6101011</v>
          </cell>
          <cell r="B7127" t="str">
            <v>DE SEGUROS DE VIDA-MN</v>
          </cell>
          <cell r="C7127">
            <v>0</v>
          </cell>
          <cell r="D7127">
            <v>0</v>
          </cell>
          <cell r="E7127">
            <v>0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  <cell r="J7127">
            <v>0</v>
          </cell>
          <cell r="K7127">
            <v>0</v>
          </cell>
        </row>
        <row r="7128">
          <cell r="A7128">
            <v>610101101</v>
          </cell>
          <cell r="B7128" t="str">
            <v>INDIVIDUAL</v>
          </cell>
          <cell r="C7128">
            <v>0</v>
          </cell>
          <cell r="D7128">
            <v>0</v>
          </cell>
          <cell r="E7128">
            <v>0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  <cell r="J7128">
            <v>0</v>
          </cell>
          <cell r="K7128">
            <v>0</v>
          </cell>
        </row>
        <row r="7129">
          <cell r="A7129">
            <v>610101102</v>
          </cell>
          <cell r="B7129" t="str">
            <v>POPULAR</v>
          </cell>
          <cell r="C7129">
            <v>0</v>
          </cell>
          <cell r="D7129">
            <v>0</v>
          </cell>
          <cell r="E7129">
            <v>0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  <cell r="J7129">
            <v>0</v>
          </cell>
          <cell r="K7129">
            <v>0</v>
          </cell>
        </row>
        <row r="7130">
          <cell r="A7130">
            <v>610101103</v>
          </cell>
          <cell r="B7130" t="str">
            <v>COLECTIVO</v>
          </cell>
          <cell r="C7130">
            <v>0</v>
          </cell>
          <cell r="D7130">
            <v>0</v>
          </cell>
          <cell r="E7130">
            <v>0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  <cell r="J7130">
            <v>0</v>
          </cell>
          <cell r="K7130">
            <v>0</v>
          </cell>
        </row>
        <row r="7131">
          <cell r="A7131">
            <v>610101104</v>
          </cell>
          <cell r="B7131" t="str">
            <v>OTROS PLANES</v>
          </cell>
          <cell r="C7131">
            <v>0</v>
          </cell>
          <cell r="D7131">
            <v>0</v>
          </cell>
          <cell r="E7131">
            <v>0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  <cell r="J7131">
            <v>0</v>
          </cell>
          <cell r="K7131">
            <v>0</v>
          </cell>
        </row>
        <row r="7132">
          <cell r="A7132">
            <v>6101012</v>
          </cell>
          <cell r="B7132" t="str">
            <v>DE SEGUROS DE VIDA-ME</v>
          </cell>
          <cell r="C7132">
            <v>0</v>
          </cell>
          <cell r="D7132">
            <v>0</v>
          </cell>
          <cell r="E7132">
            <v>0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  <cell r="J7132">
            <v>0</v>
          </cell>
          <cell r="K7132">
            <v>0</v>
          </cell>
        </row>
        <row r="7133">
          <cell r="A7133">
            <v>610101201</v>
          </cell>
          <cell r="B7133" t="str">
            <v>INDIVIDUAL</v>
          </cell>
          <cell r="C7133">
            <v>0</v>
          </cell>
          <cell r="D7133">
            <v>0</v>
          </cell>
          <cell r="E7133">
            <v>0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  <cell r="J7133">
            <v>0</v>
          </cell>
          <cell r="K7133">
            <v>0</v>
          </cell>
        </row>
        <row r="7134">
          <cell r="A7134">
            <v>610101202</v>
          </cell>
          <cell r="B7134" t="str">
            <v>POPULAR</v>
          </cell>
          <cell r="C7134">
            <v>0</v>
          </cell>
          <cell r="D7134">
            <v>0</v>
          </cell>
          <cell r="E7134">
            <v>0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  <cell r="J7134">
            <v>0</v>
          </cell>
          <cell r="K7134">
            <v>0</v>
          </cell>
        </row>
        <row r="7135">
          <cell r="A7135">
            <v>610101203</v>
          </cell>
          <cell r="B7135" t="str">
            <v>COLECTIVO</v>
          </cell>
          <cell r="C7135">
            <v>0</v>
          </cell>
          <cell r="D7135">
            <v>0</v>
          </cell>
          <cell r="E7135">
            <v>0</v>
          </cell>
          <cell r="F7135">
            <v>0</v>
          </cell>
          <cell r="G7135">
            <v>0</v>
          </cell>
          <cell r="H7135">
            <v>0</v>
          </cell>
          <cell r="I7135">
            <v>0</v>
          </cell>
          <cell r="J7135">
            <v>0</v>
          </cell>
          <cell r="K7135">
            <v>0</v>
          </cell>
        </row>
        <row r="7136">
          <cell r="A7136">
            <v>610101204</v>
          </cell>
          <cell r="B7136" t="str">
            <v>OTROS PLANES</v>
          </cell>
          <cell r="C7136">
            <v>0</v>
          </cell>
          <cell r="D7136">
            <v>0</v>
          </cell>
          <cell r="E7136">
            <v>0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  <cell r="J7136">
            <v>0</v>
          </cell>
          <cell r="K7136">
            <v>0</v>
          </cell>
        </row>
        <row r="7137">
          <cell r="A7137">
            <v>610102</v>
          </cell>
          <cell r="B7137" t="str">
            <v>PREVISIONALES RENTAS Y PENSIONES</v>
          </cell>
          <cell r="C7137">
            <v>0</v>
          </cell>
          <cell r="D7137">
            <v>0</v>
          </cell>
          <cell r="E7137">
            <v>0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  <cell r="J7137">
            <v>0</v>
          </cell>
          <cell r="K7137">
            <v>0</v>
          </cell>
        </row>
        <row r="7138">
          <cell r="A7138">
            <v>6101021</v>
          </cell>
          <cell r="B7138" t="str">
            <v>MONEDA NACIONAL</v>
          </cell>
          <cell r="C7138">
            <v>0</v>
          </cell>
          <cell r="D7138">
            <v>0</v>
          </cell>
          <cell r="E7138">
            <v>0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  <cell r="J7138">
            <v>0</v>
          </cell>
          <cell r="K7138">
            <v>0</v>
          </cell>
        </row>
        <row r="7139">
          <cell r="A7139">
            <v>6101022</v>
          </cell>
          <cell r="B7139" t="str">
            <v>MONEDA EXTRANJERA</v>
          </cell>
          <cell r="C7139">
            <v>0</v>
          </cell>
          <cell r="D7139">
            <v>0</v>
          </cell>
          <cell r="E7139">
            <v>0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  <cell r="J7139">
            <v>0</v>
          </cell>
          <cell r="K7139">
            <v>0</v>
          </cell>
        </row>
        <row r="7140">
          <cell r="A7140">
            <v>610103</v>
          </cell>
          <cell r="B7140" t="str">
            <v>DE ACCIDENTES Y ENFERMEDAD</v>
          </cell>
          <cell r="C7140">
            <v>0</v>
          </cell>
          <cell r="D7140">
            <v>0</v>
          </cell>
          <cell r="E7140">
            <v>0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  <cell r="J7140">
            <v>0</v>
          </cell>
          <cell r="K7140">
            <v>0</v>
          </cell>
        </row>
        <row r="7141">
          <cell r="A7141">
            <v>6101031</v>
          </cell>
          <cell r="B7141" t="str">
            <v>DE ACCIDENTES Y ENFERMEDAD-MN</v>
          </cell>
          <cell r="C7141">
            <v>0</v>
          </cell>
          <cell r="D7141">
            <v>0</v>
          </cell>
          <cell r="E7141">
            <v>0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  <cell r="J7141">
            <v>0</v>
          </cell>
          <cell r="K7141">
            <v>0</v>
          </cell>
        </row>
        <row r="7142">
          <cell r="A7142">
            <v>610103101</v>
          </cell>
          <cell r="B7142" t="str">
            <v>SALUD Y HOSPITALIZACION</v>
          </cell>
          <cell r="C7142">
            <v>0</v>
          </cell>
          <cell r="D7142">
            <v>0</v>
          </cell>
          <cell r="E7142">
            <v>0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  <cell r="J7142">
            <v>0</v>
          </cell>
          <cell r="K7142">
            <v>0</v>
          </cell>
        </row>
        <row r="7143">
          <cell r="A7143">
            <v>610103102</v>
          </cell>
          <cell r="B7143" t="str">
            <v>ACCIDENTES PERSONALES</v>
          </cell>
          <cell r="C7143">
            <v>0</v>
          </cell>
          <cell r="D7143">
            <v>0</v>
          </cell>
          <cell r="E7143">
            <v>0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  <cell r="J7143">
            <v>0</v>
          </cell>
          <cell r="K7143">
            <v>0</v>
          </cell>
        </row>
        <row r="7144">
          <cell r="A7144">
            <v>610103103</v>
          </cell>
          <cell r="B7144" t="str">
            <v>ACCIDENTES VIAJES AEREOS</v>
          </cell>
          <cell r="C7144">
            <v>0</v>
          </cell>
          <cell r="D7144">
            <v>0</v>
          </cell>
          <cell r="E7144">
            <v>0</v>
          </cell>
          <cell r="F7144">
            <v>0</v>
          </cell>
          <cell r="G7144">
            <v>0</v>
          </cell>
          <cell r="H7144">
            <v>0</v>
          </cell>
          <cell r="I7144">
            <v>0</v>
          </cell>
          <cell r="J7144">
            <v>0</v>
          </cell>
          <cell r="K7144">
            <v>0</v>
          </cell>
        </row>
        <row r="7145">
          <cell r="A7145">
            <v>6101032</v>
          </cell>
          <cell r="B7145" t="str">
            <v>DE ACCIDENTES Y ENFERMEDAD-ME</v>
          </cell>
          <cell r="C7145">
            <v>0</v>
          </cell>
          <cell r="D7145">
            <v>0</v>
          </cell>
          <cell r="E7145">
            <v>0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  <cell r="J7145">
            <v>0</v>
          </cell>
          <cell r="K7145">
            <v>0</v>
          </cell>
        </row>
        <row r="7146">
          <cell r="A7146">
            <v>610103201</v>
          </cell>
          <cell r="B7146" t="str">
            <v>SALUD Y HOSPITALIZACION</v>
          </cell>
          <cell r="C7146">
            <v>0</v>
          </cell>
          <cell r="D7146">
            <v>0</v>
          </cell>
          <cell r="E7146">
            <v>0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  <cell r="J7146">
            <v>0</v>
          </cell>
          <cell r="K7146">
            <v>0</v>
          </cell>
        </row>
        <row r="7147">
          <cell r="A7147">
            <v>610103202</v>
          </cell>
          <cell r="B7147" t="str">
            <v>ACCIDENTES PERSONALES</v>
          </cell>
          <cell r="C7147">
            <v>0</v>
          </cell>
          <cell r="D7147">
            <v>0</v>
          </cell>
          <cell r="E7147">
            <v>0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  <cell r="J7147">
            <v>0</v>
          </cell>
          <cell r="K7147">
            <v>0</v>
          </cell>
        </row>
        <row r="7148">
          <cell r="A7148">
            <v>610103203</v>
          </cell>
          <cell r="B7148" t="str">
            <v>ACCIDENTES VIAJES AEREOS</v>
          </cell>
          <cell r="C7148">
            <v>0</v>
          </cell>
          <cell r="D7148">
            <v>0</v>
          </cell>
          <cell r="E7148">
            <v>0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  <cell r="J7148">
            <v>0</v>
          </cell>
          <cell r="K7148">
            <v>0</v>
          </cell>
        </row>
        <row r="7149">
          <cell r="A7149">
            <v>610104</v>
          </cell>
          <cell r="B7149" t="str">
            <v>DE INCENDIO Y LINEAS ALIADAS</v>
          </cell>
          <cell r="C7149">
            <v>0</v>
          </cell>
          <cell r="D7149">
            <v>0</v>
          </cell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</row>
        <row r="7150">
          <cell r="A7150">
            <v>6101041</v>
          </cell>
          <cell r="B7150" t="str">
            <v>MONEDA NACIONAL</v>
          </cell>
          <cell r="C7150">
            <v>0</v>
          </cell>
          <cell r="D7150">
            <v>0</v>
          </cell>
          <cell r="E7150">
            <v>0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  <cell r="J7150">
            <v>0</v>
          </cell>
          <cell r="K7150">
            <v>0</v>
          </cell>
        </row>
        <row r="7151">
          <cell r="A7151">
            <v>6101042</v>
          </cell>
          <cell r="B7151" t="str">
            <v>MONEDA EXTRANJERA</v>
          </cell>
          <cell r="C7151">
            <v>0</v>
          </cell>
          <cell r="D7151">
            <v>0</v>
          </cell>
          <cell r="E7151">
            <v>0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  <cell r="J7151">
            <v>0</v>
          </cell>
          <cell r="K7151">
            <v>0</v>
          </cell>
        </row>
        <row r="7152">
          <cell r="A7152">
            <v>610105</v>
          </cell>
          <cell r="B7152" t="str">
            <v>DE AUTOMOTORES</v>
          </cell>
          <cell r="C7152">
            <v>0</v>
          </cell>
          <cell r="D7152">
            <v>0</v>
          </cell>
          <cell r="E7152">
            <v>0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  <cell r="J7152">
            <v>0</v>
          </cell>
          <cell r="K7152">
            <v>0</v>
          </cell>
        </row>
        <row r="7153">
          <cell r="A7153">
            <v>6101051</v>
          </cell>
          <cell r="B7153" t="str">
            <v>MONEDA NACIONAL</v>
          </cell>
          <cell r="C7153">
            <v>0</v>
          </cell>
          <cell r="D7153">
            <v>0</v>
          </cell>
          <cell r="E7153">
            <v>0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  <cell r="J7153">
            <v>0</v>
          </cell>
          <cell r="K7153">
            <v>0</v>
          </cell>
        </row>
        <row r="7154">
          <cell r="A7154">
            <v>6101052</v>
          </cell>
          <cell r="B7154" t="str">
            <v>MONEDA EXTRANJERA</v>
          </cell>
          <cell r="C7154">
            <v>0</v>
          </cell>
          <cell r="D7154">
            <v>0</v>
          </cell>
          <cell r="E7154">
            <v>0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  <cell r="J7154">
            <v>0</v>
          </cell>
          <cell r="K7154">
            <v>0</v>
          </cell>
        </row>
        <row r="7155">
          <cell r="A7155">
            <v>610106</v>
          </cell>
          <cell r="B7155" t="str">
            <v>OTROS SEGUROS GENERALES</v>
          </cell>
          <cell r="C7155">
            <v>0</v>
          </cell>
          <cell r="D7155">
            <v>0</v>
          </cell>
          <cell r="E7155">
            <v>0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  <cell r="J7155">
            <v>0</v>
          </cell>
          <cell r="K7155">
            <v>0</v>
          </cell>
        </row>
        <row r="7156">
          <cell r="A7156">
            <v>6101061</v>
          </cell>
          <cell r="B7156" t="str">
            <v>OTROS SEGUROS GENERALES-MN</v>
          </cell>
          <cell r="C7156">
            <v>0</v>
          </cell>
          <cell r="D7156">
            <v>0</v>
          </cell>
          <cell r="E7156">
            <v>0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  <cell r="J7156">
            <v>0</v>
          </cell>
          <cell r="K7156">
            <v>0</v>
          </cell>
        </row>
        <row r="7157">
          <cell r="A7157">
            <v>610106101</v>
          </cell>
          <cell r="B7157" t="str">
            <v>ROTURA DE CRISTALES</v>
          </cell>
          <cell r="C7157">
            <v>0</v>
          </cell>
          <cell r="D7157">
            <v>0</v>
          </cell>
          <cell r="E7157">
            <v>0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  <cell r="J7157">
            <v>0</v>
          </cell>
          <cell r="K7157">
            <v>0</v>
          </cell>
        </row>
        <row r="7158">
          <cell r="A7158">
            <v>610106102</v>
          </cell>
          <cell r="B7158" t="str">
            <v>TRANSPORTE MARITIMO</v>
          </cell>
          <cell r="C7158">
            <v>0</v>
          </cell>
          <cell r="D7158">
            <v>0</v>
          </cell>
          <cell r="E7158">
            <v>0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  <cell r="J7158">
            <v>0</v>
          </cell>
          <cell r="K7158">
            <v>0</v>
          </cell>
        </row>
        <row r="7159">
          <cell r="A7159">
            <v>610106103</v>
          </cell>
          <cell r="B7159" t="str">
            <v>TRANSPORTE AEREO</v>
          </cell>
          <cell r="C7159">
            <v>0</v>
          </cell>
          <cell r="D7159">
            <v>0</v>
          </cell>
          <cell r="E7159">
            <v>0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</row>
        <row r="7160">
          <cell r="A7160">
            <v>610106104</v>
          </cell>
          <cell r="B7160" t="str">
            <v>TRANSPORTE TERRESTRE</v>
          </cell>
          <cell r="C7160">
            <v>0</v>
          </cell>
          <cell r="D7160">
            <v>0</v>
          </cell>
          <cell r="E7160">
            <v>0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  <cell r="J7160">
            <v>0</v>
          </cell>
          <cell r="K7160">
            <v>0</v>
          </cell>
        </row>
        <row r="7161">
          <cell r="A7161">
            <v>610106105</v>
          </cell>
          <cell r="B7161" t="str">
            <v>MARITIMOS CASCOS</v>
          </cell>
          <cell r="C7161">
            <v>0</v>
          </cell>
          <cell r="D7161">
            <v>0</v>
          </cell>
          <cell r="E7161">
            <v>0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  <cell r="J7161">
            <v>0</v>
          </cell>
          <cell r="K7161">
            <v>0</v>
          </cell>
        </row>
        <row r="7162">
          <cell r="A7162">
            <v>610106106</v>
          </cell>
          <cell r="B7162" t="str">
            <v>AVIACION</v>
          </cell>
          <cell r="C7162">
            <v>0</v>
          </cell>
          <cell r="D7162">
            <v>0</v>
          </cell>
          <cell r="E7162">
            <v>0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  <cell r="J7162">
            <v>0</v>
          </cell>
          <cell r="K7162">
            <v>0</v>
          </cell>
        </row>
        <row r="7163">
          <cell r="A7163">
            <v>610106107</v>
          </cell>
          <cell r="B7163" t="str">
            <v>ROBO Y HURTO</v>
          </cell>
          <cell r="C7163">
            <v>0</v>
          </cell>
          <cell r="D7163">
            <v>0</v>
          </cell>
          <cell r="E7163">
            <v>0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  <cell r="J7163">
            <v>0</v>
          </cell>
          <cell r="K7163">
            <v>0</v>
          </cell>
        </row>
        <row r="7164">
          <cell r="A7164">
            <v>610106108</v>
          </cell>
          <cell r="B7164" t="str">
            <v>FIDELIDAD</v>
          </cell>
          <cell r="C7164">
            <v>0</v>
          </cell>
          <cell r="D7164">
            <v>0</v>
          </cell>
          <cell r="E7164">
            <v>0</v>
          </cell>
          <cell r="F7164">
            <v>0</v>
          </cell>
          <cell r="G7164">
            <v>0</v>
          </cell>
          <cell r="H7164">
            <v>0</v>
          </cell>
          <cell r="I7164">
            <v>0</v>
          </cell>
          <cell r="J7164">
            <v>0</v>
          </cell>
          <cell r="K7164">
            <v>0</v>
          </cell>
        </row>
        <row r="7165">
          <cell r="A7165">
            <v>610106109</v>
          </cell>
          <cell r="B7165" t="str">
            <v>SEGUROS DE BANCOS</v>
          </cell>
          <cell r="C7165">
            <v>0</v>
          </cell>
          <cell r="D7165">
            <v>0</v>
          </cell>
          <cell r="E7165">
            <v>0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  <cell r="J7165">
            <v>0</v>
          </cell>
          <cell r="K7165">
            <v>0</v>
          </cell>
        </row>
        <row r="7166">
          <cell r="A7166">
            <v>610106110</v>
          </cell>
          <cell r="B7166" t="str">
            <v>TODO RIESGO PARA CONTRATISTAS</v>
          </cell>
          <cell r="C7166">
            <v>0</v>
          </cell>
          <cell r="D7166">
            <v>0</v>
          </cell>
          <cell r="E7166">
            <v>0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  <cell r="J7166">
            <v>0</v>
          </cell>
          <cell r="K7166">
            <v>0</v>
          </cell>
        </row>
        <row r="7167">
          <cell r="A7167">
            <v>610106111</v>
          </cell>
          <cell r="B7167" t="str">
            <v>TODO RIESGO EQUIPO PARA CONTRATISTA</v>
          </cell>
          <cell r="C7167">
            <v>0</v>
          </cell>
          <cell r="D7167">
            <v>0</v>
          </cell>
          <cell r="E7167">
            <v>0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  <cell r="J7167">
            <v>0</v>
          </cell>
          <cell r="K7167">
            <v>0</v>
          </cell>
        </row>
        <row r="7168">
          <cell r="A7168">
            <v>610106112</v>
          </cell>
          <cell r="B7168" t="str">
            <v>ROTURA DE MAQUINARIA</v>
          </cell>
          <cell r="C7168">
            <v>0</v>
          </cell>
          <cell r="D7168">
            <v>0</v>
          </cell>
          <cell r="E7168">
            <v>0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  <cell r="J7168">
            <v>0</v>
          </cell>
          <cell r="K7168">
            <v>0</v>
          </cell>
        </row>
        <row r="7169">
          <cell r="A7169">
            <v>610106113</v>
          </cell>
          <cell r="B7169" t="str">
            <v>MONTAJE CONTRA TODO RIESGOS</v>
          </cell>
          <cell r="C7169">
            <v>0</v>
          </cell>
          <cell r="D7169">
            <v>0</v>
          </cell>
          <cell r="E7169">
            <v>0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  <cell r="J7169">
            <v>0</v>
          </cell>
          <cell r="K7169">
            <v>0</v>
          </cell>
        </row>
        <row r="7170">
          <cell r="A7170">
            <v>610106114</v>
          </cell>
          <cell r="B7170" t="str">
            <v>TODO RIESGO EQUIPO ELECTRONICO</v>
          </cell>
          <cell r="C7170">
            <v>0</v>
          </cell>
          <cell r="D7170">
            <v>0</v>
          </cell>
          <cell r="E7170">
            <v>0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  <cell r="J7170">
            <v>0</v>
          </cell>
          <cell r="K7170">
            <v>0</v>
          </cell>
        </row>
        <row r="7171">
          <cell r="A7171">
            <v>610106115</v>
          </cell>
          <cell r="B7171" t="str">
            <v>CALDEROS</v>
          </cell>
          <cell r="C7171">
            <v>0</v>
          </cell>
          <cell r="D7171">
            <v>0</v>
          </cell>
          <cell r="E7171">
            <v>0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  <cell r="J7171">
            <v>0</v>
          </cell>
          <cell r="K7171">
            <v>0</v>
          </cell>
        </row>
        <row r="7172">
          <cell r="A7172">
            <v>610106116</v>
          </cell>
          <cell r="B7172" t="str">
            <v>LUCRO CESANTE POR INTERRUPCION DE NEGOCIOS</v>
          </cell>
          <cell r="C7172">
            <v>0</v>
          </cell>
          <cell r="D7172">
            <v>0</v>
          </cell>
          <cell r="E7172">
            <v>0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  <cell r="J7172">
            <v>0</v>
          </cell>
          <cell r="K7172">
            <v>0</v>
          </cell>
        </row>
        <row r="7173">
          <cell r="A7173">
            <v>610106117</v>
          </cell>
          <cell r="B7173" t="str">
            <v>LUCRO CESANTE ROTURA DE MAQUINARIA</v>
          </cell>
          <cell r="C7173">
            <v>0</v>
          </cell>
          <cell r="D7173">
            <v>0</v>
          </cell>
          <cell r="E7173">
            <v>0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  <cell r="J7173">
            <v>0</v>
          </cell>
          <cell r="K7173">
            <v>0</v>
          </cell>
        </row>
        <row r="7174">
          <cell r="A7174">
            <v>610106118</v>
          </cell>
          <cell r="B7174" t="str">
            <v>RESPONSABILIDAD CIVIL</v>
          </cell>
          <cell r="C7174">
            <v>0</v>
          </cell>
          <cell r="D7174">
            <v>0</v>
          </cell>
          <cell r="E7174">
            <v>0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  <cell r="J7174">
            <v>0</v>
          </cell>
          <cell r="K7174">
            <v>0</v>
          </cell>
        </row>
        <row r="7175">
          <cell r="A7175">
            <v>610106119</v>
          </cell>
          <cell r="B7175" t="str">
            <v>RIESGOS PROFESIONALES</v>
          </cell>
          <cell r="C7175">
            <v>0</v>
          </cell>
          <cell r="D7175">
            <v>0</v>
          </cell>
          <cell r="E7175">
            <v>0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  <cell r="J7175">
            <v>0</v>
          </cell>
          <cell r="K7175">
            <v>0</v>
          </cell>
        </row>
        <row r="7176">
          <cell r="A7176">
            <v>610106120</v>
          </cell>
          <cell r="B7176" t="str">
            <v>GANADERO</v>
          </cell>
          <cell r="C7176">
            <v>0</v>
          </cell>
          <cell r="D7176">
            <v>0</v>
          </cell>
          <cell r="E7176">
            <v>0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  <cell r="J7176">
            <v>0</v>
          </cell>
          <cell r="K7176">
            <v>0</v>
          </cell>
        </row>
        <row r="7177">
          <cell r="A7177">
            <v>610106121</v>
          </cell>
          <cell r="B7177" t="str">
            <v>AGRICOLA</v>
          </cell>
          <cell r="C7177">
            <v>0</v>
          </cell>
          <cell r="D7177">
            <v>0</v>
          </cell>
          <cell r="E7177">
            <v>0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  <cell r="J7177">
            <v>0</v>
          </cell>
          <cell r="K7177">
            <v>0</v>
          </cell>
        </row>
        <row r="7178">
          <cell r="A7178">
            <v>610106122</v>
          </cell>
          <cell r="B7178" t="str">
            <v>DOMICILIARIO</v>
          </cell>
          <cell r="C7178">
            <v>0</v>
          </cell>
          <cell r="D7178">
            <v>0</v>
          </cell>
          <cell r="E7178">
            <v>0</v>
          </cell>
          <cell r="F7178">
            <v>0</v>
          </cell>
          <cell r="G7178">
            <v>0</v>
          </cell>
          <cell r="H7178">
            <v>0</v>
          </cell>
          <cell r="I7178">
            <v>0</v>
          </cell>
          <cell r="J7178">
            <v>0</v>
          </cell>
          <cell r="K7178">
            <v>0</v>
          </cell>
        </row>
        <row r="7179">
          <cell r="A7179">
            <v>610106123</v>
          </cell>
          <cell r="B7179" t="str">
            <v>CREDITO INTERNO</v>
          </cell>
          <cell r="C7179">
            <v>0</v>
          </cell>
          <cell r="D7179">
            <v>0</v>
          </cell>
          <cell r="E7179">
            <v>0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  <cell r="J7179">
            <v>0</v>
          </cell>
          <cell r="K7179">
            <v>0</v>
          </cell>
        </row>
        <row r="7180">
          <cell r="A7180">
            <v>610106124</v>
          </cell>
          <cell r="B7180" t="str">
            <v>CREDITO A LA EXPORTACION</v>
          </cell>
          <cell r="C7180">
            <v>0</v>
          </cell>
          <cell r="D7180">
            <v>0</v>
          </cell>
          <cell r="E7180">
            <v>0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  <cell r="J7180">
            <v>0</v>
          </cell>
          <cell r="K7180">
            <v>0</v>
          </cell>
        </row>
        <row r="7181">
          <cell r="A7181">
            <v>610106125</v>
          </cell>
          <cell r="B7181" t="str">
            <v>MISCELANEOS</v>
          </cell>
          <cell r="C7181">
            <v>0</v>
          </cell>
          <cell r="D7181">
            <v>0</v>
          </cell>
          <cell r="E7181">
            <v>0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  <cell r="J7181">
            <v>0</v>
          </cell>
          <cell r="K7181">
            <v>0</v>
          </cell>
        </row>
        <row r="7182">
          <cell r="A7182">
            <v>6101062</v>
          </cell>
          <cell r="B7182" t="str">
            <v>OTROS SEGUROS GENERALES-ME</v>
          </cell>
          <cell r="C7182">
            <v>0</v>
          </cell>
          <cell r="D7182">
            <v>0</v>
          </cell>
          <cell r="E7182">
            <v>0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  <cell r="J7182">
            <v>0</v>
          </cell>
          <cell r="K7182">
            <v>0</v>
          </cell>
        </row>
        <row r="7183">
          <cell r="A7183">
            <v>610106201</v>
          </cell>
          <cell r="B7183" t="str">
            <v>ROTURA DE CRISTALES</v>
          </cell>
          <cell r="C7183">
            <v>0</v>
          </cell>
          <cell r="D7183">
            <v>0</v>
          </cell>
          <cell r="E7183">
            <v>0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  <cell r="J7183">
            <v>0</v>
          </cell>
          <cell r="K7183">
            <v>0</v>
          </cell>
        </row>
        <row r="7184">
          <cell r="A7184">
            <v>610106202</v>
          </cell>
          <cell r="B7184" t="str">
            <v>TRANSPORTE MARITIMO</v>
          </cell>
          <cell r="C7184">
            <v>0</v>
          </cell>
          <cell r="D7184">
            <v>0</v>
          </cell>
          <cell r="E7184">
            <v>0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  <cell r="J7184">
            <v>0</v>
          </cell>
          <cell r="K7184">
            <v>0</v>
          </cell>
        </row>
        <row r="7185">
          <cell r="A7185">
            <v>610106203</v>
          </cell>
          <cell r="B7185" t="str">
            <v>TRANSPORTE AEREO</v>
          </cell>
          <cell r="C7185">
            <v>0</v>
          </cell>
          <cell r="D7185">
            <v>0</v>
          </cell>
          <cell r="E7185">
            <v>0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  <cell r="J7185">
            <v>0</v>
          </cell>
          <cell r="K7185">
            <v>0</v>
          </cell>
        </row>
        <row r="7186">
          <cell r="A7186">
            <v>610106204</v>
          </cell>
          <cell r="B7186" t="str">
            <v>TRANSPORTE TERRESTRE</v>
          </cell>
          <cell r="C7186">
            <v>0</v>
          </cell>
          <cell r="D7186">
            <v>0</v>
          </cell>
          <cell r="E7186">
            <v>0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  <cell r="J7186">
            <v>0</v>
          </cell>
          <cell r="K7186">
            <v>0</v>
          </cell>
        </row>
        <row r="7187">
          <cell r="A7187">
            <v>610106205</v>
          </cell>
          <cell r="B7187" t="str">
            <v>MARITIMOS CASCOS</v>
          </cell>
          <cell r="C7187">
            <v>0</v>
          </cell>
          <cell r="D7187">
            <v>0</v>
          </cell>
          <cell r="E7187">
            <v>0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  <cell r="J7187">
            <v>0</v>
          </cell>
          <cell r="K7187">
            <v>0</v>
          </cell>
        </row>
        <row r="7188">
          <cell r="A7188">
            <v>610106206</v>
          </cell>
          <cell r="B7188" t="str">
            <v>AVIACION</v>
          </cell>
          <cell r="C7188">
            <v>0</v>
          </cell>
          <cell r="D7188">
            <v>0</v>
          </cell>
          <cell r="E7188">
            <v>0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</row>
        <row r="7189">
          <cell r="A7189">
            <v>610106207</v>
          </cell>
          <cell r="B7189" t="str">
            <v>ROBO Y HURTO</v>
          </cell>
          <cell r="C7189">
            <v>0</v>
          </cell>
          <cell r="D7189">
            <v>0</v>
          </cell>
          <cell r="E7189">
            <v>0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  <cell r="J7189">
            <v>0</v>
          </cell>
          <cell r="K7189">
            <v>0</v>
          </cell>
        </row>
        <row r="7190">
          <cell r="A7190">
            <v>610106208</v>
          </cell>
          <cell r="B7190" t="str">
            <v>FIDELIDAD</v>
          </cell>
          <cell r="C7190">
            <v>0</v>
          </cell>
          <cell r="D7190">
            <v>0</v>
          </cell>
          <cell r="E7190">
            <v>0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  <cell r="J7190">
            <v>0</v>
          </cell>
          <cell r="K7190">
            <v>0</v>
          </cell>
        </row>
        <row r="7191">
          <cell r="A7191">
            <v>610106209</v>
          </cell>
          <cell r="B7191" t="str">
            <v>SEGUROS DE BANCOS</v>
          </cell>
          <cell r="C7191">
            <v>0</v>
          </cell>
          <cell r="D7191">
            <v>0</v>
          </cell>
          <cell r="E7191">
            <v>0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  <cell r="J7191">
            <v>0</v>
          </cell>
          <cell r="K7191">
            <v>0</v>
          </cell>
        </row>
        <row r="7192">
          <cell r="A7192">
            <v>610106210</v>
          </cell>
          <cell r="B7192" t="str">
            <v>TODO RIESGO PARA CONTRATISTAS</v>
          </cell>
          <cell r="C7192">
            <v>0</v>
          </cell>
          <cell r="D7192">
            <v>0</v>
          </cell>
          <cell r="E7192">
            <v>0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</row>
        <row r="7193">
          <cell r="A7193">
            <v>610106211</v>
          </cell>
          <cell r="B7193" t="str">
            <v>TODO RIESGO EQUIPO PARA CONTRATISTA</v>
          </cell>
          <cell r="C7193">
            <v>0</v>
          </cell>
          <cell r="D7193">
            <v>0</v>
          </cell>
          <cell r="E7193">
            <v>0</v>
          </cell>
          <cell r="F7193">
            <v>0</v>
          </cell>
          <cell r="G7193">
            <v>0</v>
          </cell>
          <cell r="H7193">
            <v>0</v>
          </cell>
          <cell r="I7193">
            <v>0</v>
          </cell>
          <cell r="J7193">
            <v>0</v>
          </cell>
          <cell r="K7193">
            <v>0</v>
          </cell>
        </row>
        <row r="7194">
          <cell r="A7194">
            <v>610106212</v>
          </cell>
          <cell r="B7194" t="str">
            <v>ROTURA DE MAQUINARIA</v>
          </cell>
          <cell r="C7194">
            <v>0</v>
          </cell>
          <cell r="D7194">
            <v>0</v>
          </cell>
          <cell r="E7194">
            <v>0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  <cell r="J7194">
            <v>0</v>
          </cell>
          <cell r="K7194">
            <v>0</v>
          </cell>
        </row>
        <row r="7195">
          <cell r="A7195">
            <v>610106213</v>
          </cell>
          <cell r="B7195" t="str">
            <v>MONTAJE CONTRA TODO RIESGOS</v>
          </cell>
          <cell r="C7195">
            <v>0</v>
          </cell>
          <cell r="D7195">
            <v>0</v>
          </cell>
          <cell r="E7195">
            <v>0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  <cell r="J7195">
            <v>0</v>
          </cell>
          <cell r="K7195">
            <v>0</v>
          </cell>
        </row>
        <row r="7196">
          <cell r="A7196">
            <v>610106214</v>
          </cell>
          <cell r="B7196" t="str">
            <v>TODO RIESGO EQUIPO ELECTRONICO</v>
          </cell>
          <cell r="C7196">
            <v>0</v>
          </cell>
          <cell r="D7196">
            <v>0</v>
          </cell>
          <cell r="E7196">
            <v>0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  <cell r="J7196">
            <v>0</v>
          </cell>
          <cell r="K7196">
            <v>0</v>
          </cell>
        </row>
        <row r="7197">
          <cell r="A7197">
            <v>610106215</v>
          </cell>
          <cell r="B7197" t="str">
            <v>CALDEROS</v>
          </cell>
          <cell r="C7197">
            <v>0</v>
          </cell>
          <cell r="D7197">
            <v>0</v>
          </cell>
          <cell r="E7197">
            <v>0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  <cell r="J7197">
            <v>0</v>
          </cell>
          <cell r="K7197">
            <v>0</v>
          </cell>
        </row>
        <row r="7198">
          <cell r="A7198">
            <v>610106216</v>
          </cell>
          <cell r="B7198" t="str">
            <v>LUCRO CESANTE POR INTERRUPCION DE NEGOCIOS</v>
          </cell>
          <cell r="C7198">
            <v>0</v>
          </cell>
          <cell r="D7198">
            <v>0</v>
          </cell>
          <cell r="E7198">
            <v>0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  <cell r="J7198">
            <v>0</v>
          </cell>
          <cell r="K7198">
            <v>0</v>
          </cell>
        </row>
        <row r="7199">
          <cell r="A7199">
            <v>610106217</v>
          </cell>
          <cell r="B7199" t="str">
            <v>LUCRO CESANTE ROTURA DE MAQUINARIA</v>
          </cell>
          <cell r="C7199">
            <v>0</v>
          </cell>
          <cell r="D7199">
            <v>0</v>
          </cell>
          <cell r="E7199">
            <v>0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  <cell r="J7199">
            <v>0</v>
          </cell>
          <cell r="K7199">
            <v>0</v>
          </cell>
        </row>
        <row r="7200">
          <cell r="A7200">
            <v>610106218</v>
          </cell>
          <cell r="B7200" t="str">
            <v>RESPONSABILIDAD CIVIL</v>
          </cell>
          <cell r="C7200">
            <v>0</v>
          </cell>
          <cell r="D7200">
            <v>0</v>
          </cell>
          <cell r="E7200">
            <v>0</v>
          </cell>
          <cell r="F7200">
            <v>0</v>
          </cell>
          <cell r="G7200">
            <v>0</v>
          </cell>
          <cell r="H7200">
            <v>0</v>
          </cell>
          <cell r="I7200">
            <v>0</v>
          </cell>
          <cell r="J7200">
            <v>0</v>
          </cell>
          <cell r="K7200">
            <v>0</v>
          </cell>
        </row>
        <row r="7201">
          <cell r="A7201">
            <v>610106219</v>
          </cell>
          <cell r="B7201" t="str">
            <v>RIESGOS PROFESIONALES</v>
          </cell>
          <cell r="C7201">
            <v>0</v>
          </cell>
          <cell r="D7201">
            <v>0</v>
          </cell>
          <cell r="E7201">
            <v>0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  <cell r="J7201">
            <v>0</v>
          </cell>
          <cell r="K7201">
            <v>0</v>
          </cell>
        </row>
        <row r="7202">
          <cell r="A7202">
            <v>610106220</v>
          </cell>
          <cell r="B7202" t="str">
            <v>GANADERO</v>
          </cell>
          <cell r="C7202">
            <v>0</v>
          </cell>
          <cell r="D7202">
            <v>0</v>
          </cell>
          <cell r="E7202">
            <v>0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  <cell r="J7202">
            <v>0</v>
          </cell>
          <cell r="K7202">
            <v>0</v>
          </cell>
        </row>
        <row r="7203">
          <cell r="A7203">
            <v>610106221</v>
          </cell>
          <cell r="B7203" t="str">
            <v>AGRICOLA</v>
          </cell>
          <cell r="C7203">
            <v>0</v>
          </cell>
          <cell r="D7203">
            <v>0</v>
          </cell>
          <cell r="E7203">
            <v>0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  <cell r="J7203">
            <v>0</v>
          </cell>
          <cell r="K7203">
            <v>0</v>
          </cell>
        </row>
        <row r="7204">
          <cell r="A7204">
            <v>610106222</v>
          </cell>
          <cell r="B7204" t="str">
            <v>DOMICILIARIO</v>
          </cell>
          <cell r="C7204">
            <v>0</v>
          </cell>
          <cell r="D7204">
            <v>0</v>
          </cell>
          <cell r="E7204">
            <v>0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  <cell r="J7204">
            <v>0</v>
          </cell>
          <cell r="K7204">
            <v>0</v>
          </cell>
        </row>
        <row r="7205">
          <cell r="A7205">
            <v>610106223</v>
          </cell>
          <cell r="B7205" t="str">
            <v>CREDITO INTERNO</v>
          </cell>
          <cell r="C7205">
            <v>0</v>
          </cell>
          <cell r="D7205">
            <v>0</v>
          </cell>
          <cell r="E7205">
            <v>0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  <cell r="J7205">
            <v>0</v>
          </cell>
          <cell r="K7205">
            <v>0</v>
          </cell>
        </row>
        <row r="7206">
          <cell r="A7206">
            <v>610106224</v>
          </cell>
          <cell r="B7206" t="str">
            <v>CREDITO A LA EXPORTACION</v>
          </cell>
          <cell r="C7206">
            <v>0</v>
          </cell>
          <cell r="D7206">
            <v>0</v>
          </cell>
          <cell r="E7206">
            <v>0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  <cell r="J7206">
            <v>0</v>
          </cell>
          <cell r="K7206">
            <v>0</v>
          </cell>
        </row>
        <row r="7207">
          <cell r="A7207">
            <v>610106225</v>
          </cell>
          <cell r="B7207" t="str">
            <v>MISCELANEOS</v>
          </cell>
          <cell r="C7207">
            <v>0</v>
          </cell>
          <cell r="D7207">
            <v>0</v>
          </cell>
          <cell r="E7207">
            <v>0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  <cell r="J7207">
            <v>0</v>
          </cell>
          <cell r="K7207">
            <v>0</v>
          </cell>
        </row>
        <row r="7208">
          <cell r="A7208">
            <v>6102</v>
          </cell>
          <cell r="B7208" t="str">
            <v>RESPONSABILIDADES POR FIANZAS EN VIGOR</v>
          </cell>
          <cell r="C7208">
            <v>0</v>
          </cell>
          <cell r="D7208">
            <v>0</v>
          </cell>
          <cell r="E7208">
            <v>0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  <cell r="J7208">
            <v>0</v>
          </cell>
          <cell r="K7208">
            <v>0</v>
          </cell>
        </row>
        <row r="7209">
          <cell r="A7209">
            <v>610201</v>
          </cell>
          <cell r="B7209" t="str">
            <v>DE FIANZAS FIDELIDAD</v>
          </cell>
          <cell r="C7209">
            <v>0</v>
          </cell>
          <cell r="D7209">
            <v>0</v>
          </cell>
          <cell r="E7209">
            <v>0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  <cell r="J7209">
            <v>0</v>
          </cell>
          <cell r="K7209">
            <v>0</v>
          </cell>
        </row>
        <row r="7210">
          <cell r="A7210">
            <v>6102011</v>
          </cell>
          <cell r="B7210" t="str">
            <v>MONEDA NACIONAL</v>
          </cell>
          <cell r="C7210">
            <v>0</v>
          </cell>
          <cell r="D7210">
            <v>0</v>
          </cell>
          <cell r="E7210">
            <v>0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  <cell r="J7210">
            <v>0</v>
          </cell>
          <cell r="K7210">
            <v>0</v>
          </cell>
        </row>
        <row r="7211">
          <cell r="A7211">
            <v>6102012</v>
          </cell>
          <cell r="B7211" t="str">
            <v>MONEDA EXTRANJERA</v>
          </cell>
          <cell r="C7211">
            <v>0</v>
          </cell>
          <cell r="D7211">
            <v>0</v>
          </cell>
          <cell r="E7211">
            <v>0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  <cell r="J7211">
            <v>0</v>
          </cell>
          <cell r="K7211">
            <v>0</v>
          </cell>
        </row>
        <row r="7212">
          <cell r="A7212">
            <v>610202</v>
          </cell>
          <cell r="B7212" t="str">
            <v>DE FIANZAS GARANTIAS</v>
          </cell>
          <cell r="C7212">
            <v>0</v>
          </cell>
          <cell r="D7212">
            <v>0</v>
          </cell>
          <cell r="E7212">
            <v>0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  <cell r="J7212">
            <v>0</v>
          </cell>
          <cell r="K7212">
            <v>0</v>
          </cell>
        </row>
        <row r="7213">
          <cell r="A7213">
            <v>6102021</v>
          </cell>
          <cell r="B7213" t="str">
            <v>MONEDA NACIONAL</v>
          </cell>
          <cell r="C7213">
            <v>0</v>
          </cell>
          <cell r="D7213">
            <v>0</v>
          </cell>
          <cell r="E7213">
            <v>0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  <cell r="J7213">
            <v>0</v>
          </cell>
          <cell r="K7213">
            <v>0</v>
          </cell>
        </row>
        <row r="7214">
          <cell r="A7214">
            <v>6102022</v>
          </cell>
          <cell r="B7214" t="str">
            <v>MONEDA EXTRANJERA</v>
          </cell>
          <cell r="C7214">
            <v>0</v>
          </cell>
          <cell r="D7214">
            <v>0</v>
          </cell>
          <cell r="E7214">
            <v>0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  <cell r="J7214">
            <v>0</v>
          </cell>
          <cell r="K7214">
            <v>0</v>
          </cell>
        </row>
        <row r="7215">
          <cell r="A7215">
            <v>610203</v>
          </cell>
          <cell r="B7215" t="str">
            <v>DE FIANZAS MOTORISTAS</v>
          </cell>
          <cell r="C7215">
            <v>0</v>
          </cell>
          <cell r="D7215">
            <v>0</v>
          </cell>
          <cell r="E7215">
            <v>0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  <cell r="J7215">
            <v>0</v>
          </cell>
          <cell r="K7215">
            <v>0</v>
          </cell>
        </row>
        <row r="7216">
          <cell r="A7216">
            <v>6102031</v>
          </cell>
          <cell r="B7216" t="str">
            <v>MONEDA NACIONAL</v>
          </cell>
          <cell r="C7216">
            <v>0</v>
          </cell>
          <cell r="D7216">
            <v>0</v>
          </cell>
          <cell r="E7216">
            <v>0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  <cell r="J7216">
            <v>0</v>
          </cell>
          <cell r="K7216">
            <v>0</v>
          </cell>
        </row>
        <row r="7217">
          <cell r="A7217">
            <v>6102032</v>
          </cell>
          <cell r="B7217" t="str">
            <v>MONEDA EXTRANJERA</v>
          </cell>
          <cell r="C7217">
            <v>0</v>
          </cell>
          <cell r="D7217">
            <v>0</v>
          </cell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</row>
        <row r="7218">
          <cell r="A7218">
            <v>6103</v>
          </cell>
          <cell r="B7218" t="str">
            <v>RESPONSABILIDADES POR REASEGURO TOMADO</v>
          </cell>
          <cell r="C7218">
            <v>0</v>
          </cell>
          <cell r="D7218">
            <v>0</v>
          </cell>
          <cell r="E7218">
            <v>0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  <cell r="J7218">
            <v>0</v>
          </cell>
          <cell r="K7218">
            <v>0</v>
          </cell>
        </row>
        <row r="7219">
          <cell r="A7219">
            <v>610301</v>
          </cell>
          <cell r="B7219" t="str">
            <v>DE SEGUROS DE VIDA</v>
          </cell>
          <cell r="C7219">
            <v>0</v>
          </cell>
          <cell r="D7219">
            <v>0</v>
          </cell>
          <cell r="E7219">
            <v>0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  <cell r="J7219">
            <v>0</v>
          </cell>
          <cell r="K7219">
            <v>0</v>
          </cell>
        </row>
        <row r="7220">
          <cell r="A7220">
            <v>6103011</v>
          </cell>
          <cell r="B7220" t="str">
            <v>DE SEGUROS DE VIDA-MN</v>
          </cell>
          <cell r="C7220">
            <v>0</v>
          </cell>
          <cell r="D7220">
            <v>0</v>
          </cell>
          <cell r="E7220">
            <v>0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  <cell r="J7220">
            <v>0</v>
          </cell>
          <cell r="K7220">
            <v>0</v>
          </cell>
        </row>
        <row r="7221">
          <cell r="A7221">
            <v>610301101</v>
          </cell>
          <cell r="B7221" t="str">
            <v>INDIVIDUAL</v>
          </cell>
          <cell r="C7221">
            <v>0</v>
          </cell>
          <cell r="D7221">
            <v>0</v>
          </cell>
          <cell r="E7221">
            <v>0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  <cell r="J7221">
            <v>0</v>
          </cell>
          <cell r="K7221">
            <v>0</v>
          </cell>
        </row>
        <row r="7222">
          <cell r="A7222">
            <v>610301102</v>
          </cell>
          <cell r="B7222" t="str">
            <v>POPULAR</v>
          </cell>
          <cell r="C7222">
            <v>0</v>
          </cell>
          <cell r="D7222">
            <v>0</v>
          </cell>
          <cell r="E7222">
            <v>0</v>
          </cell>
          <cell r="F7222">
            <v>0</v>
          </cell>
          <cell r="G7222">
            <v>0</v>
          </cell>
          <cell r="H7222">
            <v>0</v>
          </cell>
          <cell r="I7222">
            <v>0</v>
          </cell>
          <cell r="J7222">
            <v>0</v>
          </cell>
          <cell r="K7222">
            <v>0</v>
          </cell>
        </row>
        <row r="7223">
          <cell r="A7223">
            <v>610301103</v>
          </cell>
          <cell r="B7223" t="str">
            <v>COLECTIVO</v>
          </cell>
          <cell r="C7223">
            <v>0</v>
          </cell>
          <cell r="D7223">
            <v>0</v>
          </cell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</row>
        <row r="7224">
          <cell r="A7224">
            <v>610301104</v>
          </cell>
          <cell r="B7224" t="str">
            <v>OTROS PLANES</v>
          </cell>
          <cell r="C7224">
            <v>0</v>
          </cell>
          <cell r="D7224">
            <v>0</v>
          </cell>
          <cell r="E7224">
            <v>0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  <cell r="J7224">
            <v>0</v>
          </cell>
          <cell r="K7224">
            <v>0</v>
          </cell>
        </row>
        <row r="7225">
          <cell r="A7225">
            <v>6103012</v>
          </cell>
          <cell r="B7225" t="str">
            <v>DE SEGUROS DE VIDA -ME</v>
          </cell>
          <cell r="C7225">
            <v>0</v>
          </cell>
          <cell r="D7225">
            <v>0</v>
          </cell>
          <cell r="E7225">
            <v>0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  <cell r="J7225">
            <v>0</v>
          </cell>
          <cell r="K7225">
            <v>0</v>
          </cell>
        </row>
        <row r="7226">
          <cell r="A7226">
            <v>610301201</v>
          </cell>
          <cell r="B7226" t="str">
            <v>INDIVIDUAL</v>
          </cell>
          <cell r="C7226">
            <v>0</v>
          </cell>
          <cell r="D7226">
            <v>0</v>
          </cell>
          <cell r="E7226">
            <v>0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  <cell r="J7226">
            <v>0</v>
          </cell>
          <cell r="K7226">
            <v>0</v>
          </cell>
        </row>
        <row r="7227">
          <cell r="A7227">
            <v>610301202</v>
          </cell>
          <cell r="B7227" t="str">
            <v>POPULAR</v>
          </cell>
          <cell r="C7227">
            <v>0</v>
          </cell>
          <cell r="D7227">
            <v>0</v>
          </cell>
          <cell r="E7227">
            <v>0</v>
          </cell>
          <cell r="F7227">
            <v>0</v>
          </cell>
          <cell r="G7227">
            <v>0</v>
          </cell>
          <cell r="H7227">
            <v>0</v>
          </cell>
          <cell r="I7227">
            <v>0</v>
          </cell>
          <cell r="J7227">
            <v>0</v>
          </cell>
          <cell r="K7227">
            <v>0</v>
          </cell>
        </row>
        <row r="7228">
          <cell r="A7228">
            <v>610301203</v>
          </cell>
          <cell r="B7228" t="str">
            <v>COLECTIVO</v>
          </cell>
          <cell r="C7228">
            <v>0</v>
          </cell>
          <cell r="D7228">
            <v>0</v>
          </cell>
          <cell r="E7228">
            <v>0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  <cell r="J7228">
            <v>0</v>
          </cell>
          <cell r="K7228">
            <v>0</v>
          </cell>
        </row>
        <row r="7229">
          <cell r="A7229">
            <v>610301204</v>
          </cell>
          <cell r="B7229" t="str">
            <v>OTROS PLANES</v>
          </cell>
          <cell r="C7229">
            <v>0</v>
          </cell>
          <cell r="D7229">
            <v>0</v>
          </cell>
          <cell r="E7229">
            <v>0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  <cell r="J7229">
            <v>0</v>
          </cell>
          <cell r="K7229">
            <v>0</v>
          </cell>
        </row>
        <row r="7230">
          <cell r="A7230">
            <v>610302</v>
          </cell>
          <cell r="B7230" t="str">
            <v>PREVISIONALES RENTAS Y PENSIONES</v>
          </cell>
          <cell r="C7230">
            <v>0</v>
          </cell>
          <cell r="D7230">
            <v>0</v>
          </cell>
          <cell r="E7230">
            <v>0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  <cell r="J7230">
            <v>0</v>
          </cell>
          <cell r="K7230">
            <v>0</v>
          </cell>
        </row>
        <row r="7231">
          <cell r="A7231">
            <v>6103021</v>
          </cell>
          <cell r="B7231" t="str">
            <v>MONEDA NACIONAL</v>
          </cell>
          <cell r="C7231">
            <v>0</v>
          </cell>
          <cell r="D7231">
            <v>0</v>
          </cell>
          <cell r="E7231">
            <v>0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  <cell r="J7231">
            <v>0</v>
          </cell>
          <cell r="K7231">
            <v>0</v>
          </cell>
        </row>
        <row r="7232">
          <cell r="A7232">
            <v>6103022</v>
          </cell>
          <cell r="B7232" t="str">
            <v>MONEDA EXTRANJERA</v>
          </cell>
          <cell r="C7232">
            <v>0</v>
          </cell>
          <cell r="D7232">
            <v>0</v>
          </cell>
          <cell r="E7232">
            <v>0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  <cell r="J7232">
            <v>0</v>
          </cell>
          <cell r="K7232">
            <v>0</v>
          </cell>
        </row>
        <row r="7233">
          <cell r="A7233">
            <v>610303</v>
          </cell>
          <cell r="B7233" t="str">
            <v>DE ACCIDENTES Y ENFERMEDAD</v>
          </cell>
          <cell r="C7233">
            <v>0</v>
          </cell>
          <cell r="D7233">
            <v>0</v>
          </cell>
          <cell r="E7233">
            <v>0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  <cell r="J7233">
            <v>0</v>
          </cell>
          <cell r="K7233">
            <v>0</v>
          </cell>
        </row>
        <row r="7234">
          <cell r="A7234">
            <v>6103031</v>
          </cell>
          <cell r="B7234" t="str">
            <v>DE ACCIDENTES Y ENFERMEDAD-MN</v>
          </cell>
          <cell r="C7234">
            <v>0</v>
          </cell>
          <cell r="D7234">
            <v>0</v>
          </cell>
          <cell r="E7234">
            <v>0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  <cell r="J7234">
            <v>0</v>
          </cell>
          <cell r="K7234">
            <v>0</v>
          </cell>
        </row>
        <row r="7235">
          <cell r="A7235">
            <v>610303101</v>
          </cell>
          <cell r="B7235" t="str">
            <v>SALUD Y HOSPITALIZACION -</v>
          </cell>
          <cell r="C7235">
            <v>0</v>
          </cell>
          <cell r="D7235">
            <v>0</v>
          </cell>
          <cell r="E7235">
            <v>0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  <cell r="J7235">
            <v>0</v>
          </cell>
          <cell r="K7235">
            <v>0</v>
          </cell>
        </row>
        <row r="7236">
          <cell r="A7236">
            <v>610303102</v>
          </cell>
          <cell r="B7236" t="str">
            <v>ACCIDENTES PERSONALES</v>
          </cell>
          <cell r="C7236">
            <v>0</v>
          </cell>
          <cell r="D7236">
            <v>0</v>
          </cell>
          <cell r="E7236">
            <v>0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  <cell r="J7236">
            <v>0</v>
          </cell>
          <cell r="K7236">
            <v>0</v>
          </cell>
        </row>
        <row r="7237">
          <cell r="A7237">
            <v>610303103</v>
          </cell>
          <cell r="B7237" t="str">
            <v>ACCIDENTES VIAJES AEREOS -</v>
          </cell>
          <cell r="C7237">
            <v>0</v>
          </cell>
          <cell r="D7237">
            <v>0</v>
          </cell>
          <cell r="E7237">
            <v>0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  <cell r="J7237">
            <v>0</v>
          </cell>
          <cell r="K7237">
            <v>0</v>
          </cell>
        </row>
        <row r="7238">
          <cell r="A7238">
            <v>6103032</v>
          </cell>
          <cell r="B7238" t="str">
            <v>DE ACCIDENTES Y ENFERMEDAD-ME</v>
          </cell>
          <cell r="C7238">
            <v>0</v>
          </cell>
          <cell r="D7238">
            <v>0</v>
          </cell>
          <cell r="E7238">
            <v>0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  <cell r="J7238">
            <v>0</v>
          </cell>
          <cell r="K7238">
            <v>0</v>
          </cell>
        </row>
        <row r="7239">
          <cell r="A7239">
            <v>610303201</v>
          </cell>
          <cell r="B7239" t="str">
            <v>SALUD Y HOSPITALIZACION -</v>
          </cell>
          <cell r="C7239">
            <v>0</v>
          </cell>
          <cell r="D7239">
            <v>0</v>
          </cell>
          <cell r="E7239">
            <v>0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  <cell r="J7239">
            <v>0</v>
          </cell>
          <cell r="K7239">
            <v>0</v>
          </cell>
        </row>
        <row r="7240">
          <cell r="A7240">
            <v>610303202</v>
          </cell>
          <cell r="B7240" t="str">
            <v>ACCIDENTES PERSONALES</v>
          </cell>
          <cell r="C7240">
            <v>0</v>
          </cell>
          <cell r="D7240">
            <v>0</v>
          </cell>
          <cell r="E7240">
            <v>0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  <cell r="J7240">
            <v>0</v>
          </cell>
          <cell r="K7240">
            <v>0</v>
          </cell>
        </row>
        <row r="7241">
          <cell r="A7241">
            <v>610303203</v>
          </cell>
          <cell r="B7241" t="str">
            <v>ACCIDENTES VIAJES AEREOS -</v>
          </cell>
          <cell r="C7241">
            <v>0</v>
          </cell>
          <cell r="D7241">
            <v>0</v>
          </cell>
          <cell r="E7241">
            <v>0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  <cell r="J7241">
            <v>0</v>
          </cell>
          <cell r="K7241">
            <v>0</v>
          </cell>
        </row>
        <row r="7242">
          <cell r="A7242">
            <v>610304</v>
          </cell>
          <cell r="B7242" t="str">
            <v>DE INCENDIO Y LINEAS ALIADAS</v>
          </cell>
          <cell r="C7242">
            <v>0</v>
          </cell>
          <cell r="D7242">
            <v>0</v>
          </cell>
          <cell r="E7242">
            <v>0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  <cell r="J7242">
            <v>0</v>
          </cell>
          <cell r="K7242">
            <v>0</v>
          </cell>
        </row>
        <row r="7243">
          <cell r="A7243">
            <v>6103041</v>
          </cell>
          <cell r="B7243" t="str">
            <v>MONEDA NACIONAL</v>
          </cell>
          <cell r="C7243">
            <v>0</v>
          </cell>
          <cell r="D7243">
            <v>0</v>
          </cell>
          <cell r="E7243">
            <v>0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  <cell r="J7243">
            <v>0</v>
          </cell>
          <cell r="K7243">
            <v>0</v>
          </cell>
        </row>
        <row r="7244">
          <cell r="A7244">
            <v>6103042</v>
          </cell>
          <cell r="B7244" t="str">
            <v>MONEDA EXTRANJERA</v>
          </cell>
          <cell r="C7244">
            <v>0</v>
          </cell>
          <cell r="D7244">
            <v>0</v>
          </cell>
          <cell r="E7244">
            <v>0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  <cell r="J7244">
            <v>0</v>
          </cell>
          <cell r="K7244">
            <v>0</v>
          </cell>
        </row>
        <row r="7245">
          <cell r="A7245">
            <v>610305</v>
          </cell>
          <cell r="B7245" t="str">
            <v>DE AUTOMOTORES</v>
          </cell>
          <cell r="C7245">
            <v>0</v>
          </cell>
          <cell r="D7245">
            <v>0</v>
          </cell>
          <cell r="E7245">
            <v>0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  <cell r="J7245">
            <v>0</v>
          </cell>
          <cell r="K7245">
            <v>0</v>
          </cell>
        </row>
        <row r="7246">
          <cell r="A7246">
            <v>6103051</v>
          </cell>
          <cell r="B7246" t="str">
            <v>MONEDA NACIONAL</v>
          </cell>
          <cell r="C7246">
            <v>0</v>
          </cell>
          <cell r="D7246">
            <v>0</v>
          </cell>
          <cell r="E7246">
            <v>0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  <cell r="J7246">
            <v>0</v>
          </cell>
          <cell r="K7246">
            <v>0</v>
          </cell>
        </row>
        <row r="7247">
          <cell r="A7247">
            <v>6103052</v>
          </cell>
          <cell r="B7247" t="str">
            <v>MONEDA EXTRANJERA</v>
          </cell>
          <cell r="C7247">
            <v>0</v>
          </cell>
          <cell r="D7247">
            <v>0</v>
          </cell>
          <cell r="E7247">
            <v>0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  <cell r="J7247">
            <v>0</v>
          </cell>
          <cell r="K7247">
            <v>0</v>
          </cell>
        </row>
        <row r="7248">
          <cell r="A7248">
            <v>610306</v>
          </cell>
          <cell r="B7248" t="str">
            <v>OTROS SEGUROS GENERALES</v>
          </cell>
          <cell r="C7248">
            <v>0</v>
          </cell>
          <cell r="D7248">
            <v>0</v>
          </cell>
          <cell r="E7248">
            <v>0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  <cell r="J7248">
            <v>0</v>
          </cell>
          <cell r="K7248">
            <v>0</v>
          </cell>
        </row>
        <row r="7249">
          <cell r="A7249">
            <v>6103061</v>
          </cell>
          <cell r="B7249" t="str">
            <v>OTROS SEGUROS GENERALES-MN</v>
          </cell>
          <cell r="C7249">
            <v>0</v>
          </cell>
          <cell r="D7249">
            <v>0</v>
          </cell>
          <cell r="E7249">
            <v>0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  <cell r="J7249">
            <v>0</v>
          </cell>
          <cell r="K7249">
            <v>0</v>
          </cell>
        </row>
        <row r="7250">
          <cell r="A7250">
            <v>610306101</v>
          </cell>
          <cell r="B7250" t="str">
            <v>ROTURA DE CRISTALES</v>
          </cell>
          <cell r="C7250">
            <v>0</v>
          </cell>
          <cell r="D7250">
            <v>0</v>
          </cell>
          <cell r="E7250">
            <v>0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  <cell r="J7250">
            <v>0</v>
          </cell>
          <cell r="K7250">
            <v>0</v>
          </cell>
        </row>
        <row r="7251">
          <cell r="A7251">
            <v>610306102</v>
          </cell>
          <cell r="B7251" t="str">
            <v>TRANSPORTE MARITIMO</v>
          </cell>
          <cell r="C7251">
            <v>0</v>
          </cell>
          <cell r="D7251">
            <v>0</v>
          </cell>
          <cell r="E7251">
            <v>0</v>
          </cell>
          <cell r="F7251">
            <v>0</v>
          </cell>
          <cell r="G7251">
            <v>0</v>
          </cell>
          <cell r="H7251">
            <v>0</v>
          </cell>
          <cell r="I7251">
            <v>0</v>
          </cell>
          <cell r="J7251">
            <v>0</v>
          </cell>
          <cell r="K7251">
            <v>0</v>
          </cell>
        </row>
        <row r="7252">
          <cell r="A7252">
            <v>610306103</v>
          </cell>
          <cell r="B7252" t="str">
            <v>TRANSPORTE AEREO</v>
          </cell>
          <cell r="C7252">
            <v>0</v>
          </cell>
          <cell r="D7252">
            <v>0</v>
          </cell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</row>
        <row r="7253">
          <cell r="A7253">
            <v>610306104</v>
          </cell>
          <cell r="B7253" t="str">
            <v>TRANSPORTE TERRESTRE</v>
          </cell>
          <cell r="C7253">
            <v>0</v>
          </cell>
          <cell r="D7253">
            <v>0</v>
          </cell>
          <cell r="E7253">
            <v>0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  <cell r="J7253">
            <v>0</v>
          </cell>
          <cell r="K7253">
            <v>0</v>
          </cell>
        </row>
        <row r="7254">
          <cell r="A7254">
            <v>610306105</v>
          </cell>
          <cell r="B7254" t="str">
            <v>MARITIMOS CASCOS</v>
          </cell>
          <cell r="C7254">
            <v>0</v>
          </cell>
          <cell r="D7254">
            <v>0</v>
          </cell>
          <cell r="E7254">
            <v>0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  <cell r="J7254">
            <v>0</v>
          </cell>
          <cell r="K7254">
            <v>0</v>
          </cell>
        </row>
        <row r="7255">
          <cell r="A7255">
            <v>610306106</v>
          </cell>
          <cell r="B7255" t="str">
            <v>AVIACION</v>
          </cell>
          <cell r="C7255">
            <v>0</v>
          </cell>
          <cell r="D7255">
            <v>0</v>
          </cell>
          <cell r="E7255">
            <v>0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  <cell r="J7255">
            <v>0</v>
          </cell>
          <cell r="K7255">
            <v>0</v>
          </cell>
        </row>
        <row r="7256">
          <cell r="A7256">
            <v>610306107</v>
          </cell>
          <cell r="B7256" t="str">
            <v>ROBO Y HURTO</v>
          </cell>
          <cell r="C7256">
            <v>0</v>
          </cell>
          <cell r="D7256">
            <v>0</v>
          </cell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257">
          <cell r="A7257">
            <v>610306108</v>
          </cell>
          <cell r="B7257" t="str">
            <v>FIDELIDAD</v>
          </cell>
          <cell r="C7257">
            <v>0</v>
          </cell>
          <cell r="D7257">
            <v>0</v>
          </cell>
          <cell r="E7257">
            <v>0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  <cell r="J7257">
            <v>0</v>
          </cell>
          <cell r="K7257">
            <v>0</v>
          </cell>
        </row>
        <row r="7258">
          <cell r="A7258">
            <v>610306109</v>
          </cell>
          <cell r="B7258" t="str">
            <v>SEGUROS DE BANCOS</v>
          </cell>
          <cell r="C7258">
            <v>0</v>
          </cell>
          <cell r="D7258">
            <v>0</v>
          </cell>
          <cell r="E7258">
            <v>0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  <cell r="J7258">
            <v>0</v>
          </cell>
          <cell r="K7258">
            <v>0</v>
          </cell>
        </row>
        <row r="7259">
          <cell r="A7259">
            <v>610306110</v>
          </cell>
          <cell r="B7259" t="str">
            <v>TODO RIESGO PARA CONTRATISTAS</v>
          </cell>
          <cell r="C7259">
            <v>0</v>
          </cell>
          <cell r="D7259">
            <v>0</v>
          </cell>
          <cell r="E7259">
            <v>0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  <cell r="J7259">
            <v>0</v>
          </cell>
          <cell r="K7259">
            <v>0</v>
          </cell>
        </row>
        <row r="7260">
          <cell r="A7260">
            <v>610306111</v>
          </cell>
          <cell r="B7260" t="str">
            <v>TODO RIESGO EQUIPO PARA CONTRATISTA</v>
          </cell>
          <cell r="C7260">
            <v>0</v>
          </cell>
          <cell r="D7260">
            <v>0</v>
          </cell>
          <cell r="E7260">
            <v>0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  <cell r="J7260">
            <v>0</v>
          </cell>
          <cell r="K7260">
            <v>0</v>
          </cell>
        </row>
        <row r="7261">
          <cell r="A7261">
            <v>610306112</v>
          </cell>
          <cell r="B7261" t="str">
            <v>ROTURA DE MAQUINARIA</v>
          </cell>
          <cell r="C7261">
            <v>0</v>
          </cell>
          <cell r="D7261">
            <v>0</v>
          </cell>
          <cell r="E7261">
            <v>0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  <cell r="J7261">
            <v>0</v>
          </cell>
          <cell r="K7261">
            <v>0</v>
          </cell>
        </row>
        <row r="7262">
          <cell r="A7262">
            <v>610306113</v>
          </cell>
          <cell r="B7262" t="str">
            <v>MONTAJE CONTRA TODO RIESGOS</v>
          </cell>
          <cell r="C7262">
            <v>0</v>
          </cell>
          <cell r="D7262">
            <v>0</v>
          </cell>
          <cell r="E7262">
            <v>0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  <cell r="J7262">
            <v>0</v>
          </cell>
          <cell r="K7262">
            <v>0</v>
          </cell>
        </row>
        <row r="7263">
          <cell r="A7263">
            <v>610306114</v>
          </cell>
          <cell r="B7263" t="str">
            <v>TODO RIESGO EQUIPO ELECTRONICO</v>
          </cell>
          <cell r="C7263">
            <v>0</v>
          </cell>
          <cell r="D7263">
            <v>0</v>
          </cell>
          <cell r="E7263">
            <v>0</v>
          </cell>
          <cell r="F7263">
            <v>0</v>
          </cell>
          <cell r="G7263">
            <v>0</v>
          </cell>
          <cell r="H7263">
            <v>0</v>
          </cell>
          <cell r="I7263">
            <v>0</v>
          </cell>
          <cell r="J7263">
            <v>0</v>
          </cell>
          <cell r="K7263">
            <v>0</v>
          </cell>
        </row>
        <row r="7264">
          <cell r="A7264">
            <v>610306115</v>
          </cell>
          <cell r="B7264" t="str">
            <v>CALDEROS</v>
          </cell>
          <cell r="C7264">
            <v>0</v>
          </cell>
          <cell r="D7264">
            <v>0</v>
          </cell>
          <cell r="E7264">
            <v>0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  <cell r="J7264">
            <v>0</v>
          </cell>
          <cell r="K7264">
            <v>0</v>
          </cell>
        </row>
        <row r="7265">
          <cell r="A7265">
            <v>610306116</v>
          </cell>
          <cell r="B7265" t="str">
            <v>LUCRO CESANTE POR INTERRUPCION DE NEGOCIOS</v>
          </cell>
          <cell r="C7265">
            <v>0</v>
          </cell>
          <cell r="D7265">
            <v>0</v>
          </cell>
          <cell r="E7265">
            <v>0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  <cell r="J7265">
            <v>0</v>
          </cell>
          <cell r="K7265">
            <v>0</v>
          </cell>
        </row>
        <row r="7266">
          <cell r="A7266">
            <v>610306117</v>
          </cell>
          <cell r="B7266" t="str">
            <v>LUCRO CESANTE ROTURA DE MAQUINARIA</v>
          </cell>
          <cell r="C7266">
            <v>0</v>
          </cell>
          <cell r="D7266">
            <v>0</v>
          </cell>
          <cell r="E7266">
            <v>0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  <cell r="J7266">
            <v>0</v>
          </cell>
          <cell r="K7266">
            <v>0</v>
          </cell>
        </row>
        <row r="7267">
          <cell r="A7267">
            <v>610306118</v>
          </cell>
          <cell r="B7267" t="str">
            <v>RESPONSABILIDAD CIVIL</v>
          </cell>
          <cell r="C7267">
            <v>0</v>
          </cell>
          <cell r="D7267">
            <v>0</v>
          </cell>
          <cell r="E7267">
            <v>0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  <cell r="J7267">
            <v>0</v>
          </cell>
          <cell r="K7267">
            <v>0</v>
          </cell>
        </row>
        <row r="7268">
          <cell r="A7268">
            <v>610306119</v>
          </cell>
          <cell r="B7268" t="str">
            <v>RIESGOS PROFESIONALES</v>
          </cell>
          <cell r="C7268">
            <v>0</v>
          </cell>
          <cell r="D7268">
            <v>0</v>
          </cell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</row>
        <row r="7269">
          <cell r="A7269">
            <v>610306120</v>
          </cell>
          <cell r="B7269" t="str">
            <v>GANADERO</v>
          </cell>
          <cell r="C7269">
            <v>0</v>
          </cell>
          <cell r="D7269">
            <v>0</v>
          </cell>
          <cell r="E7269">
            <v>0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  <cell r="J7269">
            <v>0</v>
          </cell>
          <cell r="K7269">
            <v>0</v>
          </cell>
        </row>
        <row r="7270">
          <cell r="A7270">
            <v>610306121</v>
          </cell>
          <cell r="B7270" t="str">
            <v>AGRICOLA</v>
          </cell>
          <cell r="C7270">
            <v>0</v>
          </cell>
          <cell r="D7270">
            <v>0</v>
          </cell>
          <cell r="E7270">
            <v>0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  <cell r="J7270">
            <v>0</v>
          </cell>
          <cell r="K7270">
            <v>0</v>
          </cell>
        </row>
        <row r="7271">
          <cell r="A7271">
            <v>610306122</v>
          </cell>
          <cell r="B7271" t="str">
            <v>DOMICILIARIO</v>
          </cell>
          <cell r="C7271">
            <v>0</v>
          </cell>
          <cell r="D7271">
            <v>0</v>
          </cell>
          <cell r="E7271">
            <v>0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  <cell r="J7271">
            <v>0</v>
          </cell>
          <cell r="K7271">
            <v>0</v>
          </cell>
        </row>
        <row r="7272">
          <cell r="A7272">
            <v>610306123</v>
          </cell>
          <cell r="B7272" t="str">
            <v>CREDITO INTERNO</v>
          </cell>
          <cell r="C7272">
            <v>0</v>
          </cell>
          <cell r="D7272">
            <v>0</v>
          </cell>
          <cell r="E7272">
            <v>0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  <cell r="J7272">
            <v>0</v>
          </cell>
          <cell r="K7272">
            <v>0</v>
          </cell>
        </row>
        <row r="7273">
          <cell r="A7273">
            <v>610306124</v>
          </cell>
          <cell r="B7273" t="str">
            <v>CREDITO A LA EXPORTACION</v>
          </cell>
          <cell r="C7273">
            <v>0</v>
          </cell>
          <cell r="D7273">
            <v>0</v>
          </cell>
          <cell r="E7273">
            <v>0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  <cell r="J7273">
            <v>0</v>
          </cell>
          <cell r="K7273">
            <v>0</v>
          </cell>
        </row>
        <row r="7274">
          <cell r="A7274">
            <v>610306125</v>
          </cell>
          <cell r="B7274" t="str">
            <v>MISCELANEOS</v>
          </cell>
          <cell r="C7274">
            <v>0</v>
          </cell>
          <cell r="D7274">
            <v>0</v>
          </cell>
          <cell r="E7274">
            <v>0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  <cell r="J7274">
            <v>0</v>
          </cell>
          <cell r="K7274">
            <v>0</v>
          </cell>
        </row>
        <row r="7275">
          <cell r="A7275">
            <v>6103062</v>
          </cell>
          <cell r="B7275" t="str">
            <v>OTROS SEGUROS GENERALES-ME</v>
          </cell>
          <cell r="C7275">
            <v>0</v>
          </cell>
          <cell r="D7275">
            <v>0</v>
          </cell>
          <cell r="E7275">
            <v>0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  <cell r="J7275">
            <v>0</v>
          </cell>
          <cell r="K7275">
            <v>0</v>
          </cell>
        </row>
        <row r="7276">
          <cell r="A7276">
            <v>610306201</v>
          </cell>
          <cell r="B7276" t="str">
            <v>ROTURA DE CRISTALES</v>
          </cell>
          <cell r="C7276">
            <v>0</v>
          </cell>
          <cell r="D7276">
            <v>0</v>
          </cell>
          <cell r="E7276">
            <v>0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  <cell r="J7276">
            <v>0</v>
          </cell>
          <cell r="K7276">
            <v>0</v>
          </cell>
        </row>
        <row r="7277">
          <cell r="A7277">
            <v>610306202</v>
          </cell>
          <cell r="B7277" t="str">
            <v>TRANSPORTE MARITIMO</v>
          </cell>
          <cell r="C7277">
            <v>0</v>
          </cell>
          <cell r="D7277">
            <v>0</v>
          </cell>
          <cell r="E7277">
            <v>0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  <cell r="J7277">
            <v>0</v>
          </cell>
          <cell r="K7277">
            <v>0</v>
          </cell>
        </row>
        <row r="7278">
          <cell r="A7278">
            <v>610306203</v>
          </cell>
          <cell r="B7278" t="str">
            <v>TRANSPORTE AEREO</v>
          </cell>
          <cell r="C7278">
            <v>0</v>
          </cell>
          <cell r="D7278">
            <v>0</v>
          </cell>
          <cell r="E7278">
            <v>0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  <cell r="J7278">
            <v>0</v>
          </cell>
          <cell r="K7278">
            <v>0</v>
          </cell>
        </row>
        <row r="7279">
          <cell r="A7279">
            <v>610306204</v>
          </cell>
          <cell r="B7279" t="str">
            <v>TRANSPORTE TERRESTRE</v>
          </cell>
          <cell r="C7279">
            <v>0</v>
          </cell>
          <cell r="D7279">
            <v>0</v>
          </cell>
          <cell r="E7279">
            <v>0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  <cell r="J7279">
            <v>0</v>
          </cell>
          <cell r="K7279">
            <v>0</v>
          </cell>
        </row>
        <row r="7280">
          <cell r="A7280">
            <v>610306205</v>
          </cell>
          <cell r="B7280" t="str">
            <v>MARITIMOS CASCOS</v>
          </cell>
          <cell r="C7280">
            <v>0</v>
          </cell>
          <cell r="D7280">
            <v>0</v>
          </cell>
          <cell r="E7280">
            <v>0</v>
          </cell>
          <cell r="F7280">
            <v>0</v>
          </cell>
          <cell r="G7280">
            <v>0</v>
          </cell>
          <cell r="H7280">
            <v>0</v>
          </cell>
          <cell r="I7280">
            <v>0</v>
          </cell>
          <cell r="J7280">
            <v>0</v>
          </cell>
          <cell r="K7280">
            <v>0</v>
          </cell>
        </row>
        <row r="7281">
          <cell r="A7281">
            <v>610306206</v>
          </cell>
          <cell r="B7281" t="str">
            <v>AVIACION</v>
          </cell>
          <cell r="C7281">
            <v>0</v>
          </cell>
          <cell r="D7281">
            <v>0</v>
          </cell>
          <cell r="E7281">
            <v>0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  <cell r="J7281">
            <v>0</v>
          </cell>
          <cell r="K7281">
            <v>0</v>
          </cell>
        </row>
        <row r="7282">
          <cell r="A7282">
            <v>610306207</v>
          </cell>
          <cell r="B7282" t="str">
            <v>ROBO Y HURTO</v>
          </cell>
          <cell r="C7282">
            <v>0</v>
          </cell>
          <cell r="D7282">
            <v>0</v>
          </cell>
          <cell r="E7282">
            <v>0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  <cell r="J7282">
            <v>0</v>
          </cell>
          <cell r="K7282">
            <v>0</v>
          </cell>
        </row>
        <row r="7283">
          <cell r="A7283">
            <v>610306208</v>
          </cell>
          <cell r="B7283" t="str">
            <v>FIDELIDAD</v>
          </cell>
          <cell r="C7283">
            <v>0</v>
          </cell>
          <cell r="D7283">
            <v>0</v>
          </cell>
          <cell r="E7283">
            <v>0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  <cell r="J7283">
            <v>0</v>
          </cell>
          <cell r="K7283">
            <v>0</v>
          </cell>
        </row>
        <row r="7284">
          <cell r="A7284">
            <v>610306209</v>
          </cell>
          <cell r="B7284" t="str">
            <v>SEGUROS DE BANCOS</v>
          </cell>
          <cell r="C7284">
            <v>0</v>
          </cell>
          <cell r="D7284">
            <v>0</v>
          </cell>
          <cell r="E7284">
            <v>0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  <cell r="J7284">
            <v>0</v>
          </cell>
          <cell r="K7284">
            <v>0</v>
          </cell>
        </row>
        <row r="7285">
          <cell r="A7285">
            <v>610306210</v>
          </cell>
          <cell r="B7285" t="str">
            <v>TODO RIESGO PARA CONTRATISTAS</v>
          </cell>
          <cell r="C7285">
            <v>0</v>
          </cell>
          <cell r="D7285">
            <v>0</v>
          </cell>
          <cell r="E7285">
            <v>0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  <cell r="J7285">
            <v>0</v>
          </cell>
          <cell r="K7285">
            <v>0</v>
          </cell>
        </row>
        <row r="7286">
          <cell r="A7286">
            <v>610306211</v>
          </cell>
          <cell r="B7286" t="str">
            <v>TODO RIESGO EQUIPO PARA CONTRATISTA</v>
          </cell>
          <cell r="C7286">
            <v>0</v>
          </cell>
          <cell r="D7286">
            <v>0</v>
          </cell>
          <cell r="E7286">
            <v>0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  <cell r="J7286">
            <v>0</v>
          </cell>
          <cell r="K7286">
            <v>0</v>
          </cell>
        </row>
        <row r="7287">
          <cell r="A7287">
            <v>610306212</v>
          </cell>
          <cell r="B7287" t="str">
            <v>ROTURA DE MAQUINARIA</v>
          </cell>
          <cell r="C7287">
            <v>0</v>
          </cell>
          <cell r="D7287">
            <v>0</v>
          </cell>
          <cell r="E7287">
            <v>0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  <cell r="J7287">
            <v>0</v>
          </cell>
          <cell r="K7287">
            <v>0</v>
          </cell>
        </row>
        <row r="7288">
          <cell r="A7288">
            <v>610306213</v>
          </cell>
          <cell r="B7288" t="str">
            <v>MONTAJE CONTRA TODO RIESGOS</v>
          </cell>
          <cell r="C7288">
            <v>0</v>
          </cell>
          <cell r="D7288">
            <v>0</v>
          </cell>
          <cell r="E7288">
            <v>0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  <cell r="J7288">
            <v>0</v>
          </cell>
          <cell r="K7288">
            <v>0</v>
          </cell>
        </row>
        <row r="7289">
          <cell r="A7289">
            <v>610306214</v>
          </cell>
          <cell r="B7289" t="str">
            <v>TODO RIESGO EQUIPO ELECTRONICO</v>
          </cell>
          <cell r="C7289">
            <v>0</v>
          </cell>
          <cell r="D7289">
            <v>0</v>
          </cell>
          <cell r="E7289">
            <v>0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  <cell r="J7289">
            <v>0</v>
          </cell>
          <cell r="K7289">
            <v>0</v>
          </cell>
        </row>
        <row r="7290">
          <cell r="A7290">
            <v>610306215</v>
          </cell>
          <cell r="B7290" t="str">
            <v>CALDEROS</v>
          </cell>
          <cell r="C7290">
            <v>0</v>
          </cell>
          <cell r="D7290">
            <v>0</v>
          </cell>
          <cell r="E7290">
            <v>0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  <cell r="J7290">
            <v>0</v>
          </cell>
          <cell r="K7290">
            <v>0</v>
          </cell>
        </row>
        <row r="7291">
          <cell r="A7291">
            <v>610306216</v>
          </cell>
          <cell r="B7291" t="str">
            <v>LUCRO CESANTE POR INTERRUPCION DE NEGOCIOS</v>
          </cell>
          <cell r="C7291">
            <v>0</v>
          </cell>
          <cell r="D7291">
            <v>0</v>
          </cell>
          <cell r="E7291">
            <v>0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  <cell r="J7291">
            <v>0</v>
          </cell>
          <cell r="K7291">
            <v>0</v>
          </cell>
        </row>
        <row r="7292">
          <cell r="A7292">
            <v>610306217</v>
          </cell>
          <cell r="B7292" t="str">
            <v>LUCRO CESANTE ROTURA DE MAQUINARIA</v>
          </cell>
          <cell r="C7292">
            <v>0</v>
          </cell>
          <cell r="D7292">
            <v>0</v>
          </cell>
          <cell r="E7292">
            <v>0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  <cell r="J7292">
            <v>0</v>
          </cell>
          <cell r="K7292">
            <v>0</v>
          </cell>
        </row>
        <row r="7293">
          <cell r="A7293">
            <v>610306218</v>
          </cell>
          <cell r="B7293" t="str">
            <v>RESPONSABILIDAD CIVIL</v>
          </cell>
          <cell r="C7293">
            <v>0</v>
          </cell>
          <cell r="D7293">
            <v>0</v>
          </cell>
          <cell r="E7293">
            <v>0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  <cell r="J7293">
            <v>0</v>
          </cell>
          <cell r="K7293">
            <v>0</v>
          </cell>
        </row>
        <row r="7294">
          <cell r="A7294">
            <v>610306219</v>
          </cell>
          <cell r="B7294" t="str">
            <v>RIESGOS PROFESIONALES</v>
          </cell>
          <cell r="C7294">
            <v>0</v>
          </cell>
          <cell r="D7294">
            <v>0</v>
          </cell>
          <cell r="E7294">
            <v>0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  <cell r="J7294">
            <v>0</v>
          </cell>
          <cell r="K7294">
            <v>0</v>
          </cell>
        </row>
        <row r="7295">
          <cell r="A7295">
            <v>610306220</v>
          </cell>
          <cell r="B7295" t="str">
            <v>GANADERO</v>
          </cell>
          <cell r="C7295">
            <v>0</v>
          </cell>
          <cell r="D7295">
            <v>0</v>
          </cell>
          <cell r="E7295">
            <v>0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  <cell r="J7295">
            <v>0</v>
          </cell>
          <cell r="K7295">
            <v>0</v>
          </cell>
        </row>
        <row r="7296">
          <cell r="A7296">
            <v>610306221</v>
          </cell>
          <cell r="B7296" t="str">
            <v>AGRICOLA</v>
          </cell>
          <cell r="C7296">
            <v>0</v>
          </cell>
          <cell r="D7296">
            <v>0</v>
          </cell>
          <cell r="E7296">
            <v>0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  <cell r="J7296">
            <v>0</v>
          </cell>
          <cell r="K7296">
            <v>0</v>
          </cell>
        </row>
        <row r="7297">
          <cell r="A7297">
            <v>610306222</v>
          </cell>
          <cell r="B7297" t="str">
            <v>DOMICILIARIO</v>
          </cell>
          <cell r="C7297">
            <v>0</v>
          </cell>
          <cell r="D7297">
            <v>0</v>
          </cell>
          <cell r="E7297">
            <v>0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  <cell r="J7297">
            <v>0</v>
          </cell>
          <cell r="K7297">
            <v>0</v>
          </cell>
        </row>
        <row r="7298">
          <cell r="A7298">
            <v>610306223</v>
          </cell>
          <cell r="B7298" t="str">
            <v>CREDITO INTERNO</v>
          </cell>
          <cell r="C7298">
            <v>0</v>
          </cell>
          <cell r="D7298">
            <v>0</v>
          </cell>
          <cell r="E7298">
            <v>0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  <cell r="J7298">
            <v>0</v>
          </cell>
          <cell r="K7298">
            <v>0</v>
          </cell>
        </row>
        <row r="7299">
          <cell r="A7299">
            <v>610306224</v>
          </cell>
          <cell r="B7299" t="str">
            <v>CREDITO A LA EXPORTACION</v>
          </cell>
          <cell r="C7299">
            <v>0</v>
          </cell>
          <cell r="D7299">
            <v>0</v>
          </cell>
          <cell r="E7299">
            <v>0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  <cell r="J7299">
            <v>0</v>
          </cell>
          <cell r="K7299">
            <v>0</v>
          </cell>
        </row>
        <row r="7300">
          <cell r="A7300">
            <v>610306225</v>
          </cell>
          <cell r="B7300" t="str">
            <v>MISCELANEOS</v>
          </cell>
          <cell r="C7300">
            <v>0</v>
          </cell>
          <cell r="D7300">
            <v>0</v>
          </cell>
          <cell r="E7300">
            <v>0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  <cell r="J7300">
            <v>0</v>
          </cell>
          <cell r="K7300">
            <v>0</v>
          </cell>
        </row>
        <row r="7301">
          <cell r="A7301">
            <v>6104</v>
          </cell>
          <cell r="B7301" t="str">
            <v>RESPONSABILIDADES POR REAFIANZAMIENTO TOMADO</v>
          </cell>
          <cell r="C7301">
            <v>0</v>
          </cell>
          <cell r="D7301">
            <v>0</v>
          </cell>
          <cell r="E7301">
            <v>0</v>
          </cell>
          <cell r="F7301">
            <v>0</v>
          </cell>
          <cell r="G7301">
            <v>0</v>
          </cell>
          <cell r="H7301">
            <v>0</v>
          </cell>
          <cell r="I7301">
            <v>0</v>
          </cell>
          <cell r="J7301">
            <v>0</v>
          </cell>
          <cell r="K7301">
            <v>0</v>
          </cell>
        </row>
        <row r="7302">
          <cell r="A7302">
            <v>610401</v>
          </cell>
          <cell r="B7302" t="str">
            <v>DE FIANZAS FIDELIDAD</v>
          </cell>
          <cell r="C7302">
            <v>0</v>
          </cell>
          <cell r="D7302">
            <v>0</v>
          </cell>
          <cell r="E7302">
            <v>0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  <cell r="J7302">
            <v>0</v>
          </cell>
          <cell r="K7302">
            <v>0</v>
          </cell>
        </row>
        <row r="7303">
          <cell r="A7303">
            <v>6104011</v>
          </cell>
          <cell r="B7303" t="str">
            <v>MONEDA NACIONAL</v>
          </cell>
          <cell r="C7303">
            <v>0</v>
          </cell>
          <cell r="D7303">
            <v>0</v>
          </cell>
          <cell r="E7303">
            <v>0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  <cell r="J7303">
            <v>0</v>
          </cell>
          <cell r="K7303">
            <v>0</v>
          </cell>
        </row>
        <row r="7304">
          <cell r="A7304">
            <v>6104012</v>
          </cell>
          <cell r="B7304" t="str">
            <v>MONEDA EXTRANJERA</v>
          </cell>
          <cell r="C7304">
            <v>0</v>
          </cell>
          <cell r="D7304">
            <v>0</v>
          </cell>
          <cell r="E7304">
            <v>0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  <cell r="J7304">
            <v>0</v>
          </cell>
          <cell r="K7304">
            <v>0</v>
          </cell>
        </row>
        <row r="7305">
          <cell r="A7305">
            <v>610402</v>
          </cell>
          <cell r="B7305" t="str">
            <v>DE FIANZAS GARANTIAS</v>
          </cell>
          <cell r="C7305">
            <v>0</v>
          </cell>
          <cell r="D7305">
            <v>0</v>
          </cell>
          <cell r="E7305">
            <v>0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  <cell r="J7305">
            <v>0</v>
          </cell>
          <cell r="K7305">
            <v>0</v>
          </cell>
        </row>
        <row r="7306">
          <cell r="A7306">
            <v>6104021</v>
          </cell>
          <cell r="B7306" t="str">
            <v>MONEDA NACIONAL</v>
          </cell>
          <cell r="C7306">
            <v>0</v>
          </cell>
          <cell r="D7306">
            <v>0</v>
          </cell>
          <cell r="E7306">
            <v>0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  <cell r="J7306">
            <v>0</v>
          </cell>
          <cell r="K7306">
            <v>0</v>
          </cell>
        </row>
        <row r="7307">
          <cell r="A7307">
            <v>6104022</v>
          </cell>
          <cell r="B7307" t="str">
            <v>MONEDA EXTRANJERA</v>
          </cell>
          <cell r="C7307">
            <v>0</v>
          </cell>
          <cell r="D7307">
            <v>0</v>
          </cell>
          <cell r="E7307">
            <v>0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  <cell r="J7307">
            <v>0</v>
          </cell>
          <cell r="K7307">
            <v>0</v>
          </cell>
        </row>
        <row r="7308">
          <cell r="A7308">
            <v>610403</v>
          </cell>
          <cell r="B7308" t="str">
            <v>DE FIANZAS MOTORISTAS</v>
          </cell>
          <cell r="C7308">
            <v>0</v>
          </cell>
          <cell r="D7308">
            <v>0</v>
          </cell>
          <cell r="E7308">
            <v>0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  <cell r="J7308">
            <v>0</v>
          </cell>
          <cell r="K7308">
            <v>0</v>
          </cell>
        </row>
        <row r="7309">
          <cell r="A7309">
            <v>6104031</v>
          </cell>
          <cell r="B7309" t="str">
            <v>MONEDA NACIONAL</v>
          </cell>
          <cell r="C7309">
            <v>0</v>
          </cell>
          <cell r="D7309">
            <v>0</v>
          </cell>
          <cell r="E7309">
            <v>0</v>
          </cell>
          <cell r="F7309">
            <v>0</v>
          </cell>
          <cell r="G7309">
            <v>0</v>
          </cell>
          <cell r="H7309">
            <v>0</v>
          </cell>
          <cell r="I7309">
            <v>0</v>
          </cell>
          <cell r="J7309">
            <v>0</v>
          </cell>
          <cell r="K7309">
            <v>0</v>
          </cell>
        </row>
        <row r="7310">
          <cell r="A7310">
            <v>6104032</v>
          </cell>
          <cell r="B7310" t="str">
            <v>MONEDA EXTRANJERA</v>
          </cell>
          <cell r="C7310">
            <v>0</v>
          </cell>
          <cell r="D7310">
            <v>0</v>
          </cell>
          <cell r="E7310">
            <v>0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  <cell r="J7310">
            <v>0</v>
          </cell>
          <cell r="K7310">
            <v>0</v>
          </cell>
        </row>
        <row r="7311">
          <cell r="A7311">
            <v>6105</v>
          </cell>
          <cell r="B7311" t="str">
            <v>RESPONSABILIDADES CEDIDAS A SOCIEDADES LOCALES</v>
          </cell>
          <cell r="C7311">
            <v>0</v>
          </cell>
          <cell r="D7311">
            <v>0</v>
          </cell>
          <cell r="E7311">
            <v>0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  <cell r="J7311">
            <v>0</v>
          </cell>
          <cell r="K7311">
            <v>0</v>
          </cell>
        </row>
        <row r="7312">
          <cell r="A7312">
            <v>610501</v>
          </cell>
          <cell r="B7312" t="str">
            <v>POR SEGUROS DE VIDA</v>
          </cell>
          <cell r="C7312">
            <v>0</v>
          </cell>
          <cell r="D7312">
            <v>0</v>
          </cell>
          <cell r="E7312">
            <v>0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  <cell r="J7312">
            <v>0</v>
          </cell>
          <cell r="K7312">
            <v>0</v>
          </cell>
        </row>
        <row r="7313">
          <cell r="A7313">
            <v>6105011</v>
          </cell>
          <cell r="B7313" t="str">
            <v>DE SEGUROS DE VIDA-MN</v>
          </cell>
          <cell r="C7313">
            <v>0</v>
          </cell>
          <cell r="D7313">
            <v>0</v>
          </cell>
          <cell r="E7313">
            <v>0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  <cell r="J7313">
            <v>0</v>
          </cell>
          <cell r="K7313">
            <v>0</v>
          </cell>
        </row>
        <row r="7314">
          <cell r="A7314">
            <v>610501101</v>
          </cell>
          <cell r="B7314" t="str">
            <v>INDIVIDUAL</v>
          </cell>
          <cell r="C7314">
            <v>0</v>
          </cell>
          <cell r="D7314">
            <v>0</v>
          </cell>
          <cell r="E7314">
            <v>0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  <cell r="J7314">
            <v>0</v>
          </cell>
          <cell r="K7314">
            <v>0</v>
          </cell>
        </row>
        <row r="7315">
          <cell r="A7315">
            <v>610501102</v>
          </cell>
          <cell r="B7315" t="str">
            <v>POPULAR</v>
          </cell>
          <cell r="C7315">
            <v>0</v>
          </cell>
          <cell r="D7315">
            <v>0</v>
          </cell>
          <cell r="E7315">
            <v>0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  <cell r="J7315">
            <v>0</v>
          </cell>
          <cell r="K7315">
            <v>0</v>
          </cell>
        </row>
        <row r="7316">
          <cell r="A7316">
            <v>610501103</v>
          </cell>
          <cell r="B7316" t="str">
            <v>COLECTIVO</v>
          </cell>
          <cell r="C7316">
            <v>0</v>
          </cell>
          <cell r="D7316">
            <v>0</v>
          </cell>
          <cell r="E7316">
            <v>0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  <cell r="J7316">
            <v>0</v>
          </cell>
          <cell r="K7316">
            <v>0</v>
          </cell>
        </row>
        <row r="7317">
          <cell r="A7317">
            <v>610501104</v>
          </cell>
          <cell r="B7317" t="str">
            <v>OTROS PLANES</v>
          </cell>
          <cell r="C7317">
            <v>0</v>
          </cell>
          <cell r="D7317">
            <v>0</v>
          </cell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</row>
        <row r="7318">
          <cell r="A7318">
            <v>6105012</v>
          </cell>
          <cell r="B7318" t="str">
            <v>DE SEGUROS DE VIDA -ME</v>
          </cell>
          <cell r="C7318">
            <v>0</v>
          </cell>
          <cell r="D7318">
            <v>0</v>
          </cell>
          <cell r="E7318">
            <v>0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  <cell r="J7318">
            <v>0</v>
          </cell>
          <cell r="K7318">
            <v>0</v>
          </cell>
        </row>
        <row r="7319">
          <cell r="A7319">
            <v>610501201</v>
          </cell>
          <cell r="B7319" t="str">
            <v>INDIVIDUAL</v>
          </cell>
          <cell r="C7319">
            <v>0</v>
          </cell>
          <cell r="D7319">
            <v>0</v>
          </cell>
          <cell r="E7319">
            <v>0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  <cell r="J7319">
            <v>0</v>
          </cell>
          <cell r="K7319">
            <v>0</v>
          </cell>
        </row>
        <row r="7320">
          <cell r="A7320">
            <v>610501202</v>
          </cell>
          <cell r="B7320" t="str">
            <v>POPULAR</v>
          </cell>
          <cell r="C7320">
            <v>0</v>
          </cell>
          <cell r="D7320">
            <v>0</v>
          </cell>
          <cell r="E7320">
            <v>0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  <cell r="J7320">
            <v>0</v>
          </cell>
          <cell r="K7320">
            <v>0</v>
          </cell>
        </row>
        <row r="7321">
          <cell r="A7321">
            <v>610501203</v>
          </cell>
          <cell r="B7321" t="str">
            <v>COLECTIVO</v>
          </cell>
          <cell r="C7321">
            <v>0</v>
          </cell>
          <cell r="D7321">
            <v>0</v>
          </cell>
          <cell r="E7321">
            <v>0</v>
          </cell>
          <cell r="F7321">
            <v>0</v>
          </cell>
          <cell r="G7321">
            <v>0</v>
          </cell>
          <cell r="H7321">
            <v>0</v>
          </cell>
          <cell r="I7321">
            <v>0</v>
          </cell>
          <cell r="J7321">
            <v>0</v>
          </cell>
          <cell r="K7321">
            <v>0</v>
          </cell>
        </row>
        <row r="7322">
          <cell r="A7322">
            <v>610501204</v>
          </cell>
          <cell r="B7322" t="str">
            <v>OTROS PLANES</v>
          </cell>
          <cell r="C7322">
            <v>0</v>
          </cell>
          <cell r="D7322">
            <v>0</v>
          </cell>
          <cell r="E7322">
            <v>0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  <cell r="J7322">
            <v>0</v>
          </cell>
          <cell r="K7322">
            <v>0</v>
          </cell>
        </row>
        <row r="7323">
          <cell r="A7323">
            <v>610502</v>
          </cell>
          <cell r="B7323" t="str">
            <v>POR SEGUROS PREVISIONALES RENTAS Y PENSIONES</v>
          </cell>
          <cell r="C7323">
            <v>0</v>
          </cell>
          <cell r="D7323">
            <v>0</v>
          </cell>
          <cell r="E7323">
            <v>0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  <cell r="J7323">
            <v>0</v>
          </cell>
          <cell r="K7323">
            <v>0</v>
          </cell>
        </row>
        <row r="7324">
          <cell r="A7324">
            <v>6105021</v>
          </cell>
          <cell r="B7324" t="str">
            <v>MONEDA NACIONAL</v>
          </cell>
          <cell r="C7324">
            <v>0</v>
          </cell>
          <cell r="D7324">
            <v>0</v>
          </cell>
          <cell r="E7324">
            <v>0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  <cell r="J7324">
            <v>0</v>
          </cell>
          <cell r="K7324">
            <v>0</v>
          </cell>
        </row>
        <row r="7325">
          <cell r="A7325">
            <v>6105022</v>
          </cell>
          <cell r="B7325" t="str">
            <v>MONEDA EXTRANJERA</v>
          </cell>
          <cell r="C7325">
            <v>0</v>
          </cell>
          <cell r="D7325">
            <v>0</v>
          </cell>
          <cell r="E7325">
            <v>0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  <cell r="J7325">
            <v>0</v>
          </cell>
          <cell r="K7325">
            <v>0</v>
          </cell>
        </row>
        <row r="7326">
          <cell r="A7326">
            <v>610503</v>
          </cell>
          <cell r="B7326" t="str">
            <v>POR SEGUROS DE ACCIDENTES Y ENFERMEDAD</v>
          </cell>
          <cell r="C7326">
            <v>0</v>
          </cell>
          <cell r="D7326">
            <v>0</v>
          </cell>
          <cell r="E7326">
            <v>0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  <cell r="J7326">
            <v>0</v>
          </cell>
          <cell r="K7326">
            <v>0</v>
          </cell>
        </row>
        <row r="7327">
          <cell r="A7327">
            <v>6105031</v>
          </cell>
          <cell r="B7327" t="str">
            <v>DE ACCIDENTES Y ENFERMEDAD-MN</v>
          </cell>
          <cell r="C7327">
            <v>0</v>
          </cell>
          <cell r="D7327">
            <v>0</v>
          </cell>
          <cell r="E7327">
            <v>0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  <cell r="J7327">
            <v>0</v>
          </cell>
          <cell r="K7327">
            <v>0</v>
          </cell>
        </row>
        <row r="7328">
          <cell r="A7328">
            <v>610503101</v>
          </cell>
          <cell r="B7328" t="str">
            <v>SALUD Y HOSPITALIZACION</v>
          </cell>
          <cell r="C7328">
            <v>0</v>
          </cell>
          <cell r="D7328">
            <v>0</v>
          </cell>
          <cell r="E7328">
            <v>0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  <cell r="J7328">
            <v>0</v>
          </cell>
          <cell r="K7328">
            <v>0</v>
          </cell>
        </row>
        <row r="7329">
          <cell r="A7329">
            <v>610503102</v>
          </cell>
          <cell r="B7329" t="str">
            <v>ACCIDENTES PERSONALES</v>
          </cell>
          <cell r="C7329">
            <v>0</v>
          </cell>
          <cell r="D7329">
            <v>0</v>
          </cell>
          <cell r="E7329">
            <v>0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  <cell r="J7329">
            <v>0</v>
          </cell>
          <cell r="K7329">
            <v>0</v>
          </cell>
        </row>
        <row r="7330">
          <cell r="A7330">
            <v>610503103</v>
          </cell>
          <cell r="B7330" t="str">
            <v>ACCIDENTES VIAJES AEREOS</v>
          </cell>
          <cell r="C7330">
            <v>0</v>
          </cell>
          <cell r="D7330">
            <v>0</v>
          </cell>
          <cell r="E7330">
            <v>0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  <cell r="J7330">
            <v>0</v>
          </cell>
          <cell r="K7330">
            <v>0</v>
          </cell>
        </row>
        <row r="7331">
          <cell r="A7331">
            <v>6105032</v>
          </cell>
          <cell r="B7331" t="str">
            <v>DE ACCIDENTES Y ENFERMEDAD-ME</v>
          </cell>
          <cell r="C7331">
            <v>0</v>
          </cell>
          <cell r="D7331">
            <v>0</v>
          </cell>
          <cell r="E7331">
            <v>0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  <cell r="J7331">
            <v>0</v>
          </cell>
          <cell r="K7331">
            <v>0</v>
          </cell>
        </row>
        <row r="7332">
          <cell r="A7332">
            <v>610503201</v>
          </cell>
          <cell r="B7332" t="str">
            <v>SALUD Y HOSPITALIZACION -</v>
          </cell>
          <cell r="C7332">
            <v>0</v>
          </cell>
          <cell r="D7332">
            <v>0</v>
          </cell>
          <cell r="E7332">
            <v>0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  <cell r="J7332">
            <v>0</v>
          </cell>
          <cell r="K7332">
            <v>0</v>
          </cell>
        </row>
        <row r="7333">
          <cell r="A7333">
            <v>610503202</v>
          </cell>
          <cell r="B7333" t="str">
            <v>ACCIDENTES PERSONALES</v>
          </cell>
          <cell r="C7333">
            <v>0</v>
          </cell>
          <cell r="D7333">
            <v>0</v>
          </cell>
          <cell r="E7333">
            <v>0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  <cell r="J7333">
            <v>0</v>
          </cell>
          <cell r="K7333">
            <v>0</v>
          </cell>
        </row>
        <row r="7334">
          <cell r="A7334">
            <v>610503203</v>
          </cell>
          <cell r="B7334" t="str">
            <v>ACCIDENTES VIAJES AEREOS -</v>
          </cell>
          <cell r="C7334">
            <v>0</v>
          </cell>
          <cell r="D7334">
            <v>0</v>
          </cell>
          <cell r="E7334">
            <v>0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  <cell r="J7334">
            <v>0</v>
          </cell>
          <cell r="K7334">
            <v>0</v>
          </cell>
        </row>
        <row r="7335">
          <cell r="A7335">
            <v>610504</v>
          </cell>
          <cell r="B7335" t="str">
            <v>POR SEGUROS DE INCENDIO Y LINEAS ALIADAS</v>
          </cell>
          <cell r="C7335">
            <v>0</v>
          </cell>
          <cell r="D7335">
            <v>0</v>
          </cell>
          <cell r="E7335">
            <v>0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  <cell r="J7335">
            <v>0</v>
          </cell>
          <cell r="K7335">
            <v>0</v>
          </cell>
        </row>
        <row r="7336">
          <cell r="A7336">
            <v>6105041</v>
          </cell>
          <cell r="B7336" t="str">
            <v>MONEDA NACIONAL</v>
          </cell>
          <cell r="C7336">
            <v>0</v>
          </cell>
          <cell r="D7336">
            <v>0</v>
          </cell>
          <cell r="E7336">
            <v>0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  <cell r="J7336">
            <v>0</v>
          </cell>
          <cell r="K7336">
            <v>0</v>
          </cell>
        </row>
        <row r="7337">
          <cell r="A7337">
            <v>6105042</v>
          </cell>
          <cell r="B7337" t="str">
            <v>MONEDA EXTRANJERA</v>
          </cell>
          <cell r="C7337">
            <v>0</v>
          </cell>
          <cell r="D7337">
            <v>0</v>
          </cell>
          <cell r="E7337">
            <v>0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  <cell r="J7337">
            <v>0</v>
          </cell>
          <cell r="K7337">
            <v>0</v>
          </cell>
        </row>
        <row r="7338">
          <cell r="A7338">
            <v>610505</v>
          </cell>
          <cell r="B7338" t="str">
            <v>POR SEGUROS DE AUTOMOTORES</v>
          </cell>
          <cell r="C7338">
            <v>0</v>
          </cell>
          <cell r="D7338">
            <v>0</v>
          </cell>
          <cell r="E7338">
            <v>0</v>
          </cell>
          <cell r="F7338">
            <v>0</v>
          </cell>
          <cell r="G7338">
            <v>0</v>
          </cell>
          <cell r="H7338">
            <v>0</v>
          </cell>
          <cell r="I7338">
            <v>0</v>
          </cell>
          <cell r="J7338">
            <v>0</v>
          </cell>
          <cell r="K7338">
            <v>0</v>
          </cell>
        </row>
        <row r="7339">
          <cell r="A7339">
            <v>6105051</v>
          </cell>
          <cell r="B7339" t="str">
            <v>MONEDA NACIONAL</v>
          </cell>
          <cell r="C7339">
            <v>0</v>
          </cell>
          <cell r="D7339">
            <v>0</v>
          </cell>
          <cell r="E7339">
            <v>0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  <cell r="J7339">
            <v>0</v>
          </cell>
          <cell r="K7339">
            <v>0</v>
          </cell>
        </row>
        <row r="7340">
          <cell r="A7340">
            <v>6105052</v>
          </cell>
          <cell r="B7340" t="str">
            <v>MONEDA EXTRANJERA</v>
          </cell>
          <cell r="C7340">
            <v>0</v>
          </cell>
          <cell r="D7340">
            <v>0</v>
          </cell>
          <cell r="E7340">
            <v>0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  <cell r="J7340">
            <v>0</v>
          </cell>
          <cell r="K7340">
            <v>0</v>
          </cell>
        </row>
        <row r="7341">
          <cell r="A7341">
            <v>610506</v>
          </cell>
          <cell r="B7341" t="str">
            <v>POR OTROS SEGUROS GENERALES</v>
          </cell>
          <cell r="C7341">
            <v>0</v>
          </cell>
          <cell r="D7341">
            <v>0</v>
          </cell>
          <cell r="E7341">
            <v>0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  <cell r="J7341">
            <v>0</v>
          </cell>
          <cell r="K7341">
            <v>0</v>
          </cell>
        </row>
        <row r="7342">
          <cell r="A7342">
            <v>6105061</v>
          </cell>
          <cell r="B7342" t="str">
            <v>OTROS SEGUROS GENERALES-MN</v>
          </cell>
          <cell r="C7342">
            <v>0</v>
          </cell>
          <cell r="D7342">
            <v>0</v>
          </cell>
          <cell r="E7342">
            <v>0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  <cell r="J7342">
            <v>0</v>
          </cell>
          <cell r="K7342">
            <v>0</v>
          </cell>
        </row>
        <row r="7343">
          <cell r="A7343">
            <v>610506101</v>
          </cell>
          <cell r="B7343" t="str">
            <v>ROTURA DE CRISTALES</v>
          </cell>
          <cell r="C7343">
            <v>0</v>
          </cell>
          <cell r="D7343">
            <v>0</v>
          </cell>
          <cell r="E7343">
            <v>0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  <cell r="J7343">
            <v>0</v>
          </cell>
          <cell r="K7343">
            <v>0</v>
          </cell>
        </row>
        <row r="7344">
          <cell r="A7344">
            <v>610506102</v>
          </cell>
          <cell r="B7344" t="str">
            <v>TRANSPORTE MARITIMO</v>
          </cell>
          <cell r="C7344">
            <v>0</v>
          </cell>
          <cell r="D7344">
            <v>0</v>
          </cell>
          <cell r="E7344">
            <v>0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  <cell r="J7344">
            <v>0</v>
          </cell>
          <cell r="K7344">
            <v>0</v>
          </cell>
        </row>
        <row r="7345">
          <cell r="A7345">
            <v>610506103</v>
          </cell>
          <cell r="B7345" t="str">
            <v>TRANSPORTE AEREO</v>
          </cell>
          <cell r="C7345">
            <v>0</v>
          </cell>
          <cell r="D7345">
            <v>0</v>
          </cell>
          <cell r="E7345">
            <v>0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  <cell r="J7345">
            <v>0</v>
          </cell>
          <cell r="K7345">
            <v>0</v>
          </cell>
        </row>
        <row r="7346">
          <cell r="A7346">
            <v>610506104</v>
          </cell>
          <cell r="B7346" t="str">
            <v>TRANSPORTE TERRESTRE</v>
          </cell>
          <cell r="C7346">
            <v>0</v>
          </cell>
          <cell r="D7346">
            <v>0</v>
          </cell>
          <cell r="E7346">
            <v>0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  <cell r="J7346">
            <v>0</v>
          </cell>
          <cell r="K7346">
            <v>0</v>
          </cell>
        </row>
        <row r="7347">
          <cell r="A7347">
            <v>610506105</v>
          </cell>
          <cell r="B7347" t="str">
            <v>MARITIMOS CASCOS</v>
          </cell>
          <cell r="C7347">
            <v>0</v>
          </cell>
          <cell r="D7347">
            <v>0</v>
          </cell>
          <cell r="E7347">
            <v>0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  <cell r="J7347">
            <v>0</v>
          </cell>
          <cell r="K7347">
            <v>0</v>
          </cell>
        </row>
        <row r="7348">
          <cell r="A7348">
            <v>610506106</v>
          </cell>
          <cell r="B7348" t="str">
            <v>AVIACION</v>
          </cell>
          <cell r="C7348">
            <v>0</v>
          </cell>
          <cell r="D7348">
            <v>0</v>
          </cell>
          <cell r="E7348">
            <v>0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  <cell r="J7348">
            <v>0</v>
          </cell>
          <cell r="K7348">
            <v>0</v>
          </cell>
        </row>
        <row r="7349">
          <cell r="A7349">
            <v>610506107</v>
          </cell>
          <cell r="B7349" t="str">
            <v>ROBO Y HURTO</v>
          </cell>
          <cell r="C7349">
            <v>0</v>
          </cell>
          <cell r="D7349">
            <v>0</v>
          </cell>
          <cell r="E7349">
            <v>0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  <cell r="J7349">
            <v>0</v>
          </cell>
          <cell r="K7349">
            <v>0</v>
          </cell>
        </row>
        <row r="7350">
          <cell r="A7350">
            <v>610506108</v>
          </cell>
          <cell r="B7350" t="str">
            <v>FIDELIDAD</v>
          </cell>
          <cell r="C7350">
            <v>0</v>
          </cell>
          <cell r="D7350">
            <v>0</v>
          </cell>
          <cell r="E7350">
            <v>0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  <cell r="J7350">
            <v>0</v>
          </cell>
          <cell r="K7350">
            <v>0</v>
          </cell>
        </row>
        <row r="7351">
          <cell r="A7351">
            <v>610506109</v>
          </cell>
          <cell r="B7351" t="str">
            <v>SEGUROS DE BANCOS</v>
          </cell>
          <cell r="C7351">
            <v>0</v>
          </cell>
          <cell r="D7351">
            <v>0</v>
          </cell>
          <cell r="E7351">
            <v>0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  <cell r="J7351">
            <v>0</v>
          </cell>
          <cell r="K7351">
            <v>0</v>
          </cell>
        </row>
        <row r="7352">
          <cell r="A7352">
            <v>610506110</v>
          </cell>
          <cell r="B7352" t="str">
            <v>TODO RIESGO PARA CONTRATISTAS</v>
          </cell>
          <cell r="C7352">
            <v>0</v>
          </cell>
          <cell r="D7352">
            <v>0</v>
          </cell>
          <cell r="E7352">
            <v>0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  <cell r="J7352">
            <v>0</v>
          </cell>
          <cell r="K7352">
            <v>0</v>
          </cell>
        </row>
        <row r="7353">
          <cell r="A7353">
            <v>610506111</v>
          </cell>
          <cell r="B7353" t="str">
            <v>TODO RIESGO EQUIPO PARA CONTRATISTA</v>
          </cell>
          <cell r="C7353">
            <v>0</v>
          </cell>
          <cell r="D7353">
            <v>0</v>
          </cell>
          <cell r="E7353">
            <v>0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  <cell r="J7353">
            <v>0</v>
          </cell>
          <cell r="K7353">
            <v>0</v>
          </cell>
        </row>
        <row r="7354">
          <cell r="A7354">
            <v>610506112</v>
          </cell>
          <cell r="B7354" t="str">
            <v>ROTURA DE MAQUINARIA</v>
          </cell>
          <cell r="C7354">
            <v>0</v>
          </cell>
          <cell r="D7354">
            <v>0</v>
          </cell>
          <cell r="E7354">
            <v>0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  <cell r="J7354">
            <v>0</v>
          </cell>
          <cell r="K7354">
            <v>0</v>
          </cell>
        </row>
        <row r="7355">
          <cell r="A7355">
            <v>610506113</v>
          </cell>
          <cell r="B7355" t="str">
            <v>MONTAJE CONTRA TODO RIESGOS</v>
          </cell>
          <cell r="C7355">
            <v>0</v>
          </cell>
          <cell r="D7355">
            <v>0</v>
          </cell>
          <cell r="E7355">
            <v>0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  <cell r="J7355">
            <v>0</v>
          </cell>
          <cell r="K7355">
            <v>0</v>
          </cell>
        </row>
        <row r="7356">
          <cell r="A7356">
            <v>610506114</v>
          </cell>
          <cell r="B7356" t="str">
            <v>TODO RIESGO EQUIPO ELECTRONICO</v>
          </cell>
          <cell r="C7356">
            <v>0</v>
          </cell>
          <cell r="D7356">
            <v>0</v>
          </cell>
          <cell r="E7356">
            <v>0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  <cell r="J7356">
            <v>0</v>
          </cell>
          <cell r="K7356">
            <v>0</v>
          </cell>
        </row>
        <row r="7357">
          <cell r="A7357">
            <v>610506115</v>
          </cell>
          <cell r="B7357" t="str">
            <v>CALDEROS</v>
          </cell>
          <cell r="C7357">
            <v>0</v>
          </cell>
          <cell r="D7357">
            <v>0</v>
          </cell>
          <cell r="E7357">
            <v>0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  <cell r="J7357">
            <v>0</v>
          </cell>
          <cell r="K7357">
            <v>0</v>
          </cell>
        </row>
        <row r="7358">
          <cell r="A7358">
            <v>610506116</v>
          </cell>
          <cell r="B7358" t="str">
            <v>LUCRO CESANTE POR INTERRUPCION DE NEGOCIOS</v>
          </cell>
          <cell r="C7358">
            <v>0</v>
          </cell>
          <cell r="D7358">
            <v>0</v>
          </cell>
          <cell r="E7358">
            <v>0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  <cell r="J7358">
            <v>0</v>
          </cell>
          <cell r="K7358">
            <v>0</v>
          </cell>
        </row>
        <row r="7359">
          <cell r="A7359">
            <v>610506117</v>
          </cell>
          <cell r="B7359" t="str">
            <v>LUCRO CESANTE ROTURA DE MAQUINARIA</v>
          </cell>
          <cell r="C7359">
            <v>0</v>
          </cell>
          <cell r="D7359">
            <v>0</v>
          </cell>
          <cell r="E7359">
            <v>0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  <cell r="J7359">
            <v>0</v>
          </cell>
          <cell r="K7359">
            <v>0</v>
          </cell>
        </row>
        <row r="7360">
          <cell r="A7360">
            <v>610506118</v>
          </cell>
          <cell r="B7360" t="str">
            <v>RESPONSABILIDAD CIVIL</v>
          </cell>
          <cell r="C7360">
            <v>0</v>
          </cell>
          <cell r="D7360">
            <v>0</v>
          </cell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</row>
        <row r="7361">
          <cell r="A7361">
            <v>610506119</v>
          </cell>
          <cell r="B7361" t="str">
            <v>RIESGOS PROFESIONALES</v>
          </cell>
          <cell r="C7361">
            <v>0</v>
          </cell>
          <cell r="D7361">
            <v>0</v>
          </cell>
          <cell r="E7361">
            <v>0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  <cell r="J7361">
            <v>0</v>
          </cell>
          <cell r="K7361">
            <v>0</v>
          </cell>
        </row>
        <row r="7362">
          <cell r="A7362">
            <v>610506120</v>
          </cell>
          <cell r="B7362" t="str">
            <v>GANADERO</v>
          </cell>
          <cell r="C7362">
            <v>0</v>
          </cell>
          <cell r="D7362">
            <v>0</v>
          </cell>
          <cell r="E7362">
            <v>0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  <cell r="J7362">
            <v>0</v>
          </cell>
          <cell r="K7362">
            <v>0</v>
          </cell>
        </row>
        <row r="7363">
          <cell r="A7363">
            <v>610506121</v>
          </cell>
          <cell r="B7363" t="str">
            <v>AGRICOLA</v>
          </cell>
          <cell r="C7363">
            <v>0</v>
          </cell>
          <cell r="D7363">
            <v>0</v>
          </cell>
          <cell r="E7363">
            <v>0</v>
          </cell>
          <cell r="F7363">
            <v>0</v>
          </cell>
          <cell r="G7363">
            <v>0</v>
          </cell>
          <cell r="H7363">
            <v>0</v>
          </cell>
          <cell r="I7363">
            <v>0</v>
          </cell>
          <cell r="J7363">
            <v>0</v>
          </cell>
          <cell r="K7363">
            <v>0</v>
          </cell>
        </row>
        <row r="7364">
          <cell r="A7364">
            <v>610506122</v>
          </cell>
          <cell r="B7364" t="str">
            <v>DOMICILIARIO</v>
          </cell>
          <cell r="C7364">
            <v>0</v>
          </cell>
          <cell r="D7364">
            <v>0</v>
          </cell>
          <cell r="E7364">
            <v>0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  <cell r="J7364">
            <v>0</v>
          </cell>
          <cell r="K7364">
            <v>0</v>
          </cell>
        </row>
        <row r="7365">
          <cell r="A7365">
            <v>610506123</v>
          </cell>
          <cell r="B7365" t="str">
            <v>CREDITO INTERNO</v>
          </cell>
          <cell r="C7365">
            <v>0</v>
          </cell>
          <cell r="D7365">
            <v>0</v>
          </cell>
          <cell r="E7365">
            <v>0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  <cell r="J7365">
            <v>0</v>
          </cell>
          <cell r="K7365">
            <v>0</v>
          </cell>
        </row>
        <row r="7366">
          <cell r="A7366">
            <v>610506124</v>
          </cell>
          <cell r="B7366" t="str">
            <v>CREDITO A LA EXPORTACION</v>
          </cell>
          <cell r="C7366">
            <v>0</v>
          </cell>
          <cell r="D7366">
            <v>0</v>
          </cell>
          <cell r="E7366">
            <v>0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  <cell r="J7366">
            <v>0</v>
          </cell>
          <cell r="K7366">
            <v>0</v>
          </cell>
        </row>
        <row r="7367">
          <cell r="A7367">
            <v>610506125</v>
          </cell>
          <cell r="B7367" t="str">
            <v>MISCELANEOS</v>
          </cell>
          <cell r="C7367">
            <v>0</v>
          </cell>
          <cell r="D7367">
            <v>0</v>
          </cell>
          <cell r="E7367">
            <v>0</v>
          </cell>
          <cell r="F7367">
            <v>0</v>
          </cell>
          <cell r="G7367">
            <v>0</v>
          </cell>
          <cell r="H7367">
            <v>0</v>
          </cell>
          <cell r="I7367">
            <v>0</v>
          </cell>
          <cell r="J7367">
            <v>0</v>
          </cell>
          <cell r="K7367">
            <v>0</v>
          </cell>
        </row>
        <row r="7368">
          <cell r="A7368">
            <v>6105062</v>
          </cell>
          <cell r="B7368" t="str">
            <v>OTROS SEGUROS GENERALES-ME</v>
          </cell>
          <cell r="C7368">
            <v>0</v>
          </cell>
          <cell r="D7368">
            <v>0</v>
          </cell>
          <cell r="E7368">
            <v>0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  <cell r="J7368">
            <v>0</v>
          </cell>
          <cell r="K7368">
            <v>0</v>
          </cell>
        </row>
        <row r="7369">
          <cell r="A7369">
            <v>610506201</v>
          </cell>
          <cell r="B7369" t="str">
            <v>ROTURA DE CRISTALES</v>
          </cell>
          <cell r="C7369">
            <v>0</v>
          </cell>
          <cell r="D7369">
            <v>0</v>
          </cell>
          <cell r="E7369">
            <v>0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  <cell r="J7369">
            <v>0</v>
          </cell>
          <cell r="K7369">
            <v>0</v>
          </cell>
        </row>
        <row r="7370">
          <cell r="A7370">
            <v>610506202</v>
          </cell>
          <cell r="B7370" t="str">
            <v>TRANSPORTE MARITIMO</v>
          </cell>
          <cell r="C7370">
            <v>0</v>
          </cell>
          <cell r="D7370">
            <v>0</v>
          </cell>
          <cell r="E7370">
            <v>0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</row>
        <row r="7371">
          <cell r="A7371">
            <v>610506203</v>
          </cell>
          <cell r="B7371" t="str">
            <v>TRANSPORTE AEREO</v>
          </cell>
          <cell r="C7371">
            <v>0</v>
          </cell>
          <cell r="D7371">
            <v>0</v>
          </cell>
          <cell r="E7371">
            <v>0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  <cell r="J7371">
            <v>0</v>
          </cell>
          <cell r="K7371">
            <v>0</v>
          </cell>
        </row>
        <row r="7372">
          <cell r="A7372">
            <v>610506204</v>
          </cell>
          <cell r="B7372" t="str">
            <v>TRANSPORTE TERRESTRE</v>
          </cell>
          <cell r="C7372">
            <v>0</v>
          </cell>
          <cell r="D7372">
            <v>0</v>
          </cell>
          <cell r="E7372">
            <v>0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  <cell r="J7372">
            <v>0</v>
          </cell>
          <cell r="K7372">
            <v>0</v>
          </cell>
        </row>
        <row r="7373">
          <cell r="A7373">
            <v>610506205</v>
          </cell>
          <cell r="B7373" t="str">
            <v>MARITIMOS CASCOS</v>
          </cell>
          <cell r="C7373">
            <v>0</v>
          </cell>
          <cell r="D7373">
            <v>0</v>
          </cell>
          <cell r="E7373">
            <v>0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  <cell r="J7373">
            <v>0</v>
          </cell>
          <cell r="K7373">
            <v>0</v>
          </cell>
        </row>
        <row r="7374">
          <cell r="A7374">
            <v>610506206</v>
          </cell>
          <cell r="B7374" t="str">
            <v>AVIACION</v>
          </cell>
          <cell r="C7374">
            <v>0</v>
          </cell>
          <cell r="D7374">
            <v>0</v>
          </cell>
          <cell r="E7374">
            <v>0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  <cell r="J7374">
            <v>0</v>
          </cell>
          <cell r="K7374">
            <v>0</v>
          </cell>
        </row>
        <row r="7375">
          <cell r="A7375">
            <v>610506207</v>
          </cell>
          <cell r="B7375" t="str">
            <v>ROBO Y HURTO</v>
          </cell>
          <cell r="C7375">
            <v>0</v>
          </cell>
          <cell r="D7375">
            <v>0</v>
          </cell>
          <cell r="E7375">
            <v>0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  <cell r="J7375">
            <v>0</v>
          </cell>
          <cell r="K7375">
            <v>0</v>
          </cell>
        </row>
        <row r="7376">
          <cell r="A7376">
            <v>610506208</v>
          </cell>
          <cell r="B7376" t="str">
            <v>FIDELIDAD</v>
          </cell>
          <cell r="C7376">
            <v>0</v>
          </cell>
          <cell r="D7376">
            <v>0</v>
          </cell>
          <cell r="E7376">
            <v>0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  <cell r="J7376">
            <v>0</v>
          </cell>
          <cell r="K7376">
            <v>0</v>
          </cell>
        </row>
        <row r="7377">
          <cell r="A7377">
            <v>610506209</v>
          </cell>
          <cell r="B7377" t="str">
            <v>SEGUROS DE BANCOS</v>
          </cell>
          <cell r="C7377">
            <v>0</v>
          </cell>
          <cell r="D7377">
            <v>0</v>
          </cell>
          <cell r="E7377">
            <v>0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  <cell r="J7377">
            <v>0</v>
          </cell>
          <cell r="K7377">
            <v>0</v>
          </cell>
        </row>
        <row r="7378">
          <cell r="A7378">
            <v>610506210</v>
          </cell>
          <cell r="B7378" t="str">
            <v>TODO RIESGO PARA CONTRATISTAS</v>
          </cell>
          <cell r="C7378">
            <v>0</v>
          </cell>
          <cell r="D7378">
            <v>0</v>
          </cell>
          <cell r="E7378">
            <v>0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  <cell r="J7378">
            <v>0</v>
          </cell>
          <cell r="K7378">
            <v>0</v>
          </cell>
        </row>
        <row r="7379">
          <cell r="A7379">
            <v>610506211</v>
          </cell>
          <cell r="B7379" t="str">
            <v>TODO RIESGO EQUIPO PARA CONTRATISTA</v>
          </cell>
          <cell r="C7379">
            <v>0</v>
          </cell>
          <cell r="D7379">
            <v>0</v>
          </cell>
          <cell r="E7379">
            <v>0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  <cell r="J7379">
            <v>0</v>
          </cell>
          <cell r="K7379">
            <v>0</v>
          </cell>
        </row>
        <row r="7380">
          <cell r="A7380">
            <v>610506212</v>
          </cell>
          <cell r="B7380" t="str">
            <v>ROTURA DE MAQUINARIA</v>
          </cell>
          <cell r="C7380">
            <v>0</v>
          </cell>
          <cell r="D7380">
            <v>0</v>
          </cell>
          <cell r="E7380">
            <v>0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  <cell r="J7380">
            <v>0</v>
          </cell>
          <cell r="K7380">
            <v>0</v>
          </cell>
        </row>
        <row r="7381">
          <cell r="A7381">
            <v>610506213</v>
          </cell>
          <cell r="B7381" t="str">
            <v>MONTAJE CONTRA TODO RIESGOS</v>
          </cell>
          <cell r="C7381">
            <v>0</v>
          </cell>
          <cell r="D7381">
            <v>0</v>
          </cell>
          <cell r="E7381">
            <v>0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  <cell r="J7381">
            <v>0</v>
          </cell>
          <cell r="K7381">
            <v>0</v>
          </cell>
        </row>
        <row r="7382">
          <cell r="A7382">
            <v>610506214</v>
          </cell>
          <cell r="B7382" t="str">
            <v>TODO RIESGO EQUIPO ELECTRONICO</v>
          </cell>
          <cell r="C7382">
            <v>0</v>
          </cell>
          <cell r="D7382">
            <v>0</v>
          </cell>
          <cell r="E7382">
            <v>0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  <cell r="J7382">
            <v>0</v>
          </cell>
          <cell r="K7382">
            <v>0</v>
          </cell>
        </row>
        <row r="7383">
          <cell r="A7383">
            <v>610506215</v>
          </cell>
          <cell r="B7383" t="str">
            <v>CALDEROS</v>
          </cell>
          <cell r="C7383">
            <v>0</v>
          </cell>
          <cell r="D7383">
            <v>0</v>
          </cell>
          <cell r="E7383">
            <v>0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  <cell r="J7383">
            <v>0</v>
          </cell>
          <cell r="K7383">
            <v>0</v>
          </cell>
        </row>
        <row r="7384">
          <cell r="A7384">
            <v>610506216</v>
          </cell>
          <cell r="B7384" t="str">
            <v>LUCRO CESANTE POR INTERRUPCION DE NEGOCIOS</v>
          </cell>
          <cell r="C7384">
            <v>0</v>
          </cell>
          <cell r="D7384">
            <v>0</v>
          </cell>
          <cell r="E7384">
            <v>0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  <cell r="J7384">
            <v>0</v>
          </cell>
          <cell r="K7384">
            <v>0</v>
          </cell>
        </row>
        <row r="7385">
          <cell r="A7385">
            <v>610506217</v>
          </cell>
          <cell r="B7385" t="str">
            <v>LUCRO CESANTE ROTURA DE MAQUINARIA</v>
          </cell>
          <cell r="C7385">
            <v>0</v>
          </cell>
          <cell r="D7385">
            <v>0</v>
          </cell>
          <cell r="E7385">
            <v>0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  <cell r="J7385">
            <v>0</v>
          </cell>
          <cell r="K7385">
            <v>0</v>
          </cell>
        </row>
        <row r="7386">
          <cell r="A7386">
            <v>610506218</v>
          </cell>
          <cell r="B7386" t="str">
            <v>RESPONSABILIDAD CIVIL</v>
          </cell>
          <cell r="C7386">
            <v>0</v>
          </cell>
          <cell r="D7386">
            <v>0</v>
          </cell>
          <cell r="E7386">
            <v>0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  <cell r="J7386">
            <v>0</v>
          </cell>
          <cell r="K7386">
            <v>0</v>
          </cell>
        </row>
        <row r="7387">
          <cell r="A7387">
            <v>610506219</v>
          </cell>
          <cell r="B7387" t="str">
            <v>RIESGOS PROFESIONALES</v>
          </cell>
          <cell r="C7387">
            <v>0</v>
          </cell>
          <cell r="D7387">
            <v>0</v>
          </cell>
          <cell r="E7387">
            <v>0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  <cell r="J7387">
            <v>0</v>
          </cell>
          <cell r="K7387">
            <v>0</v>
          </cell>
        </row>
        <row r="7388">
          <cell r="A7388">
            <v>610506220</v>
          </cell>
          <cell r="B7388" t="str">
            <v>GANADERO</v>
          </cell>
          <cell r="C7388">
            <v>0</v>
          </cell>
          <cell r="D7388">
            <v>0</v>
          </cell>
          <cell r="E7388">
            <v>0</v>
          </cell>
          <cell r="F7388">
            <v>0</v>
          </cell>
          <cell r="G7388">
            <v>0</v>
          </cell>
          <cell r="H7388">
            <v>0</v>
          </cell>
          <cell r="I7388">
            <v>0</v>
          </cell>
          <cell r="J7388">
            <v>0</v>
          </cell>
          <cell r="K7388">
            <v>0</v>
          </cell>
        </row>
        <row r="7389">
          <cell r="A7389">
            <v>610506221</v>
          </cell>
          <cell r="B7389" t="str">
            <v>AGRICOLA</v>
          </cell>
          <cell r="C7389">
            <v>0</v>
          </cell>
          <cell r="D7389">
            <v>0</v>
          </cell>
          <cell r="E7389">
            <v>0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  <cell r="J7389">
            <v>0</v>
          </cell>
          <cell r="K7389">
            <v>0</v>
          </cell>
        </row>
        <row r="7390">
          <cell r="A7390">
            <v>610506222</v>
          </cell>
          <cell r="B7390" t="str">
            <v>DOMICILIARIO</v>
          </cell>
          <cell r="C7390">
            <v>0</v>
          </cell>
          <cell r="D7390">
            <v>0</v>
          </cell>
          <cell r="E7390">
            <v>0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  <cell r="J7390">
            <v>0</v>
          </cell>
          <cell r="K7390">
            <v>0</v>
          </cell>
        </row>
        <row r="7391">
          <cell r="A7391">
            <v>610506223</v>
          </cell>
          <cell r="B7391" t="str">
            <v>CREDITO INTERNO</v>
          </cell>
          <cell r="C7391">
            <v>0</v>
          </cell>
          <cell r="D7391">
            <v>0</v>
          </cell>
          <cell r="E7391">
            <v>0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  <cell r="J7391">
            <v>0</v>
          </cell>
          <cell r="K7391">
            <v>0</v>
          </cell>
        </row>
        <row r="7392">
          <cell r="A7392">
            <v>610506224</v>
          </cell>
          <cell r="B7392" t="str">
            <v>CREDITO A LA EXPORTACION</v>
          </cell>
          <cell r="C7392">
            <v>0</v>
          </cell>
          <cell r="D7392">
            <v>0</v>
          </cell>
          <cell r="E7392">
            <v>0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  <cell r="J7392">
            <v>0</v>
          </cell>
          <cell r="K7392">
            <v>0</v>
          </cell>
        </row>
        <row r="7393">
          <cell r="A7393">
            <v>610506225</v>
          </cell>
          <cell r="B7393" t="str">
            <v>MISCELANEOS</v>
          </cell>
          <cell r="C7393">
            <v>0</v>
          </cell>
          <cell r="D7393">
            <v>0</v>
          </cell>
          <cell r="E7393">
            <v>0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  <cell r="J7393">
            <v>0</v>
          </cell>
          <cell r="K7393">
            <v>0</v>
          </cell>
        </row>
        <row r="7394">
          <cell r="A7394">
            <v>6106</v>
          </cell>
          <cell r="B7394" t="str">
            <v>RESPONSABILIDADES CEDIDAS A SOCIEDADES DE PRIMER ORDEN DEL EXTERIOR</v>
          </cell>
          <cell r="C7394">
            <v>0</v>
          </cell>
          <cell r="D7394">
            <v>0</v>
          </cell>
          <cell r="E7394">
            <v>0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  <cell r="J7394">
            <v>0</v>
          </cell>
          <cell r="K7394">
            <v>0</v>
          </cell>
        </row>
        <row r="7395">
          <cell r="A7395">
            <v>610601</v>
          </cell>
          <cell r="B7395" t="str">
            <v>DE SEGUROS DE VIDA</v>
          </cell>
          <cell r="C7395">
            <v>0</v>
          </cell>
          <cell r="D7395">
            <v>0</v>
          </cell>
          <cell r="E7395">
            <v>0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  <cell r="J7395">
            <v>0</v>
          </cell>
          <cell r="K7395">
            <v>0</v>
          </cell>
        </row>
        <row r="7396">
          <cell r="A7396">
            <v>6106011</v>
          </cell>
          <cell r="B7396" t="str">
            <v>DE SEGUROS DE VIDA-MN</v>
          </cell>
          <cell r="C7396">
            <v>0</v>
          </cell>
          <cell r="D7396">
            <v>0</v>
          </cell>
          <cell r="E7396">
            <v>0</v>
          </cell>
          <cell r="F7396">
            <v>0</v>
          </cell>
          <cell r="G7396">
            <v>0</v>
          </cell>
          <cell r="H7396">
            <v>0</v>
          </cell>
          <cell r="I7396">
            <v>0</v>
          </cell>
          <cell r="J7396">
            <v>0</v>
          </cell>
          <cell r="K7396">
            <v>0</v>
          </cell>
        </row>
        <row r="7397">
          <cell r="A7397">
            <v>610601101</v>
          </cell>
          <cell r="B7397" t="str">
            <v>INDIVIDUAL</v>
          </cell>
          <cell r="C7397">
            <v>0</v>
          </cell>
          <cell r="D7397">
            <v>0</v>
          </cell>
          <cell r="E7397">
            <v>0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  <cell r="J7397">
            <v>0</v>
          </cell>
          <cell r="K7397">
            <v>0</v>
          </cell>
        </row>
        <row r="7398">
          <cell r="A7398">
            <v>610601102</v>
          </cell>
          <cell r="B7398" t="str">
            <v>POPULAR</v>
          </cell>
          <cell r="C7398">
            <v>0</v>
          </cell>
          <cell r="D7398">
            <v>0</v>
          </cell>
          <cell r="E7398">
            <v>0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  <cell r="J7398">
            <v>0</v>
          </cell>
          <cell r="K7398">
            <v>0</v>
          </cell>
        </row>
        <row r="7399">
          <cell r="A7399">
            <v>610601103</v>
          </cell>
          <cell r="B7399" t="str">
            <v>COLECTIVO</v>
          </cell>
          <cell r="C7399">
            <v>0</v>
          </cell>
          <cell r="D7399">
            <v>0</v>
          </cell>
          <cell r="E7399">
            <v>0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</row>
        <row r="7400">
          <cell r="A7400">
            <v>610601104</v>
          </cell>
          <cell r="B7400" t="str">
            <v>OTROS PLANES</v>
          </cell>
          <cell r="C7400">
            <v>0</v>
          </cell>
          <cell r="D7400">
            <v>0</v>
          </cell>
          <cell r="E7400">
            <v>0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  <cell r="J7400">
            <v>0</v>
          </cell>
          <cell r="K7400">
            <v>0</v>
          </cell>
        </row>
        <row r="7401">
          <cell r="A7401">
            <v>6106012</v>
          </cell>
          <cell r="B7401" t="str">
            <v>DE SEGUROS DE VIDA -ME</v>
          </cell>
          <cell r="C7401">
            <v>0</v>
          </cell>
          <cell r="D7401">
            <v>0</v>
          </cell>
          <cell r="E7401">
            <v>0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  <cell r="J7401">
            <v>0</v>
          </cell>
          <cell r="K7401">
            <v>0</v>
          </cell>
        </row>
        <row r="7402">
          <cell r="A7402">
            <v>610601201</v>
          </cell>
          <cell r="B7402" t="str">
            <v>INDIVIDUAL</v>
          </cell>
          <cell r="C7402">
            <v>0</v>
          </cell>
          <cell r="D7402">
            <v>0</v>
          </cell>
          <cell r="E7402">
            <v>0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  <cell r="J7402">
            <v>0</v>
          </cell>
          <cell r="K7402">
            <v>0</v>
          </cell>
        </row>
        <row r="7403">
          <cell r="A7403">
            <v>610601202</v>
          </cell>
          <cell r="B7403" t="str">
            <v>POPULAR</v>
          </cell>
          <cell r="C7403">
            <v>0</v>
          </cell>
          <cell r="D7403">
            <v>0</v>
          </cell>
          <cell r="E7403">
            <v>0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</row>
        <row r="7404">
          <cell r="A7404">
            <v>610601203</v>
          </cell>
          <cell r="B7404" t="str">
            <v>COLECTIVO</v>
          </cell>
          <cell r="C7404">
            <v>0</v>
          </cell>
          <cell r="D7404">
            <v>0</v>
          </cell>
          <cell r="E7404">
            <v>0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  <cell r="J7404">
            <v>0</v>
          </cell>
          <cell r="K7404">
            <v>0</v>
          </cell>
        </row>
        <row r="7405">
          <cell r="A7405">
            <v>610601204</v>
          </cell>
          <cell r="B7405" t="str">
            <v>OTROS PLANES</v>
          </cell>
          <cell r="C7405">
            <v>0</v>
          </cell>
          <cell r="D7405">
            <v>0</v>
          </cell>
          <cell r="E7405">
            <v>0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  <cell r="J7405">
            <v>0</v>
          </cell>
          <cell r="K7405">
            <v>0</v>
          </cell>
        </row>
        <row r="7406">
          <cell r="A7406">
            <v>610602</v>
          </cell>
          <cell r="B7406" t="str">
            <v>POR SEGUROS PREVISIONALES RENTAS Y PENSIONES</v>
          </cell>
          <cell r="C7406">
            <v>0</v>
          </cell>
          <cell r="D7406">
            <v>0</v>
          </cell>
          <cell r="E7406">
            <v>0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  <cell r="J7406">
            <v>0</v>
          </cell>
          <cell r="K7406">
            <v>0</v>
          </cell>
        </row>
        <row r="7407">
          <cell r="A7407">
            <v>6106021</v>
          </cell>
          <cell r="B7407" t="str">
            <v>MONEDA NACIONAL</v>
          </cell>
          <cell r="C7407">
            <v>0</v>
          </cell>
          <cell r="D7407">
            <v>0</v>
          </cell>
          <cell r="E7407">
            <v>0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  <cell r="J7407">
            <v>0</v>
          </cell>
          <cell r="K7407">
            <v>0</v>
          </cell>
        </row>
        <row r="7408">
          <cell r="A7408">
            <v>6106022</v>
          </cell>
          <cell r="B7408" t="str">
            <v>MONEDA EXTRANJERA</v>
          </cell>
          <cell r="C7408">
            <v>0</v>
          </cell>
          <cell r="D7408">
            <v>0</v>
          </cell>
          <cell r="E7408">
            <v>0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  <cell r="J7408">
            <v>0</v>
          </cell>
          <cell r="K7408">
            <v>0</v>
          </cell>
        </row>
        <row r="7409">
          <cell r="A7409">
            <v>610603</v>
          </cell>
          <cell r="B7409" t="str">
            <v>DE ACCIDENTES Y ENFERMEDAD</v>
          </cell>
          <cell r="C7409">
            <v>0</v>
          </cell>
          <cell r="D7409">
            <v>0</v>
          </cell>
          <cell r="E7409">
            <v>0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  <cell r="J7409">
            <v>0</v>
          </cell>
          <cell r="K7409">
            <v>0</v>
          </cell>
        </row>
        <row r="7410">
          <cell r="A7410">
            <v>6106031</v>
          </cell>
          <cell r="B7410" t="str">
            <v>DE ACCIDENTES Y ENFERMEDAD-MN</v>
          </cell>
          <cell r="C7410">
            <v>0</v>
          </cell>
          <cell r="D7410">
            <v>0</v>
          </cell>
          <cell r="E7410">
            <v>0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  <cell r="J7410">
            <v>0</v>
          </cell>
          <cell r="K7410">
            <v>0</v>
          </cell>
        </row>
        <row r="7411">
          <cell r="A7411">
            <v>610603101</v>
          </cell>
          <cell r="B7411" t="str">
            <v>SALUD Y HOSPITALIZACION -</v>
          </cell>
          <cell r="C7411">
            <v>0</v>
          </cell>
          <cell r="D7411">
            <v>0</v>
          </cell>
          <cell r="E7411">
            <v>0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  <cell r="J7411">
            <v>0</v>
          </cell>
          <cell r="K7411">
            <v>0</v>
          </cell>
        </row>
        <row r="7412">
          <cell r="A7412">
            <v>610603102</v>
          </cell>
          <cell r="B7412" t="str">
            <v>ACCIDENTES PERSONALES</v>
          </cell>
          <cell r="C7412">
            <v>0</v>
          </cell>
          <cell r="D7412">
            <v>0</v>
          </cell>
          <cell r="E7412">
            <v>0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  <cell r="J7412">
            <v>0</v>
          </cell>
          <cell r="K7412">
            <v>0</v>
          </cell>
        </row>
        <row r="7413">
          <cell r="A7413">
            <v>610603103</v>
          </cell>
          <cell r="B7413" t="str">
            <v>ACCIDENTES VIAJES AEREOS -</v>
          </cell>
          <cell r="C7413">
            <v>0</v>
          </cell>
          <cell r="D7413">
            <v>0</v>
          </cell>
          <cell r="E7413">
            <v>0</v>
          </cell>
          <cell r="F7413">
            <v>0</v>
          </cell>
          <cell r="G7413">
            <v>0</v>
          </cell>
          <cell r="H7413">
            <v>0</v>
          </cell>
          <cell r="I7413">
            <v>0</v>
          </cell>
          <cell r="J7413">
            <v>0</v>
          </cell>
          <cell r="K7413">
            <v>0</v>
          </cell>
        </row>
        <row r="7414">
          <cell r="A7414">
            <v>6106032</v>
          </cell>
          <cell r="B7414" t="str">
            <v>DE ACCIDENTES Y ENFERMEDAD-ME</v>
          </cell>
          <cell r="C7414">
            <v>0</v>
          </cell>
          <cell r="D7414">
            <v>0</v>
          </cell>
          <cell r="E7414">
            <v>0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  <cell r="J7414">
            <v>0</v>
          </cell>
          <cell r="K7414">
            <v>0</v>
          </cell>
        </row>
        <row r="7415">
          <cell r="A7415">
            <v>610603201</v>
          </cell>
          <cell r="B7415" t="str">
            <v>SALUD Y HOSPITALIZACION -</v>
          </cell>
          <cell r="C7415">
            <v>0</v>
          </cell>
          <cell r="D7415">
            <v>0</v>
          </cell>
          <cell r="E7415">
            <v>0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  <cell r="J7415">
            <v>0</v>
          </cell>
          <cell r="K7415">
            <v>0</v>
          </cell>
        </row>
        <row r="7416">
          <cell r="A7416">
            <v>610603202</v>
          </cell>
          <cell r="B7416" t="str">
            <v>ACCIDENTES PERSONALES</v>
          </cell>
          <cell r="C7416">
            <v>0</v>
          </cell>
          <cell r="D7416">
            <v>0</v>
          </cell>
          <cell r="E7416">
            <v>0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  <cell r="J7416">
            <v>0</v>
          </cell>
          <cell r="K7416">
            <v>0</v>
          </cell>
        </row>
        <row r="7417">
          <cell r="A7417">
            <v>610603203</v>
          </cell>
          <cell r="B7417" t="str">
            <v>ACCIDENTES VIAJES AEREOS -</v>
          </cell>
          <cell r="C7417">
            <v>0</v>
          </cell>
          <cell r="D7417">
            <v>0</v>
          </cell>
          <cell r="E7417">
            <v>0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  <cell r="J7417">
            <v>0</v>
          </cell>
          <cell r="K7417">
            <v>0</v>
          </cell>
        </row>
        <row r="7418">
          <cell r="A7418">
            <v>610604</v>
          </cell>
          <cell r="B7418" t="str">
            <v>POR SEGUROS DE INCENDIO Y LINEAS ALIADAS</v>
          </cell>
          <cell r="C7418">
            <v>0</v>
          </cell>
          <cell r="D7418">
            <v>0</v>
          </cell>
          <cell r="E7418">
            <v>0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  <cell r="J7418">
            <v>0</v>
          </cell>
          <cell r="K7418">
            <v>0</v>
          </cell>
        </row>
        <row r="7419">
          <cell r="A7419">
            <v>6106041</v>
          </cell>
          <cell r="B7419" t="str">
            <v>MONEDA NACIONAL</v>
          </cell>
          <cell r="C7419">
            <v>0</v>
          </cell>
          <cell r="D7419">
            <v>0</v>
          </cell>
          <cell r="E7419">
            <v>0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  <cell r="J7419">
            <v>0</v>
          </cell>
          <cell r="K7419">
            <v>0</v>
          </cell>
        </row>
        <row r="7420">
          <cell r="A7420">
            <v>6106042</v>
          </cell>
          <cell r="B7420" t="str">
            <v>MONEDA EXTRANJERA</v>
          </cell>
          <cell r="C7420">
            <v>0</v>
          </cell>
          <cell r="D7420">
            <v>0</v>
          </cell>
          <cell r="E7420">
            <v>0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  <cell r="J7420">
            <v>0</v>
          </cell>
          <cell r="K7420">
            <v>0</v>
          </cell>
        </row>
        <row r="7421">
          <cell r="A7421">
            <v>610605</v>
          </cell>
          <cell r="B7421" t="str">
            <v>POR SEGUROS DE AUTOMOTORES</v>
          </cell>
          <cell r="C7421">
            <v>0</v>
          </cell>
          <cell r="D7421">
            <v>0</v>
          </cell>
          <cell r="E7421">
            <v>0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  <cell r="J7421">
            <v>0</v>
          </cell>
          <cell r="K7421">
            <v>0</v>
          </cell>
        </row>
        <row r="7422">
          <cell r="A7422">
            <v>6106051</v>
          </cell>
          <cell r="B7422" t="str">
            <v>MONEDA NACIONAL</v>
          </cell>
          <cell r="C7422">
            <v>0</v>
          </cell>
          <cell r="D7422">
            <v>0</v>
          </cell>
          <cell r="E7422">
            <v>0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  <cell r="J7422">
            <v>0</v>
          </cell>
          <cell r="K7422">
            <v>0</v>
          </cell>
        </row>
        <row r="7423">
          <cell r="A7423">
            <v>6106052</v>
          </cell>
          <cell r="B7423" t="str">
            <v>MONEDA EXTRANJERA</v>
          </cell>
          <cell r="C7423">
            <v>0</v>
          </cell>
          <cell r="D7423">
            <v>0</v>
          </cell>
          <cell r="E7423">
            <v>0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  <cell r="J7423">
            <v>0</v>
          </cell>
          <cell r="K7423">
            <v>0</v>
          </cell>
        </row>
        <row r="7424">
          <cell r="A7424">
            <v>610606</v>
          </cell>
          <cell r="B7424" t="str">
            <v>POR OTROS SEGUROS GENERALES</v>
          </cell>
          <cell r="C7424">
            <v>0</v>
          </cell>
          <cell r="D7424">
            <v>0</v>
          </cell>
          <cell r="E7424">
            <v>0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  <cell r="J7424">
            <v>0</v>
          </cell>
          <cell r="K7424">
            <v>0</v>
          </cell>
        </row>
        <row r="7425">
          <cell r="A7425">
            <v>6106061</v>
          </cell>
          <cell r="B7425" t="str">
            <v>OTROS SEGUROS GENERALES-MN</v>
          </cell>
          <cell r="C7425">
            <v>0</v>
          </cell>
          <cell r="D7425">
            <v>0</v>
          </cell>
          <cell r="E7425">
            <v>0</v>
          </cell>
          <cell r="F7425">
            <v>0</v>
          </cell>
          <cell r="G7425">
            <v>0</v>
          </cell>
          <cell r="H7425">
            <v>0</v>
          </cell>
          <cell r="I7425">
            <v>0</v>
          </cell>
          <cell r="J7425">
            <v>0</v>
          </cell>
          <cell r="K7425">
            <v>0</v>
          </cell>
        </row>
        <row r="7426">
          <cell r="A7426">
            <v>610606101</v>
          </cell>
          <cell r="B7426" t="str">
            <v>ROTURA DE CRISTALES</v>
          </cell>
          <cell r="C7426">
            <v>0</v>
          </cell>
          <cell r="D7426">
            <v>0</v>
          </cell>
          <cell r="E7426">
            <v>0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  <cell r="J7426">
            <v>0</v>
          </cell>
          <cell r="K7426">
            <v>0</v>
          </cell>
        </row>
        <row r="7427">
          <cell r="A7427">
            <v>610606102</v>
          </cell>
          <cell r="B7427" t="str">
            <v>TRANSPORTE MARITIMO</v>
          </cell>
          <cell r="C7427">
            <v>0</v>
          </cell>
          <cell r="D7427">
            <v>0</v>
          </cell>
          <cell r="E7427">
            <v>0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  <cell r="J7427">
            <v>0</v>
          </cell>
          <cell r="K7427">
            <v>0</v>
          </cell>
        </row>
        <row r="7428">
          <cell r="A7428">
            <v>610606103</v>
          </cell>
          <cell r="B7428" t="str">
            <v>TRANSPORTE AEREO</v>
          </cell>
          <cell r="C7428">
            <v>0</v>
          </cell>
          <cell r="D7428">
            <v>0</v>
          </cell>
          <cell r="E7428">
            <v>0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  <cell r="J7428">
            <v>0</v>
          </cell>
          <cell r="K7428">
            <v>0</v>
          </cell>
        </row>
        <row r="7429">
          <cell r="A7429">
            <v>610606104</v>
          </cell>
          <cell r="B7429" t="str">
            <v>TRANSPORTE TERRESTRE</v>
          </cell>
          <cell r="C7429">
            <v>0</v>
          </cell>
          <cell r="D7429">
            <v>0</v>
          </cell>
          <cell r="E7429">
            <v>0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  <cell r="J7429">
            <v>0</v>
          </cell>
          <cell r="K7429">
            <v>0</v>
          </cell>
        </row>
        <row r="7430">
          <cell r="A7430">
            <v>610606105</v>
          </cell>
          <cell r="B7430" t="str">
            <v>MARITIMOS CASCOS</v>
          </cell>
          <cell r="C7430">
            <v>0</v>
          </cell>
          <cell r="D7430">
            <v>0</v>
          </cell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</row>
        <row r="7431">
          <cell r="A7431">
            <v>610606106</v>
          </cell>
          <cell r="B7431" t="str">
            <v>AVIACION</v>
          </cell>
          <cell r="C7431">
            <v>0</v>
          </cell>
          <cell r="D7431">
            <v>0</v>
          </cell>
          <cell r="E7431">
            <v>0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  <cell r="J7431">
            <v>0</v>
          </cell>
          <cell r="K7431">
            <v>0</v>
          </cell>
        </row>
        <row r="7432">
          <cell r="A7432">
            <v>610606107</v>
          </cell>
          <cell r="B7432" t="str">
            <v>ROBO Y HURTO</v>
          </cell>
          <cell r="C7432">
            <v>0</v>
          </cell>
          <cell r="D7432">
            <v>0</v>
          </cell>
          <cell r="E7432">
            <v>0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  <cell r="J7432">
            <v>0</v>
          </cell>
          <cell r="K7432">
            <v>0</v>
          </cell>
        </row>
        <row r="7433">
          <cell r="A7433">
            <v>610606108</v>
          </cell>
          <cell r="B7433" t="str">
            <v>FIDELIDAD</v>
          </cell>
          <cell r="C7433">
            <v>0</v>
          </cell>
          <cell r="D7433">
            <v>0</v>
          </cell>
          <cell r="E7433">
            <v>0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  <cell r="J7433">
            <v>0</v>
          </cell>
          <cell r="K7433">
            <v>0</v>
          </cell>
        </row>
        <row r="7434">
          <cell r="A7434">
            <v>610606109</v>
          </cell>
          <cell r="B7434" t="str">
            <v>SEGUROS DE BANCOS</v>
          </cell>
          <cell r="C7434">
            <v>0</v>
          </cell>
          <cell r="D7434">
            <v>0</v>
          </cell>
          <cell r="E7434">
            <v>0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  <cell r="J7434">
            <v>0</v>
          </cell>
          <cell r="K7434">
            <v>0</v>
          </cell>
        </row>
        <row r="7435">
          <cell r="A7435">
            <v>610606110</v>
          </cell>
          <cell r="B7435" t="str">
            <v>TODO RIESGO PARA CONTRATISTAS</v>
          </cell>
          <cell r="C7435">
            <v>0</v>
          </cell>
          <cell r="D7435">
            <v>0</v>
          </cell>
          <cell r="E7435">
            <v>0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  <cell r="J7435">
            <v>0</v>
          </cell>
          <cell r="K7435">
            <v>0</v>
          </cell>
        </row>
        <row r="7436">
          <cell r="A7436">
            <v>610606111</v>
          </cell>
          <cell r="B7436" t="str">
            <v>TODO RIESGO EQUIPO PARA CONTRATISTA</v>
          </cell>
          <cell r="C7436">
            <v>0</v>
          </cell>
          <cell r="D7436">
            <v>0</v>
          </cell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</row>
        <row r="7437">
          <cell r="A7437">
            <v>610606112</v>
          </cell>
          <cell r="B7437" t="str">
            <v>ROTURA DE MAQUINARIA</v>
          </cell>
          <cell r="C7437">
            <v>0</v>
          </cell>
          <cell r="D7437">
            <v>0</v>
          </cell>
          <cell r="E7437">
            <v>0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  <cell r="J7437">
            <v>0</v>
          </cell>
          <cell r="K7437">
            <v>0</v>
          </cell>
        </row>
        <row r="7438">
          <cell r="A7438">
            <v>610606113</v>
          </cell>
          <cell r="B7438" t="str">
            <v>MONTAJE CONTRA TODO RIESGOS</v>
          </cell>
          <cell r="C7438">
            <v>0</v>
          </cell>
          <cell r="D7438">
            <v>0</v>
          </cell>
          <cell r="E7438">
            <v>0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  <cell r="J7438">
            <v>0</v>
          </cell>
          <cell r="K7438">
            <v>0</v>
          </cell>
        </row>
        <row r="7439">
          <cell r="A7439">
            <v>610606114</v>
          </cell>
          <cell r="B7439" t="str">
            <v>TODO RIESGO EQUIPO ELECTRONICO</v>
          </cell>
          <cell r="C7439">
            <v>0</v>
          </cell>
          <cell r="D7439">
            <v>0</v>
          </cell>
          <cell r="E7439">
            <v>0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  <cell r="J7439">
            <v>0</v>
          </cell>
          <cell r="K7439">
            <v>0</v>
          </cell>
        </row>
        <row r="7440">
          <cell r="A7440">
            <v>610606115</v>
          </cell>
          <cell r="B7440" t="str">
            <v>CALDEROS</v>
          </cell>
          <cell r="C7440">
            <v>0</v>
          </cell>
          <cell r="D7440">
            <v>0</v>
          </cell>
          <cell r="E7440">
            <v>0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  <cell r="J7440">
            <v>0</v>
          </cell>
          <cell r="K7440">
            <v>0</v>
          </cell>
        </row>
        <row r="7441">
          <cell r="A7441">
            <v>610606116</v>
          </cell>
          <cell r="B7441" t="str">
            <v>LUCRO CESANTE POR INTERRUPCION DE NEGOCIOS</v>
          </cell>
          <cell r="C7441">
            <v>0</v>
          </cell>
          <cell r="D7441">
            <v>0</v>
          </cell>
          <cell r="E7441">
            <v>0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  <cell r="J7441">
            <v>0</v>
          </cell>
          <cell r="K7441">
            <v>0</v>
          </cell>
        </row>
        <row r="7442">
          <cell r="A7442">
            <v>610606117</v>
          </cell>
          <cell r="B7442" t="str">
            <v>LUCRO CESANTE ROTURA DE MAQUINARIA</v>
          </cell>
          <cell r="C7442">
            <v>0</v>
          </cell>
          <cell r="D7442">
            <v>0</v>
          </cell>
          <cell r="E7442">
            <v>0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  <cell r="J7442">
            <v>0</v>
          </cell>
          <cell r="K7442">
            <v>0</v>
          </cell>
        </row>
        <row r="7443">
          <cell r="A7443">
            <v>610606118</v>
          </cell>
          <cell r="B7443" t="str">
            <v>RESPONSABILIDAD CIVIL</v>
          </cell>
          <cell r="C7443">
            <v>0</v>
          </cell>
          <cell r="D7443">
            <v>0</v>
          </cell>
          <cell r="E7443">
            <v>0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  <cell r="J7443">
            <v>0</v>
          </cell>
          <cell r="K7443">
            <v>0</v>
          </cell>
        </row>
        <row r="7444">
          <cell r="A7444">
            <v>610606119</v>
          </cell>
          <cell r="B7444" t="str">
            <v>RIESGOS PROFESIONALES</v>
          </cell>
          <cell r="C7444">
            <v>0</v>
          </cell>
          <cell r="D7444">
            <v>0</v>
          </cell>
          <cell r="E7444">
            <v>0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  <cell r="J7444">
            <v>0</v>
          </cell>
          <cell r="K7444">
            <v>0</v>
          </cell>
        </row>
        <row r="7445">
          <cell r="A7445">
            <v>610606120</v>
          </cell>
          <cell r="B7445" t="str">
            <v>GANADERO</v>
          </cell>
          <cell r="C7445">
            <v>0</v>
          </cell>
          <cell r="D7445">
            <v>0</v>
          </cell>
          <cell r="E7445">
            <v>0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  <cell r="J7445">
            <v>0</v>
          </cell>
          <cell r="K7445">
            <v>0</v>
          </cell>
        </row>
        <row r="7446">
          <cell r="A7446">
            <v>610606121</v>
          </cell>
          <cell r="B7446" t="str">
            <v>AGRICOLA</v>
          </cell>
          <cell r="C7446">
            <v>0</v>
          </cell>
          <cell r="D7446">
            <v>0</v>
          </cell>
          <cell r="E7446">
            <v>0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  <cell r="J7446">
            <v>0</v>
          </cell>
          <cell r="K7446">
            <v>0</v>
          </cell>
        </row>
        <row r="7447">
          <cell r="A7447">
            <v>610606122</v>
          </cell>
          <cell r="B7447" t="str">
            <v>DOMICILIARIO</v>
          </cell>
          <cell r="C7447">
            <v>0</v>
          </cell>
          <cell r="D7447">
            <v>0</v>
          </cell>
          <cell r="E7447">
            <v>0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  <cell r="J7447">
            <v>0</v>
          </cell>
          <cell r="K7447">
            <v>0</v>
          </cell>
        </row>
        <row r="7448">
          <cell r="A7448">
            <v>610606123</v>
          </cell>
          <cell r="B7448" t="str">
            <v>CREDITO INTERNO</v>
          </cell>
          <cell r="C7448">
            <v>0</v>
          </cell>
          <cell r="D7448">
            <v>0</v>
          </cell>
          <cell r="E7448">
            <v>0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  <cell r="J7448">
            <v>0</v>
          </cell>
          <cell r="K7448">
            <v>0</v>
          </cell>
        </row>
        <row r="7449">
          <cell r="A7449">
            <v>610606124</v>
          </cell>
          <cell r="B7449" t="str">
            <v>CREDITO A LA EXPORTACION</v>
          </cell>
          <cell r="C7449">
            <v>0</v>
          </cell>
          <cell r="D7449">
            <v>0</v>
          </cell>
          <cell r="E7449">
            <v>0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  <cell r="J7449">
            <v>0</v>
          </cell>
          <cell r="K7449">
            <v>0</v>
          </cell>
        </row>
        <row r="7450">
          <cell r="A7450">
            <v>610606125</v>
          </cell>
          <cell r="B7450" t="str">
            <v>MISCELANEOS</v>
          </cell>
          <cell r="C7450">
            <v>0</v>
          </cell>
          <cell r="D7450">
            <v>0</v>
          </cell>
          <cell r="E7450">
            <v>0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  <cell r="J7450">
            <v>0</v>
          </cell>
          <cell r="K7450">
            <v>0</v>
          </cell>
        </row>
        <row r="7451">
          <cell r="A7451">
            <v>6106062</v>
          </cell>
          <cell r="B7451" t="str">
            <v>OTROS SEGUROS GENERALES-ME</v>
          </cell>
          <cell r="C7451">
            <v>0</v>
          </cell>
          <cell r="D7451">
            <v>0</v>
          </cell>
          <cell r="E7451">
            <v>0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  <cell r="J7451">
            <v>0</v>
          </cell>
          <cell r="K7451">
            <v>0</v>
          </cell>
        </row>
        <row r="7452">
          <cell r="A7452">
            <v>610606201</v>
          </cell>
          <cell r="B7452" t="str">
            <v>ROTURA DE CRISTALES</v>
          </cell>
          <cell r="C7452">
            <v>0</v>
          </cell>
          <cell r="D7452">
            <v>0</v>
          </cell>
          <cell r="E7452">
            <v>0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  <cell r="J7452">
            <v>0</v>
          </cell>
          <cell r="K7452">
            <v>0</v>
          </cell>
        </row>
        <row r="7453">
          <cell r="A7453">
            <v>610606202</v>
          </cell>
          <cell r="B7453" t="str">
            <v>TRANSPORTE MARITIMO</v>
          </cell>
          <cell r="C7453">
            <v>0</v>
          </cell>
          <cell r="D7453">
            <v>0</v>
          </cell>
          <cell r="E7453">
            <v>0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  <cell r="J7453">
            <v>0</v>
          </cell>
          <cell r="K7453">
            <v>0</v>
          </cell>
        </row>
        <row r="7454">
          <cell r="A7454">
            <v>610606203</v>
          </cell>
          <cell r="B7454" t="str">
            <v>TRANSPORTE AEREO</v>
          </cell>
          <cell r="C7454">
            <v>0</v>
          </cell>
          <cell r="D7454">
            <v>0</v>
          </cell>
          <cell r="E7454">
            <v>0</v>
          </cell>
          <cell r="F7454">
            <v>0</v>
          </cell>
          <cell r="G7454">
            <v>0</v>
          </cell>
          <cell r="H7454">
            <v>0</v>
          </cell>
          <cell r="I7454">
            <v>0</v>
          </cell>
          <cell r="J7454">
            <v>0</v>
          </cell>
          <cell r="K7454">
            <v>0</v>
          </cell>
        </row>
        <row r="7455">
          <cell r="A7455">
            <v>610606204</v>
          </cell>
          <cell r="B7455" t="str">
            <v>TRANSPORTE TERRESTRE</v>
          </cell>
          <cell r="C7455">
            <v>0</v>
          </cell>
          <cell r="D7455">
            <v>0</v>
          </cell>
          <cell r="E7455">
            <v>0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  <cell r="J7455">
            <v>0</v>
          </cell>
          <cell r="K7455">
            <v>0</v>
          </cell>
        </row>
        <row r="7456">
          <cell r="A7456">
            <v>610606205</v>
          </cell>
          <cell r="B7456" t="str">
            <v>MARITIMOS CASCOS</v>
          </cell>
          <cell r="C7456">
            <v>0</v>
          </cell>
          <cell r="D7456">
            <v>0</v>
          </cell>
          <cell r="E7456">
            <v>0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  <cell r="J7456">
            <v>0</v>
          </cell>
          <cell r="K7456">
            <v>0</v>
          </cell>
        </row>
        <row r="7457">
          <cell r="A7457">
            <v>610606206</v>
          </cell>
          <cell r="B7457" t="str">
            <v>AVIACION</v>
          </cell>
          <cell r="C7457">
            <v>0</v>
          </cell>
          <cell r="D7457">
            <v>0</v>
          </cell>
          <cell r="E7457">
            <v>0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  <cell r="J7457">
            <v>0</v>
          </cell>
          <cell r="K7457">
            <v>0</v>
          </cell>
        </row>
        <row r="7458">
          <cell r="A7458">
            <v>610606207</v>
          </cell>
          <cell r="B7458" t="str">
            <v>ROBO Y HURTO</v>
          </cell>
          <cell r="C7458">
            <v>0</v>
          </cell>
          <cell r="D7458">
            <v>0</v>
          </cell>
          <cell r="E7458">
            <v>0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  <cell r="J7458">
            <v>0</v>
          </cell>
          <cell r="K7458">
            <v>0</v>
          </cell>
        </row>
        <row r="7459">
          <cell r="A7459">
            <v>610606208</v>
          </cell>
          <cell r="B7459" t="str">
            <v>FIDELIDAD</v>
          </cell>
          <cell r="C7459">
            <v>0</v>
          </cell>
          <cell r="D7459">
            <v>0</v>
          </cell>
          <cell r="E7459">
            <v>0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  <cell r="J7459">
            <v>0</v>
          </cell>
          <cell r="K7459">
            <v>0</v>
          </cell>
        </row>
        <row r="7460">
          <cell r="A7460">
            <v>610606209</v>
          </cell>
          <cell r="B7460" t="str">
            <v>SEGUROS DE BANCOS</v>
          </cell>
          <cell r="C7460">
            <v>0</v>
          </cell>
          <cell r="D7460">
            <v>0</v>
          </cell>
          <cell r="E7460">
            <v>0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  <cell r="J7460">
            <v>0</v>
          </cell>
          <cell r="K7460">
            <v>0</v>
          </cell>
        </row>
        <row r="7461">
          <cell r="A7461">
            <v>610606210</v>
          </cell>
          <cell r="B7461" t="str">
            <v>TODO RIESGO PARA CONTRATISTAS</v>
          </cell>
          <cell r="C7461">
            <v>0</v>
          </cell>
          <cell r="D7461">
            <v>0</v>
          </cell>
          <cell r="E7461">
            <v>0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  <cell r="J7461">
            <v>0</v>
          </cell>
          <cell r="K7461">
            <v>0</v>
          </cell>
        </row>
        <row r="7462">
          <cell r="A7462">
            <v>610606211</v>
          </cell>
          <cell r="B7462" t="str">
            <v>TODO RIESGO EQUIPO PARA CONTRATISTA</v>
          </cell>
          <cell r="C7462">
            <v>0</v>
          </cell>
          <cell r="D7462">
            <v>0</v>
          </cell>
          <cell r="E7462">
            <v>0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  <cell r="J7462">
            <v>0</v>
          </cell>
          <cell r="K7462">
            <v>0</v>
          </cell>
        </row>
        <row r="7463">
          <cell r="A7463">
            <v>610606212</v>
          </cell>
          <cell r="B7463" t="str">
            <v>ROTURA DE MAQUINARIA</v>
          </cell>
          <cell r="C7463">
            <v>0</v>
          </cell>
          <cell r="D7463">
            <v>0</v>
          </cell>
          <cell r="E7463">
            <v>0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</row>
        <row r="7464">
          <cell r="A7464">
            <v>610606213</v>
          </cell>
          <cell r="B7464" t="str">
            <v>MONTAJE CONTRA TODO RIESGOS</v>
          </cell>
          <cell r="C7464">
            <v>0</v>
          </cell>
          <cell r="D7464">
            <v>0</v>
          </cell>
          <cell r="E7464">
            <v>0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  <cell r="J7464">
            <v>0</v>
          </cell>
          <cell r="K7464">
            <v>0</v>
          </cell>
        </row>
        <row r="7465">
          <cell r="A7465">
            <v>610606214</v>
          </cell>
          <cell r="B7465" t="str">
            <v>TODO RIESGO EQUIPO ELECTRONICO</v>
          </cell>
          <cell r="C7465">
            <v>0</v>
          </cell>
          <cell r="D7465">
            <v>0</v>
          </cell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</row>
        <row r="7466">
          <cell r="A7466">
            <v>610606215</v>
          </cell>
          <cell r="B7466" t="str">
            <v>CALDEROS</v>
          </cell>
          <cell r="C7466">
            <v>0</v>
          </cell>
          <cell r="D7466">
            <v>0</v>
          </cell>
          <cell r="E7466">
            <v>0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  <cell r="J7466">
            <v>0</v>
          </cell>
          <cell r="K7466">
            <v>0</v>
          </cell>
        </row>
        <row r="7467">
          <cell r="A7467">
            <v>610606216</v>
          </cell>
          <cell r="B7467" t="str">
            <v>LUCRO CESANTE POR INTERRUPCION DE NEGOCIOS</v>
          </cell>
          <cell r="C7467">
            <v>0</v>
          </cell>
          <cell r="D7467">
            <v>0</v>
          </cell>
          <cell r="E7467">
            <v>0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  <cell r="J7467">
            <v>0</v>
          </cell>
          <cell r="K7467">
            <v>0</v>
          </cell>
        </row>
        <row r="7468">
          <cell r="A7468">
            <v>610606217</v>
          </cell>
          <cell r="B7468" t="str">
            <v>LUCRO CESANTE ROTURA DE MAQUINARIA</v>
          </cell>
          <cell r="C7468">
            <v>0</v>
          </cell>
          <cell r="D7468">
            <v>0</v>
          </cell>
          <cell r="E7468">
            <v>0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  <cell r="J7468">
            <v>0</v>
          </cell>
          <cell r="K7468">
            <v>0</v>
          </cell>
        </row>
        <row r="7469">
          <cell r="A7469">
            <v>610606218</v>
          </cell>
          <cell r="B7469" t="str">
            <v>RESPONSABILIDAD CIVIL</v>
          </cell>
          <cell r="C7469">
            <v>0</v>
          </cell>
          <cell r="D7469">
            <v>0</v>
          </cell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470">
          <cell r="A7470">
            <v>610606219</v>
          </cell>
          <cell r="B7470" t="str">
            <v>RIESGOS PROFESIONALES</v>
          </cell>
          <cell r="C7470">
            <v>0</v>
          </cell>
          <cell r="D7470">
            <v>0</v>
          </cell>
          <cell r="E7470">
            <v>0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  <cell r="J7470">
            <v>0</v>
          </cell>
          <cell r="K7470">
            <v>0</v>
          </cell>
        </row>
        <row r="7471">
          <cell r="A7471">
            <v>610606220</v>
          </cell>
          <cell r="B7471" t="str">
            <v>GANADERO</v>
          </cell>
          <cell r="C7471">
            <v>0</v>
          </cell>
          <cell r="D7471">
            <v>0</v>
          </cell>
          <cell r="E7471">
            <v>0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  <cell r="J7471">
            <v>0</v>
          </cell>
          <cell r="K7471">
            <v>0</v>
          </cell>
        </row>
        <row r="7472">
          <cell r="A7472">
            <v>610606221</v>
          </cell>
          <cell r="B7472" t="str">
            <v>AGRICOLA</v>
          </cell>
          <cell r="C7472">
            <v>0</v>
          </cell>
          <cell r="D7472">
            <v>0</v>
          </cell>
          <cell r="E7472">
            <v>0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  <cell r="J7472">
            <v>0</v>
          </cell>
          <cell r="K7472">
            <v>0</v>
          </cell>
        </row>
        <row r="7473">
          <cell r="A7473">
            <v>610606222</v>
          </cell>
          <cell r="B7473" t="str">
            <v>DOMICILIARIO</v>
          </cell>
          <cell r="C7473">
            <v>0</v>
          </cell>
          <cell r="D7473">
            <v>0</v>
          </cell>
          <cell r="E7473">
            <v>0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  <cell r="J7473">
            <v>0</v>
          </cell>
          <cell r="K7473">
            <v>0</v>
          </cell>
        </row>
        <row r="7474">
          <cell r="A7474">
            <v>610606223</v>
          </cell>
          <cell r="B7474" t="str">
            <v>CREDITO INTERNO</v>
          </cell>
          <cell r="C7474">
            <v>0</v>
          </cell>
          <cell r="D7474">
            <v>0</v>
          </cell>
          <cell r="E7474">
            <v>0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  <cell r="J7474">
            <v>0</v>
          </cell>
          <cell r="K7474">
            <v>0</v>
          </cell>
        </row>
        <row r="7475">
          <cell r="A7475">
            <v>610606224</v>
          </cell>
          <cell r="B7475" t="str">
            <v>CREDITO A LA EXPORTACION</v>
          </cell>
          <cell r="C7475">
            <v>0</v>
          </cell>
          <cell r="D7475">
            <v>0</v>
          </cell>
          <cell r="E7475">
            <v>0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  <cell r="J7475">
            <v>0</v>
          </cell>
          <cell r="K7475">
            <v>0</v>
          </cell>
        </row>
        <row r="7476">
          <cell r="A7476">
            <v>610606225</v>
          </cell>
          <cell r="B7476" t="str">
            <v>MISCELANEOS</v>
          </cell>
          <cell r="C7476">
            <v>0</v>
          </cell>
          <cell r="D7476">
            <v>0</v>
          </cell>
          <cell r="E7476">
            <v>0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  <cell r="J7476">
            <v>0</v>
          </cell>
          <cell r="K7476">
            <v>0</v>
          </cell>
        </row>
        <row r="7477">
          <cell r="A7477">
            <v>6107</v>
          </cell>
          <cell r="B7477" t="str">
            <v>RESPONSABILIDADES CEDIDAS A OTRAS SOCIEDADES DEL EXTERIOR</v>
          </cell>
          <cell r="C7477">
            <v>0</v>
          </cell>
          <cell r="D7477">
            <v>0</v>
          </cell>
          <cell r="E7477">
            <v>0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  <cell r="J7477">
            <v>0</v>
          </cell>
          <cell r="K7477">
            <v>0</v>
          </cell>
        </row>
        <row r="7478">
          <cell r="A7478">
            <v>610701</v>
          </cell>
          <cell r="B7478" t="str">
            <v>DE SEGUROS DE VIDA</v>
          </cell>
          <cell r="C7478">
            <v>0</v>
          </cell>
          <cell r="D7478">
            <v>0</v>
          </cell>
          <cell r="E7478">
            <v>0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  <cell r="J7478">
            <v>0</v>
          </cell>
          <cell r="K7478">
            <v>0</v>
          </cell>
        </row>
        <row r="7479">
          <cell r="A7479">
            <v>6107011</v>
          </cell>
          <cell r="B7479" t="str">
            <v>DE SEGUROS DE VIDA-MN</v>
          </cell>
          <cell r="C7479">
            <v>0</v>
          </cell>
          <cell r="D7479">
            <v>0</v>
          </cell>
          <cell r="E7479">
            <v>0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  <cell r="J7479">
            <v>0</v>
          </cell>
          <cell r="K7479">
            <v>0</v>
          </cell>
        </row>
        <row r="7480">
          <cell r="A7480">
            <v>610701101</v>
          </cell>
          <cell r="B7480" t="str">
            <v>INDIVIDUAL</v>
          </cell>
          <cell r="C7480">
            <v>0</v>
          </cell>
          <cell r="D7480">
            <v>0</v>
          </cell>
          <cell r="E7480">
            <v>0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  <cell r="J7480">
            <v>0</v>
          </cell>
          <cell r="K7480">
            <v>0</v>
          </cell>
        </row>
        <row r="7481">
          <cell r="A7481">
            <v>610701102</v>
          </cell>
          <cell r="B7481" t="str">
            <v>POPULAR</v>
          </cell>
          <cell r="C7481">
            <v>0</v>
          </cell>
          <cell r="D7481">
            <v>0</v>
          </cell>
          <cell r="E7481">
            <v>0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  <cell r="J7481">
            <v>0</v>
          </cell>
          <cell r="K7481">
            <v>0</v>
          </cell>
        </row>
        <row r="7482">
          <cell r="A7482">
            <v>610701103</v>
          </cell>
          <cell r="B7482" t="str">
            <v>COLECTIVO</v>
          </cell>
          <cell r="C7482">
            <v>0</v>
          </cell>
          <cell r="D7482">
            <v>0</v>
          </cell>
          <cell r="E7482">
            <v>0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  <cell r="J7482">
            <v>0</v>
          </cell>
          <cell r="K7482">
            <v>0</v>
          </cell>
        </row>
        <row r="7483">
          <cell r="A7483">
            <v>610701104</v>
          </cell>
          <cell r="B7483" t="str">
            <v>OTROS PLANES</v>
          </cell>
          <cell r="C7483">
            <v>0</v>
          </cell>
          <cell r="D7483">
            <v>0</v>
          </cell>
          <cell r="E7483">
            <v>0</v>
          </cell>
          <cell r="F7483">
            <v>0</v>
          </cell>
          <cell r="G7483">
            <v>0</v>
          </cell>
          <cell r="H7483">
            <v>0</v>
          </cell>
          <cell r="I7483">
            <v>0</v>
          </cell>
          <cell r="J7483">
            <v>0</v>
          </cell>
          <cell r="K7483">
            <v>0</v>
          </cell>
        </row>
        <row r="7484">
          <cell r="A7484">
            <v>6107012</v>
          </cell>
          <cell r="B7484" t="str">
            <v>DE SEGUROS DE VIDA -ME</v>
          </cell>
          <cell r="C7484">
            <v>0</v>
          </cell>
          <cell r="D7484">
            <v>0</v>
          </cell>
          <cell r="E7484">
            <v>0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  <cell r="J7484">
            <v>0</v>
          </cell>
          <cell r="K7484">
            <v>0</v>
          </cell>
        </row>
        <row r="7485">
          <cell r="A7485">
            <v>610701201</v>
          </cell>
          <cell r="B7485" t="str">
            <v>INDIVIDUAL</v>
          </cell>
          <cell r="C7485">
            <v>0</v>
          </cell>
          <cell r="D7485">
            <v>0</v>
          </cell>
          <cell r="E7485">
            <v>0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  <cell r="J7485">
            <v>0</v>
          </cell>
          <cell r="K7485">
            <v>0</v>
          </cell>
        </row>
        <row r="7486">
          <cell r="A7486">
            <v>610701202</v>
          </cell>
          <cell r="B7486" t="str">
            <v>POPULAR</v>
          </cell>
          <cell r="C7486">
            <v>0</v>
          </cell>
          <cell r="D7486">
            <v>0</v>
          </cell>
          <cell r="E7486">
            <v>0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  <cell r="J7486">
            <v>0</v>
          </cell>
          <cell r="K7486">
            <v>0</v>
          </cell>
        </row>
        <row r="7487">
          <cell r="A7487">
            <v>610701203</v>
          </cell>
          <cell r="B7487" t="str">
            <v>COLECTIVO</v>
          </cell>
          <cell r="C7487">
            <v>0</v>
          </cell>
          <cell r="D7487">
            <v>0</v>
          </cell>
          <cell r="E7487">
            <v>0</v>
          </cell>
          <cell r="F7487">
            <v>0</v>
          </cell>
          <cell r="G7487">
            <v>0</v>
          </cell>
          <cell r="H7487">
            <v>0</v>
          </cell>
          <cell r="I7487">
            <v>0</v>
          </cell>
          <cell r="J7487">
            <v>0</v>
          </cell>
          <cell r="K7487">
            <v>0</v>
          </cell>
        </row>
        <row r="7488">
          <cell r="A7488">
            <v>610701204</v>
          </cell>
          <cell r="B7488" t="str">
            <v>OTROS PLANES</v>
          </cell>
          <cell r="C7488">
            <v>0</v>
          </cell>
          <cell r="D7488">
            <v>0</v>
          </cell>
          <cell r="E7488">
            <v>0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  <cell r="J7488">
            <v>0</v>
          </cell>
          <cell r="K7488">
            <v>0</v>
          </cell>
        </row>
        <row r="7489">
          <cell r="A7489">
            <v>610702</v>
          </cell>
          <cell r="B7489" t="str">
            <v>POR SEGUROS PREVISIONALES RENTAS Y PENSIONES</v>
          </cell>
          <cell r="C7489">
            <v>0</v>
          </cell>
          <cell r="D7489">
            <v>0</v>
          </cell>
          <cell r="E7489">
            <v>0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  <cell r="J7489">
            <v>0</v>
          </cell>
          <cell r="K7489">
            <v>0</v>
          </cell>
        </row>
        <row r="7490">
          <cell r="A7490">
            <v>6107021</v>
          </cell>
          <cell r="B7490" t="str">
            <v>MONEDA NACIONAL</v>
          </cell>
          <cell r="C7490">
            <v>0</v>
          </cell>
          <cell r="D7490">
            <v>0</v>
          </cell>
          <cell r="E7490">
            <v>0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  <cell r="J7490">
            <v>0</v>
          </cell>
          <cell r="K7490">
            <v>0</v>
          </cell>
        </row>
        <row r="7491">
          <cell r="A7491">
            <v>6107022</v>
          </cell>
          <cell r="B7491" t="str">
            <v>MONEDA EXTRANJERA</v>
          </cell>
          <cell r="C7491">
            <v>0</v>
          </cell>
          <cell r="D7491">
            <v>0</v>
          </cell>
          <cell r="E7491">
            <v>0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  <cell r="J7491">
            <v>0</v>
          </cell>
          <cell r="K7491">
            <v>0</v>
          </cell>
        </row>
        <row r="7492">
          <cell r="A7492">
            <v>610703</v>
          </cell>
          <cell r="B7492" t="str">
            <v>DE ACCIDENTES Y ENFERMEDAD</v>
          </cell>
          <cell r="C7492">
            <v>0</v>
          </cell>
          <cell r="D7492">
            <v>0</v>
          </cell>
          <cell r="E7492">
            <v>0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  <cell r="J7492">
            <v>0</v>
          </cell>
          <cell r="K7492">
            <v>0</v>
          </cell>
        </row>
        <row r="7493">
          <cell r="A7493">
            <v>6107031</v>
          </cell>
          <cell r="B7493" t="str">
            <v>DE ACCIDENTES Y ENFERMEDAD-MN</v>
          </cell>
          <cell r="C7493">
            <v>0</v>
          </cell>
          <cell r="D7493">
            <v>0</v>
          </cell>
          <cell r="E7493">
            <v>0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  <cell r="J7493">
            <v>0</v>
          </cell>
          <cell r="K7493">
            <v>0</v>
          </cell>
        </row>
        <row r="7494">
          <cell r="A7494">
            <v>610703101</v>
          </cell>
          <cell r="B7494" t="str">
            <v>SALUD Y HOSPITALIZACION</v>
          </cell>
          <cell r="C7494">
            <v>0</v>
          </cell>
          <cell r="D7494">
            <v>0</v>
          </cell>
          <cell r="E7494">
            <v>0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  <cell r="J7494">
            <v>0</v>
          </cell>
          <cell r="K7494">
            <v>0</v>
          </cell>
        </row>
        <row r="7495">
          <cell r="A7495">
            <v>610703102</v>
          </cell>
          <cell r="B7495" t="str">
            <v>ACCIDENTES PERSONALES</v>
          </cell>
          <cell r="C7495">
            <v>0</v>
          </cell>
          <cell r="D7495">
            <v>0</v>
          </cell>
          <cell r="E7495">
            <v>0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  <cell r="J7495">
            <v>0</v>
          </cell>
          <cell r="K7495">
            <v>0</v>
          </cell>
        </row>
        <row r="7496">
          <cell r="A7496">
            <v>610703103</v>
          </cell>
          <cell r="B7496" t="str">
            <v>ACCIDENTES VIAJES AEREOS -</v>
          </cell>
          <cell r="C7496">
            <v>0</v>
          </cell>
          <cell r="D7496">
            <v>0</v>
          </cell>
          <cell r="E7496">
            <v>0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  <cell r="J7496">
            <v>0</v>
          </cell>
          <cell r="K7496">
            <v>0</v>
          </cell>
        </row>
        <row r="7497">
          <cell r="A7497">
            <v>6107032</v>
          </cell>
          <cell r="B7497" t="str">
            <v>DE ACCIDENTES Y ENFERMEDAD-ME</v>
          </cell>
          <cell r="C7497">
            <v>0</v>
          </cell>
          <cell r="D7497">
            <v>0</v>
          </cell>
          <cell r="E7497">
            <v>0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  <cell r="J7497">
            <v>0</v>
          </cell>
          <cell r="K7497">
            <v>0</v>
          </cell>
        </row>
        <row r="7498">
          <cell r="A7498">
            <v>610703201</v>
          </cell>
          <cell r="B7498" t="str">
            <v>SALUD Y HOSPITALIZACION -</v>
          </cell>
          <cell r="C7498">
            <v>0</v>
          </cell>
          <cell r="D7498">
            <v>0</v>
          </cell>
          <cell r="E7498">
            <v>0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  <cell r="J7498">
            <v>0</v>
          </cell>
          <cell r="K7498">
            <v>0</v>
          </cell>
        </row>
        <row r="7499">
          <cell r="A7499">
            <v>610703202</v>
          </cell>
          <cell r="B7499" t="str">
            <v>ACCIDENTES PERSONALES</v>
          </cell>
          <cell r="C7499">
            <v>0</v>
          </cell>
          <cell r="D7499">
            <v>0</v>
          </cell>
          <cell r="E7499">
            <v>0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  <cell r="J7499">
            <v>0</v>
          </cell>
          <cell r="K7499">
            <v>0</v>
          </cell>
        </row>
        <row r="7500">
          <cell r="A7500">
            <v>610703203</v>
          </cell>
          <cell r="B7500" t="str">
            <v>ACCIDENTES VIAJES AEREOS -</v>
          </cell>
          <cell r="C7500">
            <v>0</v>
          </cell>
          <cell r="D7500">
            <v>0</v>
          </cell>
          <cell r="E7500">
            <v>0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  <cell r="J7500">
            <v>0</v>
          </cell>
          <cell r="K7500">
            <v>0</v>
          </cell>
        </row>
        <row r="7501">
          <cell r="A7501">
            <v>610704</v>
          </cell>
          <cell r="B7501" t="str">
            <v>POR SEGUROS DE INCENDIO Y LINEAS ALIADAS</v>
          </cell>
          <cell r="C7501">
            <v>0</v>
          </cell>
          <cell r="D7501">
            <v>0</v>
          </cell>
          <cell r="E7501">
            <v>0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  <cell r="J7501">
            <v>0</v>
          </cell>
          <cell r="K7501">
            <v>0</v>
          </cell>
        </row>
        <row r="7502">
          <cell r="A7502">
            <v>6107041</v>
          </cell>
          <cell r="B7502" t="str">
            <v>MONEDA NACIONAL</v>
          </cell>
          <cell r="C7502">
            <v>0</v>
          </cell>
          <cell r="D7502">
            <v>0</v>
          </cell>
          <cell r="E7502">
            <v>0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  <cell r="J7502">
            <v>0</v>
          </cell>
          <cell r="K7502">
            <v>0</v>
          </cell>
        </row>
        <row r="7503">
          <cell r="A7503">
            <v>6107042</v>
          </cell>
          <cell r="B7503" t="str">
            <v>MONEDA EXTRANJERA</v>
          </cell>
          <cell r="C7503">
            <v>0</v>
          </cell>
          <cell r="D7503">
            <v>0</v>
          </cell>
          <cell r="E7503">
            <v>0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  <cell r="J7503">
            <v>0</v>
          </cell>
          <cell r="K7503">
            <v>0</v>
          </cell>
        </row>
        <row r="7504">
          <cell r="A7504">
            <v>610705</v>
          </cell>
          <cell r="B7504" t="str">
            <v>POR SEGUROS DE AUTOMOTORES</v>
          </cell>
          <cell r="C7504">
            <v>0</v>
          </cell>
          <cell r="D7504">
            <v>0</v>
          </cell>
          <cell r="E7504">
            <v>0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  <cell r="J7504">
            <v>0</v>
          </cell>
          <cell r="K7504">
            <v>0</v>
          </cell>
        </row>
        <row r="7505">
          <cell r="A7505">
            <v>6107051</v>
          </cell>
          <cell r="B7505" t="str">
            <v>MONEDA NACIONAL</v>
          </cell>
          <cell r="C7505">
            <v>0</v>
          </cell>
          <cell r="D7505">
            <v>0</v>
          </cell>
          <cell r="E7505">
            <v>0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  <cell r="J7505">
            <v>0</v>
          </cell>
          <cell r="K7505">
            <v>0</v>
          </cell>
        </row>
        <row r="7506">
          <cell r="A7506">
            <v>6107052</v>
          </cell>
          <cell r="B7506" t="str">
            <v>MONEDA EXTRANJERA</v>
          </cell>
          <cell r="C7506">
            <v>0</v>
          </cell>
          <cell r="D7506">
            <v>0</v>
          </cell>
          <cell r="E7506">
            <v>0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  <cell r="J7506">
            <v>0</v>
          </cell>
          <cell r="K7506">
            <v>0</v>
          </cell>
        </row>
        <row r="7507">
          <cell r="A7507">
            <v>610706</v>
          </cell>
          <cell r="B7507" t="str">
            <v>POR OTROS SEGUROS GENERALES</v>
          </cell>
          <cell r="C7507">
            <v>0</v>
          </cell>
          <cell r="D7507">
            <v>0</v>
          </cell>
          <cell r="E7507">
            <v>0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  <cell r="J7507">
            <v>0</v>
          </cell>
          <cell r="K7507">
            <v>0</v>
          </cell>
        </row>
        <row r="7508">
          <cell r="A7508">
            <v>6107061</v>
          </cell>
          <cell r="B7508" t="str">
            <v>OTROS SEGUROS GENERALES-MN</v>
          </cell>
          <cell r="C7508">
            <v>0</v>
          </cell>
          <cell r="D7508">
            <v>0</v>
          </cell>
          <cell r="E7508">
            <v>0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  <cell r="J7508">
            <v>0</v>
          </cell>
          <cell r="K7508">
            <v>0</v>
          </cell>
        </row>
        <row r="7509">
          <cell r="A7509">
            <v>610706101</v>
          </cell>
          <cell r="B7509" t="str">
            <v>ROTURA DE CRISTALES</v>
          </cell>
          <cell r="C7509">
            <v>0</v>
          </cell>
          <cell r="D7509">
            <v>0</v>
          </cell>
          <cell r="E7509">
            <v>0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  <cell r="J7509">
            <v>0</v>
          </cell>
          <cell r="K7509">
            <v>0</v>
          </cell>
        </row>
        <row r="7510">
          <cell r="A7510">
            <v>610706102</v>
          </cell>
          <cell r="B7510" t="str">
            <v>TRANSPORTE MARITIMO</v>
          </cell>
          <cell r="C7510">
            <v>0</v>
          </cell>
          <cell r="D7510">
            <v>0</v>
          </cell>
          <cell r="E7510">
            <v>0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  <cell r="J7510">
            <v>0</v>
          </cell>
          <cell r="K7510">
            <v>0</v>
          </cell>
        </row>
        <row r="7511">
          <cell r="A7511">
            <v>610706103</v>
          </cell>
          <cell r="B7511" t="str">
            <v>TRANSPORTE AEREO</v>
          </cell>
          <cell r="C7511">
            <v>0</v>
          </cell>
          <cell r="D7511">
            <v>0</v>
          </cell>
          <cell r="E7511">
            <v>0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  <cell r="J7511">
            <v>0</v>
          </cell>
          <cell r="K7511">
            <v>0</v>
          </cell>
        </row>
        <row r="7512">
          <cell r="A7512">
            <v>610706104</v>
          </cell>
          <cell r="B7512" t="str">
            <v>TRANSPORTE TERRESTRE</v>
          </cell>
          <cell r="C7512">
            <v>0</v>
          </cell>
          <cell r="D7512">
            <v>0</v>
          </cell>
          <cell r="E7512">
            <v>0</v>
          </cell>
          <cell r="F7512">
            <v>0</v>
          </cell>
          <cell r="G7512">
            <v>0</v>
          </cell>
          <cell r="H7512">
            <v>0</v>
          </cell>
          <cell r="I7512">
            <v>0</v>
          </cell>
          <cell r="J7512">
            <v>0</v>
          </cell>
          <cell r="K7512">
            <v>0</v>
          </cell>
        </row>
        <row r="7513">
          <cell r="A7513">
            <v>610706105</v>
          </cell>
          <cell r="B7513" t="str">
            <v>MARITIMOS CASCOS</v>
          </cell>
          <cell r="C7513">
            <v>0</v>
          </cell>
          <cell r="D7513">
            <v>0</v>
          </cell>
          <cell r="E7513">
            <v>0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  <cell r="J7513">
            <v>0</v>
          </cell>
          <cell r="K7513">
            <v>0</v>
          </cell>
        </row>
        <row r="7514">
          <cell r="A7514">
            <v>610706106</v>
          </cell>
          <cell r="B7514" t="str">
            <v>AVIACION</v>
          </cell>
          <cell r="C7514">
            <v>0</v>
          </cell>
          <cell r="D7514">
            <v>0</v>
          </cell>
          <cell r="E7514">
            <v>0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  <cell r="J7514">
            <v>0</v>
          </cell>
          <cell r="K7514">
            <v>0</v>
          </cell>
        </row>
        <row r="7515">
          <cell r="A7515">
            <v>610706107</v>
          </cell>
          <cell r="B7515" t="str">
            <v>ROBO Y HURTO</v>
          </cell>
          <cell r="C7515">
            <v>0</v>
          </cell>
          <cell r="D7515">
            <v>0</v>
          </cell>
          <cell r="E7515">
            <v>0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  <cell r="J7515">
            <v>0</v>
          </cell>
          <cell r="K7515">
            <v>0</v>
          </cell>
        </row>
        <row r="7516">
          <cell r="A7516">
            <v>610706108</v>
          </cell>
          <cell r="B7516" t="str">
            <v>FIDELIDAD</v>
          </cell>
          <cell r="C7516">
            <v>0</v>
          </cell>
          <cell r="D7516">
            <v>0</v>
          </cell>
          <cell r="E7516">
            <v>0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  <cell r="J7516">
            <v>0</v>
          </cell>
          <cell r="K7516">
            <v>0</v>
          </cell>
        </row>
        <row r="7517">
          <cell r="A7517">
            <v>610706109</v>
          </cell>
          <cell r="B7517" t="str">
            <v>SEGUROS DE BANCOS</v>
          </cell>
          <cell r="C7517">
            <v>0</v>
          </cell>
          <cell r="D7517">
            <v>0</v>
          </cell>
          <cell r="E7517">
            <v>0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  <cell r="J7517">
            <v>0</v>
          </cell>
          <cell r="K7517">
            <v>0</v>
          </cell>
        </row>
        <row r="7518">
          <cell r="A7518">
            <v>610706110</v>
          </cell>
          <cell r="B7518" t="str">
            <v>TODO RIESGO PARA CONTRATISTAS</v>
          </cell>
          <cell r="C7518">
            <v>0</v>
          </cell>
          <cell r="D7518">
            <v>0</v>
          </cell>
          <cell r="E7518">
            <v>0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  <cell r="J7518">
            <v>0</v>
          </cell>
          <cell r="K7518">
            <v>0</v>
          </cell>
        </row>
        <row r="7519">
          <cell r="A7519">
            <v>610706111</v>
          </cell>
          <cell r="B7519" t="str">
            <v>TODO RIESGO EQUIPO PARA CONTRATISTA</v>
          </cell>
          <cell r="C7519">
            <v>0</v>
          </cell>
          <cell r="D7519">
            <v>0</v>
          </cell>
          <cell r="E7519">
            <v>0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  <cell r="J7519">
            <v>0</v>
          </cell>
          <cell r="K7519">
            <v>0</v>
          </cell>
        </row>
        <row r="7520">
          <cell r="A7520">
            <v>610706112</v>
          </cell>
          <cell r="B7520" t="str">
            <v>ROTURA DE MAQUINARIA-</v>
          </cell>
          <cell r="C7520">
            <v>0</v>
          </cell>
          <cell r="D7520">
            <v>0</v>
          </cell>
          <cell r="E7520">
            <v>0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  <cell r="J7520">
            <v>0</v>
          </cell>
          <cell r="K7520">
            <v>0</v>
          </cell>
        </row>
        <row r="7521">
          <cell r="A7521">
            <v>610706113</v>
          </cell>
          <cell r="B7521" t="str">
            <v>MONTAJE CONTRA TODO RIESGOS</v>
          </cell>
          <cell r="C7521">
            <v>0</v>
          </cell>
          <cell r="D7521">
            <v>0</v>
          </cell>
          <cell r="E7521">
            <v>0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  <cell r="J7521">
            <v>0</v>
          </cell>
          <cell r="K7521">
            <v>0</v>
          </cell>
        </row>
        <row r="7522">
          <cell r="A7522">
            <v>610706114</v>
          </cell>
          <cell r="B7522" t="str">
            <v>TODO RIESGO EQUIPO ELECTRONICO</v>
          </cell>
          <cell r="C7522">
            <v>0</v>
          </cell>
          <cell r="D7522">
            <v>0</v>
          </cell>
          <cell r="E7522">
            <v>0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  <cell r="J7522">
            <v>0</v>
          </cell>
          <cell r="K7522">
            <v>0</v>
          </cell>
        </row>
        <row r="7523">
          <cell r="A7523">
            <v>610706115</v>
          </cell>
          <cell r="B7523" t="str">
            <v>CALDEROS</v>
          </cell>
          <cell r="C7523">
            <v>0</v>
          </cell>
          <cell r="D7523">
            <v>0</v>
          </cell>
          <cell r="E7523">
            <v>0</v>
          </cell>
          <cell r="F7523">
            <v>0</v>
          </cell>
          <cell r="G7523">
            <v>0</v>
          </cell>
          <cell r="H7523">
            <v>0</v>
          </cell>
          <cell r="I7523">
            <v>0</v>
          </cell>
          <cell r="J7523">
            <v>0</v>
          </cell>
          <cell r="K7523">
            <v>0</v>
          </cell>
        </row>
        <row r="7524">
          <cell r="A7524">
            <v>610706116</v>
          </cell>
          <cell r="B7524" t="str">
            <v>LUCRO CESANTE POR INTERRUPCION DE NEGOCIOS</v>
          </cell>
          <cell r="C7524">
            <v>0</v>
          </cell>
          <cell r="D7524">
            <v>0</v>
          </cell>
          <cell r="E7524">
            <v>0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  <cell r="J7524">
            <v>0</v>
          </cell>
          <cell r="K7524">
            <v>0</v>
          </cell>
        </row>
        <row r="7525">
          <cell r="A7525">
            <v>610706117</v>
          </cell>
          <cell r="B7525" t="str">
            <v>LUCRO CESANTE ROTURA DE MAQUINARIA</v>
          </cell>
          <cell r="C7525">
            <v>0</v>
          </cell>
          <cell r="D7525">
            <v>0</v>
          </cell>
          <cell r="E7525">
            <v>0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  <cell r="J7525">
            <v>0</v>
          </cell>
          <cell r="K7525">
            <v>0</v>
          </cell>
        </row>
        <row r="7526">
          <cell r="A7526">
            <v>610706118</v>
          </cell>
          <cell r="B7526" t="str">
            <v>RESPONSABILIDAD CIVIL</v>
          </cell>
          <cell r="C7526">
            <v>0</v>
          </cell>
          <cell r="D7526">
            <v>0</v>
          </cell>
          <cell r="E7526">
            <v>0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  <cell r="J7526">
            <v>0</v>
          </cell>
          <cell r="K7526">
            <v>0</v>
          </cell>
        </row>
        <row r="7527">
          <cell r="A7527">
            <v>610706119</v>
          </cell>
          <cell r="B7527" t="str">
            <v>RIESGOS PROFESIONALES</v>
          </cell>
          <cell r="C7527">
            <v>0</v>
          </cell>
          <cell r="D7527">
            <v>0</v>
          </cell>
          <cell r="E7527">
            <v>0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  <cell r="J7527">
            <v>0</v>
          </cell>
          <cell r="K7527">
            <v>0</v>
          </cell>
        </row>
        <row r="7528">
          <cell r="A7528">
            <v>610706120</v>
          </cell>
          <cell r="B7528" t="str">
            <v>GANADERO</v>
          </cell>
          <cell r="C7528">
            <v>0</v>
          </cell>
          <cell r="D7528">
            <v>0</v>
          </cell>
          <cell r="E7528">
            <v>0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  <cell r="J7528">
            <v>0</v>
          </cell>
          <cell r="K7528">
            <v>0</v>
          </cell>
        </row>
        <row r="7529">
          <cell r="A7529">
            <v>610706121</v>
          </cell>
          <cell r="B7529" t="str">
            <v>AGRICOLA</v>
          </cell>
          <cell r="C7529">
            <v>0</v>
          </cell>
          <cell r="D7529">
            <v>0</v>
          </cell>
          <cell r="E7529">
            <v>0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  <cell r="J7529">
            <v>0</v>
          </cell>
          <cell r="K7529">
            <v>0</v>
          </cell>
        </row>
        <row r="7530">
          <cell r="A7530">
            <v>610706122</v>
          </cell>
          <cell r="B7530" t="str">
            <v>DOMICILIARIO</v>
          </cell>
          <cell r="C7530">
            <v>0</v>
          </cell>
          <cell r="D7530">
            <v>0</v>
          </cell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</row>
        <row r="7531">
          <cell r="A7531">
            <v>610706123</v>
          </cell>
          <cell r="B7531" t="str">
            <v>CREDITO INTERNO</v>
          </cell>
          <cell r="C7531">
            <v>0</v>
          </cell>
          <cell r="D7531">
            <v>0</v>
          </cell>
          <cell r="E7531">
            <v>0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  <cell r="J7531">
            <v>0</v>
          </cell>
          <cell r="K7531">
            <v>0</v>
          </cell>
        </row>
        <row r="7532">
          <cell r="A7532">
            <v>610706124</v>
          </cell>
          <cell r="B7532" t="str">
            <v>CREDITO A LA EXPORTACION</v>
          </cell>
          <cell r="C7532">
            <v>0</v>
          </cell>
          <cell r="D7532">
            <v>0</v>
          </cell>
          <cell r="E7532">
            <v>0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  <cell r="J7532">
            <v>0</v>
          </cell>
          <cell r="K7532">
            <v>0</v>
          </cell>
        </row>
        <row r="7533">
          <cell r="A7533">
            <v>610706125</v>
          </cell>
          <cell r="B7533" t="str">
            <v>MISCELANEOS</v>
          </cell>
          <cell r="C7533">
            <v>0</v>
          </cell>
          <cell r="D7533">
            <v>0</v>
          </cell>
          <cell r="E7533">
            <v>0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  <cell r="J7533">
            <v>0</v>
          </cell>
          <cell r="K7533">
            <v>0</v>
          </cell>
        </row>
        <row r="7534">
          <cell r="A7534">
            <v>6107062</v>
          </cell>
          <cell r="B7534" t="str">
            <v>OTROS SEGUROS GENERALES-ME</v>
          </cell>
          <cell r="C7534">
            <v>0</v>
          </cell>
          <cell r="D7534">
            <v>0</v>
          </cell>
          <cell r="E7534">
            <v>0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  <cell r="J7534">
            <v>0</v>
          </cell>
          <cell r="K7534">
            <v>0</v>
          </cell>
        </row>
        <row r="7535">
          <cell r="A7535">
            <v>610706201</v>
          </cell>
          <cell r="B7535" t="str">
            <v>ROTURA DE CRISTALES</v>
          </cell>
          <cell r="C7535">
            <v>0</v>
          </cell>
          <cell r="D7535">
            <v>0</v>
          </cell>
          <cell r="E7535">
            <v>0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  <cell r="J7535">
            <v>0</v>
          </cell>
          <cell r="K7535">
            <v>0</v>
          </cell>
        </row>
        <row r="7536">
          <cell r="A7536">
            <v>610706202</v>
          </cell>
          <cell r="B7536" t="str">
            <v>TRANSPORTE MARITIMO</v>
          </cell>
          <cell r="C7536">
            <v>0</v>
          </cell>
          <cell r="D7536">
            <v>0</v>
          </cell>
          <cell r="E7536">
            <v>0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  <cell r="J7536">
            <v>0</v>
          </cell>
          <cell r="K7536">
            <v>0</v>
          </cell>
        </row>
        <row r="7537">
          <cell r="A7537">
            <v>610706203</v>
          </cell>
          <cell r="B7537" t="str">
            <v>TRANSPORTE AEREO</v>
          </cell>
          <cell r="C7537">
            <v>0</v>
          </cell>
          <cell r="D7537">
            <v>0</v>
          </cell>
          <cell r="E7537">
            <v>0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  <cell r="J7537">
            <v>0</v>
          </cell>
          <cell r="K7537">
            <v>0</v>
          </cell>
        </row>
        <row r="7538">
          <cell r="A7538">
            <v>610706204</v>
          </cell>
          <cell r="B7538" t="str">
            <v>TRANSPORTE TERRESTRE</v>
          </cell>
          <cell r="C7538">
            <v>0</v>
          </cell>
          <cell r="D7538">
            <v>0</v>
          </cell>
          <cell r="E7538">
            <v>0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  <cell r="J7538">
            <v>0</v>
          </cell>
          <cell r="K7538">
            <v>0</v>
          </cell>
        </row>
        <row r="7539">
          <cell r="A7539">
            <v>610706205</v>
          </cell>
          <cell r="B7539" t="str">
            <v>MARITIMOS CASCOS</v>
          </cell>
          <cell r="C7539">
            <v>0</v>
          </cell>
          <cell r="D7539">
            <v>0</v>
          </cell>
          <cell r="E7539">
            <v>0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  <cell r="J7539">
            <v>0</v>
          </cell>
          <cell r="K7539">
            <v>0</v>
          </cell>
        </row>
        <row r="7540">
          <cell r="A7540">
            <v>610706206</v>
          </cell>
          <cell r="B7540" t="str">
            <v>AVIACION</v>
          </cell>
          <cell r="C7540">
            <v>0</v>
          </cell>
          <cell r="D7540">
            <v>0</v>
          </cell>
          <cell r="E7540">
            <v>0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  <cell r="J7540">
            <v>0</v>
          </cell>
          <cell r="K7540">
            <v>0</v>
          </cell>
        </row>
        <row r="7541">
          <cell r="A7541">
            <v>610706207</v>
          </cell>
          <cell r="B7541" t="str">
            <v>ROBO Y HURTO</v>
          </cell>
          <cell r="C7541">
            <v>0</v>
          </cell>
          <cell r="D7541">
            <v>0</v>
          </cell>
          <cell r="E7541">
            <v>0</v>
          </cell>
          <cell r="F7541">
            <v>0</v>
          </cell>
          <cell r="G7541">
            <v>0</v>
          </cell>
          <cell r="H7541">
            <v>0</v>
          </cell>
          <cell r="I7541">
            <v>0</v>
          </cell>
          <cell r="J7541">
            <v>0</v>
          </cell>
          <cell r="K7541">
            <v>0</v>
          </cell>
        </row>
        <row r="7542">
          <cell r="A7542">
            <v>610706208</v>
          </cell>
          <cell r="B7542" t="str">
            <v>FIDELIDAD</v>
          </cell>
          <cell r="C7542">
            <v>0</v>
          </cell>
          <cell r="D7542">
            <v>0</v>
          </cell>
          <cell r="E7542">
            <v>0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  <cell r="J7542">
            <v>0</v>
          </cell>
          <cell r="K7542">
            <v>0</v>
          </cell>
        </row>
        <row r="7543">
          <cell r="A7543">
            <v>610706209</v>
          </cell>
          <cell r="B7543" t="str">
            <v>SEGUROS DE BANCOS</v>
          </cell>
          <cell r="C7543">
            <v>0</v>
          </cell>
          <cell r="D7543">
            <v>0</v>
          </cell>
          <cell r="E7543">
            <v>0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  <cell r="J7543">
            <v>0</v>
          </cell>
          <cell r="K7543">
            <v>0</v>
          </cell>
        </row>
        <row r="7544">
          <cell r="A7544">
            <v>610706210</v>
          </cell>
          <cell r="B7544" t="str">
            <v>TODO RIESGO PARA CONTRATISTAS</v>
          </cell>
          <cell r="C7544">
            <v>0</v>
          </cell>
          <cell r="D7544">
            <v>0</v>
          </cell>
          <cell r="E7544">
            <v>0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  <cell r="J7544">
            <v>0</v>
          </cell>
          <cell r="K7544">
            <v>0</v>
          </cell>
        </row>
        <row r="7545">
          <cell r="A7545">
            <v>610706211</v>
          </cell>
          <cell r="B7545" t="str">
            <v>TODO RIESGO EQUIPO PARA CONTRATISTA</v>
          </cell>
          <cell r="C7545">
            <v>0</v>
          </cell>
          <cell r="D7545">
            <v>0</v>
          </cell>
          <cell r="E7545">
            <v>0</v>
          </cell>
          <cell r="F7545">
            <v>0</v>
          </cell>
          <cell r="G7545">
            <v>0</v>
          </cell>
          <cell r="H7545">
            <v>0</v>
          </cell>
          <cell r="I7545">
            <v>0</v>
          </cell>
          <cell r="J7545">
            <v>0</v>
          </cell>
          <cell r="K7545">
            <v>0</v>
          </cell>
        </row>
        <row r="7546">
          <cell r="A7546">
            <v>610706212</v>
          </cell>
          <cell r="B7546" t="str">
            <v>ROTURA DE MAQUINARIA</v>
          </cell>
          <cell r="C7546">
            <v>0</v>
          </cell>
          <cell r="D7546">
            <v>0</v>
          </cell>
          <cell r="E7546">
            <v>0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  <cell r="J7546">
            <v>0</v>
          </cell>
          <cell r="K7546">
            <v>0</v>
          </cell>
        </row>
        <row r="7547">
          <cell r="A7547">
            <v>610706213</v>
          </cell>
          <cell r="B7547" t="str">
            <v>MONTAJE CONTRA TODO RIESGOS</v>
          </cell>
          <cell r="C7547">
            <v>0</v>
          </cell>
          <cell r="D7547">
            <v>0</v>
          </cell>
          <cell r="E7547">
            <v>0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  <cell r="J7547">
            <v>0</v>
          </cell>
          <cell r="K7547">
            <v>0</v>
          </cell>
        </row>
        <row r="7548">
          <cell r="A7548">
            <v>610706214</v>
          </cell>
          <cell r="B7548" t="str">
            <v>TODO RIESGO EQUIPO ELECTRONICO</v>
          </cell>
          <cell r="C7548">
            <v>0</v>
          </cell>
          <cell r="D7548">
            <v>0</v>
          </cell>
          <cell r="E7548">
            <v>0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  <cell r="J7548">
            <v>0</v>
          </cell>
          <cell r="K7548">
            <v>0</v>
          </cell>
        </row>
        <row r="7549">
          <cell r="A7549">
            <v>610706215</v>
          </cell>
          <cell r="B7549" t="str">
            <v>CALDEROS</v>
          </cell>
          <cell r="C7549">
            <v>0</v>
          </cell>
          <cell r="D7549">
            <v>0</v>
          </cell>
          <cell r="E7549">
            <v>0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  <cell r="J7549">
            <v>0</v>
          </cell>
          <cell r="K7549">
            <v>0</v>
          </cell>
        </row>
        <row r="7550">
          <cell r="A7550">
            <v>610706216</v>
          </cell>
          <cell r="B7550" t="str">
            <v>LUCRO CESANTE POR INTERRUPCION DE NEGOCIOS-</v>
          </cell>
          <cell r="C7550">
            <v>0</v>
          </cell>
          <cell r="D7550">
            <v>0</v>
          </cell>
          <cell r="E7550">
            <v>0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  <cell r="J7550">
            <v>0</v>
          </cell>
          <cell r="K7550">
            <v>0</v>
          </cell>
        </row>
        <row r="7551">
          <cell r="A7551">
            <v>610706217</v>
          </cell>
          <cell r="B7551" t="str">
            <v>LUCRO CESANTE ROTURA DE MAQUINARIA</v>
          </cell>
          <cell r="C7551">
            <v>0</v>
          </cell>
          <cell r="D7551">
            <v>0</v>
          </cell>
          <cell r="E7551">
            <v>0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  <cell r="J7551">
            <v>0</v>
          </cell>
          <cell r="K7551">
            <v>0</v>
          </cell>
        </row>
        <row r="7552">
          <cell r="A7552">
            <v>610706218</v>
          </cell>
          <cell r="B7552" t="str">
            <v>RESPONSABILIDAD CIVIL</v>
          </cell>
          <cell r="C7552">
            <v>0</v>
          </cell>
          <cell r="D7552">
            <v>0</v>
          </cell>
          <cell r="E7552">
            <v>0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  <cell r="J7552">
            <v>0</v>
          </cell>
          <cell r="K7552">
            <v>0</v>
          </cell>
        </row>
        <row r="7553">
          <cell r="A7553">
            <v>610706219</v>
          </cell>
          <cell r="B7553" t="str">
            <v>RIESGOS PROFESIONALES</v>
          </cell>
          <cell r="C7553">
            <v>0</v>
          </cell>
          <cell r="D7553">
            <v>0</v>
          </cell>
          <cell r="E7553">
            <v>0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  <cell r="J7553">
            <v>0</v>
          </cell>
          <cell r="K7553">
            <v>0</v>
          </cell>
        </row>
        <row r="7554">
          <cell r="A7554">
            <v>610706220</v>
          </cell>
          <cell r="B7554" t="str">
            <v>GANADERO</v>
          </cell>
          <cell r="C7554">
            <v>0</v>
          </cell>
          <cell r="D7554">
            <v>0</v>
          </cell>
          <cell r="E7554">
            <v>0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  <cell r="J7554">
            <v>0</v>
          </cell>
          <cell r="K7554">
            <v>0</v>
          </cell>
        </row>
        <row r="7555">
          <cell r="A7555">
            <v>610706221</v>
          </cell>
          <cell r="B7555" t="str">
            <v>AGRICOLA</v>
          </cell>
          <cell r="C7555">
            <v>0</v>
          </cell>
          <cell r="D7555">
            <v>0</v>
          </cell>
          <cell r="E7555">
            <v>0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  <cell r="J7555">
            <v>0</v>
          </cell>
          <cell r="K7555">
            <v>0</v>
          </cell>
        </row>
        <row r="7556">
          <cell r="A7556">
            <v>610706222</v>
          </cell>
          <cell r="B7556" t="str">
            <v>DOMICILIARIO</v>
          </cell>
          <cell r="C7556">
            <v>0</v>
          </cell>
          <cell r="D7556">
            <v>0</v>
          </cell>
          <cell r="E7556">
            <v>0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  <cell r="J7556">
            <v>0</v>
          </cell>
          <cell r="K7556">
            <v>0</v>
          </cell>
        </row>
        <row r="7557">
          <cell r="A7557">
            <v>610706223</v>
          </cell>
          <cell r="B7557" t="str">
            <v>CREDITO INTERNO</v>
          </cell>
          <cell r="C7557">
            <v>0</v>
          </cell>
          <cell r="D7557">
            <v>0</v>
          </cell>
          <cell r="E7557">
            <v>0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  <cell r="J7557">
            <v>0</v>
          </cell>
          <cell r="K7557">
            <v>0</v>
          </cell>
        </row>
        <row r="7558">
          <cell r="A7558">
            <v>610706224</v>
          </cell>
          <cell r="B7558" t="str">
            <v>CREDITO A LA EXPORTACION</v>
          </cell>
          <cell r="C7558">
            <v>0</v>
          </cell>
          <cell r="D7558">
            <v>0</v>
          </cell>
          <cell r="E7558">
            <v>0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  <cell r="J7558">
            <v>0</v>
          </cell>
          <cell r="K7558">
            <v>0</v>
          </cell>
        </row>
        <row r="7559">
          <cell r="A7559">
            <v>610706225</v>
          </cell>
          <cell r="B7559" t="str">
            <v>MISCELANEOS</v>
          </cell>
          <cell r="C7559">
            <v>0</v>
          </cell>
          <cell r="D7559">
            <v>0</v>
          </cell>
          <cell r="E7559">
            <v>0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  <cell r="J7559">
            <v>0</v>
          </cell>
          <cell r="K7559">
            <v>0</v>
          </cell>
        </row>
        <row r="7560">
          <cell r="A7560">
            <v>6108</v>
          </cell>
          <cell r="B7560" t="str">
            <v>RESPONSABILIDAD POR REAFIANZAMIENTO CEDIDO A SOCIEDADES LOCALES</v>
          </cell>
          <cell r="C7560">
            <v>0</v>
          </cell>
          <cell r="D7560">
            <v>0</v>
          </cell>
          <cell r="E7560">
            <v>0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  <cell r="J7560">
            <v>0</v>
          </cell>
          <cell r="K7560">
            <v>0</v>
          </cell>
        </row>
        <row r="7561">
          <cell r="A7561">
            <v>610801</v>
          </cell>
          <cell r="B7561" t="str">
            <v>DE FIANZAS FIDELIDAD</v>
          </cell>
          <cell r="C7561">
            <v>0</v>
          </cell>
          <cell r="D7561">
            <v>0</v>
          </cell>
          <cell r="E7561">
            <v>0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  <cell r="J7561">
            <v>0</v>
          </cell>
          <cell r="K7561">
            <v>0</v>
          </cell>
        </row>
        <row r="7562">
          <cell r="A7562">
            <v>6108011</v>
          </cell>
          <cell r="B7562" t="str">
            <v>MONEDA NACIONAL</v>
          </cell>
          <cell r="C7562">
            <v>0</v>
          </cell>
          <cell r="D7562">
            <v>0</v>
          </cell>
          <cell r="E7562">
            <v>0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  <cell r="J7562">
            <v>0</v>
          </cell>
          <cell r="K7562">
            <v>0</v>
          </cell>
        </row>
        <row r="7563">
          <cell r="A7563">
            <v>6108012</v>
          </cell>
          <cell r="B7563" t="str">
            <v>MONEDA EXTRANJERA</v>
          </cell>
          <cell r="C7563">
            <v>0</v>
          </cell>
          <cell r="D7563">
            <v>0</v>
          </cell>
          <cell r="E7563">
            <v>0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  <cell r="J7563">
            <v>0</v>
          </cell>
          <cell r="K7563">
            <v>0</v>
          </cell>
        </row>
        <row r="7564">
          <cell r="A7564">
            <v>610802</v>
          </cell>
          <cell r="B7564" t="str">
            <v>DE FIANZAS GARANTIAS</v>
          </cell>
          <cell r="C7564">
            <v>0</v>
          </cell>
          <cell r="D7564">
            <v>0</v>
          </cell>
          <cell r="E7564">
            <v>0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  <cell r="J7564">
            <v>0</v>
          </cell>
          <cell r="K7564">
            <v>0</v>
          </cell>
        </row>
        <row r="7565">
          <cell r="A7565">
            <v>6108021</v>
          </cell>
          <cell r="B7565" t="str">
            <v>MONEDA NACIONAL</v>
          </cell>
          <cell r="C7565">
            <v>0</v>
          </cell>
          <cell r="D7565">
            <v>0</v>
          </cell>
          <cell r="E7565">
            <v>0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  <cell r="J7565">
            <v>0</v>
          </cell>
          <cell r="K7565">
            <v>0</v>
          </cell>
        </row>
        <row r="7566">
          <cell r="A7566">
            <v>6108022</v>
          </cell>
          <cell r="B7566" t="str">
            <v>MONEDA EXTRANJERA</v>
          </cell>
          <cell r="C7566">
            <v>0</v>
          </cell>
          <cell r="D7566">
            <v>0</v>
          </cell>
          <cell r="E7566">
            <v>0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  <cell r="J7566">
            <v>0</v>
          </cell>
          <cell r="K7566">
            <v>0</v>
          </cell>
        </row>
        <row r="7567">
          <cell r="A7567">
            <v>610803</v>
          </cell>
          <cell r="B7567" t="str">
            <v>DE FIANZAS MOTORISTAS</v>
          </cell>
          <cell r="C7567">
            <v>0</v>
          </cell>
          <cell r="D7567">
            <v>0</v>
          </cell>
          <cell r="E7567">
            <v>0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  <cell r="J7567">
            <v>0</v>
          </cell>
          <cell r="K7567">
            <v>0</v>
          </cell>
        </row>
        <row r="7568">
          <cell r="A7568">
            <v>6108031</v>
          </cell>
          <cell r="B7568" t="str">
            <v>MONEDA NACIONAL</v>
          </cell>
          <cell r="C7568">
            <v>0</v>
          </cell>
          <cell r="D7568">
            <v>0</v>
          </cell>
          <cell r="E7568">
            <v>0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  <cell r="J7568">
            <v>0</v>
          </cell>
          <cell r="K7568">
            <v>0</v>
          </cell>
        </row>
        <row r="7569">
          <cell r="A7569">
            <v>6108032</v>
          </cell>
          <cell r="B7569" t="str">
            <v>MONEDA EXTRANJERA</v>
          </cell>
          <cell r="C7569">
            <v>0</v>
          </cell>
          <cell r="D7569">
            <v>0</v>
          </cell>
          <cell r="E7569">
            <v>0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  <cell r="J7569">
            <v>0</v>
          </cell>
          <cell r="K7569">
            <v>0</v>
          </cell>
        </row>
        <row r="7570">
          <cell r="A7570">
            <v>6109</v>
          </cell>
          <cell r="B7570" t="str">
            <v>RESPONSABILIDADES POR REAFIANZAMIENTO CEDIDO A SOC.DE PRIMER ORDEN DEL EXTERIOR</v>
          </cell>
          <cell r="C7570">
            <v>0</v>
          </cell>
          <cell r="D7570">
            <v>0</v>
          </cell>
          <cell r="E7570">
            <v>0</v>
          </cell>
          <cell r="F7570">
            <v>0</v>
          </cell>
          <cell r="G7570">
            <v>0</v>
          </cell>
          <cell r="H7570">
            <v>0</v>
          </cell>
          <cell r="I7570">
            <v>0</v>
          </cell>
          <cell r="J7570">
            <v>0</v>
          </cell>
          <cell r="K7570">
            <v>0</v>
          </cell>
        </row>
        <row r="7571">
          <cell r="A7571">
            <v>610901</v>
          </cell>
          <cell r="B7571" t="str">
            <v>DE FIANZAS FIDELIDAD</v>
          </cell>
          <cell r="C7571">
            <v>0</v>
          </cell>
          <cell r="D7571">
            <v>0</v>
          </cell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</row>
        <row r="7572">
          <cell r="A7572">
            <v>6109011</v>
          </cell>
          <cell r="B7572" t="str">
            <v>MONEDA NACIONAL</v>
          </cell>
          <cell r="C7572">
            <v>0</v>
          </cell>
          <cell r="D7572">
            <v>0</v>
          </cell>
          <cell r="E7572">
            <v>0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  <cell r="J7572">
            <v>0</v>
          </cell>
          <cell r="K7572">
            <v>0</v>
          </cell>
        </row>
        <row r="7573">
          <cell r="A7573">
            <v>6109012</v>
          </cell>
          <cell r="B7573" t="str">
            <v>MONEDA EXTRANJERA</v>
          </cell>
          <cell r="C7573">
            <v>0</v>
          </cell>
          <cell r="D7573">
            <v>0</v>
          </cell>
          <cell r="E7573">
            <v>0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  <cell r="J7573">
            <v>0</v>
          </cell>
          <cell r="K7573">
            <v>0</v>
          </cell>
        </row>
        <row r="7574">
          <cell r="A7574">
            <v>610902</v>
          </cell>
          <cell r="B7574" t="str">
            <v>DE FIANZAS GARANTIAS</v>
          </cell>
          <cell r="C7574">
            <v>0</v>
          </cell>
          <cell r="D7574">
            <v>0</v>
          </cell>
          <cell r="E7574">
            <v>0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  <cell r="J7574">
            <v>0</v>
          </cell>
          <cell r="K7574">
            <v>0</v>
          </cell>
        </row>
        <row r="7575">
          <cell r="A7575">
            <v>6109021</v>
          </cell>
          <cell r="B7575" t="str">
            <v>MONEDA NACIONAL</v>
          </cell>
          <cell r="C7575">
            <v>0</v>
          </cell>
          <cell r="D7575">
            <v>0</v>
          </cell>
          <cell r="E7575">
            <v>0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  <cell r="J7575">
            <v>0</v>
          </cell>
          <cell r="K7575">
            <v>0</v>
          </cell>
        </row>
        <row r="7576">
          <cell r="A7576">
            <v>6109022</v>
          </cell>
          <cell r="B7576" t="str">
            <v>MONEDA EXTRANJERA</v>
          </cell>
          <cell r="C7576">
            <v>0</v>
          </cell>
          <cell r="D7576">
            <v>0</v>
          </cell>
          <cell r="E7576">
            <v>0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  <cell r="J7576">
            <v>0</v>
          </cell>
          <cell r="K7576">
            <v>0</v>
          </cell>
        </row>
        <row r="7577">
          <cell r="A7577">
            <v>610903</v>
          </cell>
          <cell r="B7577" t="str">
            <v>DE FIANZAS MOTORISTAS</v>
          </cell>
          <cell r="C7577">
            <v>0</v>
          </cell>
          <cell r="D7577">
            <v>0</v>
          </cell>
          <cell r="E7577">
            <v>0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  <cell r="J7577">
            <v>0</v>
          </cell>
          <cell r="K7577">
            <v>0</v>
          </cell>
        </row>
        <row r="7578">
          <cell r="A7578">
            <v>6109031</v>
          </cell>
          <cell r="B7578" t="str">
            <v>MONEDA NACIONAL</v>
          </cell>
          <cell r="C7578">
            <v>0</v>
          </cell>
          <cell r="D7578">
            <v>0</v>
          </cell>
          <cell r="E7578">
            <v>0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  <cell r="J7578">
            <v>0</v>
          </cell>
          <cell r="K7578">
            <v>0</v>
          </cell>
        </row>
        <row r="7579">
          <cell r="A7579">
            <v>6109032</v>
          </cell>
          <cell r="B7579" t="str">
            <v>MONEDA EXTRANJERA</v>
          </cell>
          <cell r="C7579">
            <v>0</v>
          </cell>
          <cell r="D7579">
            <v>0</v>
          </cell>
          <cell r="E7579">
            <v>0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  <cell r="J7579">
            <v>0</v>
          </cell>
          <cell r="K7579">
            <v>0</v>
          </cell>
        </row>
        <row r="7580">
          <cell r="A7580">
            <v>6110</v>
          </cell>
          <cell r="B7580" t="str">
            <v>RESPONSABILIDADES POR REAFIANZAMIENTO CEDIDO A OTRAS SOCIEDADES DEL EXTERIOR</v>
          </cell>
          <cell r="C7580">
            <v>0</v>
          </cell>
          <cell r="D7580">
            <v>0</v>
          </cell>
          <cell r="E7580">
            <v>0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  <cell r="J7580">
            <v>0</v>
          </cell>
          <cell r="K7580">
            <v>0</v>
          </cell>
        </row>
        <row r="7581">
          <cell r="A7581">
            <v>611001</v>
          </cell>
          <cell r="B7581" t="str">
            <v>DE FIANZAS FIDELIDAD</v>
          </cell>
          <cell r="C7581">
            <v>0</v>
          </cell>
          <cell r="D7581">
            <v>0</v>
          </cell>
          <cell r="E7581">
            <v>0</v>
          </cell>
          <cell r="F7581">
            <v>0</v>
          </cell>
          <cell r="G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</row>
        <row r="7582">
          <cell r="A7582">
            <v>6110011</v>
          </cell>
          <cell r="B7582" t="str">
            <v>MONEDA NACIONAL</v>
          </cell>
          <cell r="C7582">
            <v>0</v>
          </cell>
          <cell r="D7582">
            <v>0</v>
          </cell>
          <cell r="E7582">
            <v>0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  <cell r="J7582">
            <v>0</v>
          </cell>
          <cell r="K7582">
            <v>0</v>
          </cell>
        </row>
        <row r="7583">
          <cell r="A7583">
            <v>6110012</v>
          </cell>
          <cell r="B7583" t="str">
            <v>MONEDA EXTRANJERA</v>
          </cell>
          <cell r="C7583">
            <v>0</v>
          </cell>
          <cell r="D7583">
            <v>0</v>
          </cell>
          <cell r="E7583">
            <v>0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  <cell r="J7583">
            <v>0</v>
          </cell>
          <cell r="K7583">
            <v>0</v>
          </cell>
        </row>
        <row r="7584">
          <cell r="A7584">
            <v>611002</v>
          </cell>
          <cell r="B7584" t="str">
            <v>DE FIANZAS GARANTIAS</v>
          </cell>
          <cell r="C7584">
            <v>0</v>
          </cell>
          <cell r="D7584">
            <v>0</v>
          </cell>
          <cell r="E7584">
            <v>0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  <cell r="J7584">
            <v>0</v>
          </cell>
          <cell r="K7584">
            <v>0</v>
          </cell>
        </row>
        <row r="7585">
          <cell r="A7585">
            <v>6110021</v>
          </cell>
          <cell r="B7585" t="str">
            <v>MONEDA NACIONAL</v>
          </cell>
          <cell r="C7585">
            <v>0</v>
          </cell>
          <cell r="D7585">
            <v>0</v>
          </cell>
          <cell r="E7585">
            <v>0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  <cell r="J7585">
            <v>0</v>
          </cell>
          <cell r="K7585">
            <v>0</v>
          </cell>
        </row>
        <row r="7586">
          <cell r="A7586">
            <v>6110022</v>
          </cell>
          <cell r="B7586" t="str">
            <v>MONEDA EXTRANJERA</v>
          </cell>
          <cell r="C7586">
            <v>0</v>
          </cell>
          <cell r="D7586">
            <v>0</v>
          </cell>
          <cell r="E7586">
            <v>0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  <cell r="J7586">
            <v>0</v>
          </cell>
          <cell r="K7586">
            <v>0</v>
          </cell>
        </row>
        <row r="7587">
          <cell r="A7587">
            <v>611003</v>
          </cell>
          <cell r="B7587" t="str">
            <v>DE FIANZAS MOTORISTAS</v>
          </cell>
          <cell r="C7587">
            <v>0</v>
          </cell>
          <cell r="D7587">
            <v>0</v>
          </cell>
          <cell r="E7587">
            <v>0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  <cell r="J7587">
            <v>0</v>
          </cell>
          <cell r="K7587">
            <v>0</v>
          </cell>
        </row>
        <row r="7588">
          <cell r="A7588">
            <v>6110031</v>
          </cell>
          <cell r="B7588" t="str">
            <v>MONEDA NACIONAL</v>
          </cell>
          <cell r="C7588">
            <v>0</v>
          </cell>
          <cell r="D7588">
            <v>0</v>
          </cell>
          <cell r="E7588">
            <v>0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  <cell r="J7588">
            <v>0</v>
          </cell>
          <cell r="K7588">
            <v>0</v>
          </cell>
        </row>
        <row r="7589">
          <cell r="A7589">
            <v>6110032</v>
          </cell>
          <cell r="B7589" t="str">
            <v>MONEDA EXTRANJERA</v>
          </cell>
          <cell r="C7589">
            <v>0</v>
          </cell>
          <cell r="D7589">
            <v>0</v>
          </cell>
          <cell r="E7589">
            <v>0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  <cell r="J7589">
            <v>0</v>
          </cell>
          <cell r="K7589">
            <v>0</v>
          </cell>
        </row>
        <row r="7590">
          <cell r="A7590">
            <v>6111</v>
          </cell>
          <cell r="B7590" t="str">
            <v>RESPONSABILIDADES POR RETROCESIONES A SOCIEDADES LOCALES</v>
          </cell>
          <cell r="C7590">
            <v>0</v>
          </cell>
          <cell r="D7590">
            <v>0</v>
          </cell>
          <cell r="E7590">
            <v>0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  <cell r="J7590">
            <v>0</v>
          </cell>
          <cell r="K7590">
            <v>0</v>
          </cell>
        </row>
        <row r="7591">
          <cell r="A7591">
            <v>611101</v>
          </cell>
          <cell r="B7591" t="str">
            <v>DE SEGUROS DE VIDA</v>
          </cell>
          <cell r="C7591">
            <v>0</v>
          </cell>
          <cell r="D7591">
            <v>0</v>
          </cell>
          <cell r="E7591">
            <v>0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  <cell r="J7591">
            <v>0</v>
          </cell>
          <cell r="K7591">
            <v>0</v>
          </cell>
        </row>
        <row r="7592">
          <cell r="A7592">
            <v>6111011</v>
          </cell>
          <cell r="B7592" t="str">
            <v>DE SEGUROS DE VIDA-MN</v>
          </cell>
          <cell r="C7592">
            <v>0</v>
          </cell>
          <cell r="D7592">
            <v>0</v>
          </cell>
          <cell r="E7592">
            <v>0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  <cell r="J7592">
            <v>0</v>
          </cell>
          <cell r="K7592">
            <v>0</v>
          </cell>
        </row>
        <row r="7593">
          <cell r="A7593">
            <v>611101101</v>
          </cell>
          <cell r="B7593" t="str">
            <v>INDIVIDUAL</v>
          </cell>
          <cell r="C7593">
            <v>0</v>
          </cell>
          <cell r="D7593">
            <v>0</v>
          </cell>
          <cell r="E7593">
            <v>0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  <cell r="J7593">
            <v>0</v>
          </cell>
          <cell r="K7593">
            <v>0</v>
          </cell>
        </row>
        <row r="7594">
          <cell r="A7594">
            <v>611101102</v>
          </cell>
          <cell r="B7594" t="str">
            <v>POPULAR</v>
          </cell>
          <cell r="C7594">
            <v>0</v>
          </cell>
          <cell r="D7594">
            <v>0</v>
          </cell>
          <cell r="E7594">
            <v>0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  <cell r="J7594">
            <v>0</v>
          </cell>
          <cell r="K7594">
            <v>0</v>
          </cell>
        </row>
        <row r="7595">
          <cell r="A7595">
            <v>611101103</v>
          </cell>
          <cell r="B7595" t="str">
            <v>COLECTIVO</v>
          </cell>
          <cell r="C7595">
            <v>0</v>
          </cell>
          <cell r="D7595">
            <v>0</v>
          </cell>
          <cell r="E7595">
            <v>0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  <cell r="J7595">
            <v>0</v>
          </cell>
          <cell r="K7595">
            <v>0</v>
          </cell>
        </row>
        <row r="7596">
          <cell r="A7596">
            <v>611101104</v>
          </cell>
          <cell r="B7596" t="str">
            <v>OTROS PLANES</v>
          </cell>
          <cell r="C7596">
            <v>0</v>
          </cell>
          <cell r="D7596">
            <v>0</v>
          </cell>
          <cell r="E7596">
            <v>0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  <cell r="J7596">
            <v>0</v>
          </cell>
          <cell r="K7596">
            <v>0</v>
          </cell>
        </row>
        <row r="7597">
          <cell r="A7597">
            <v>6111012</v>
          </cell>
          <cell r="B7597" t="str">
            <v>DE SEGUROS DE VIDA -ME</v>
          </cell>
          <cell r="C7597">
            <v>0</v>
          </cell>
          <cell r="D7597">
            <v>0</v>
          </cell>
          <cell r="E7597">
            <v>0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  <cell r="J7597">
            <v>0</v>
          </cell>
          <cell r="K7597">
            <v>0</v>
          </cell>
        </row>
        <row r="7598">
          <cell r="A7598">
            <v>611101201</v>
          </cell>
          <cell r="B7598" t="str">
            <v>INDIVIDUAL</v>
          </cell>
          <cell r="C7598">
            <v>0</v>
          </cell>
          <cell r="D7598">
            <v>0</v>
          </cell>
          <cell r="E7598">
            <v>0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  <cell r="J7598">
            <v>0</v>
          </cell>
          <cell r="K7598">
            <v>0</v>
          </cell>
        </row>
        <row r="7599">
          <cell r="A7599">
            <v>611101202</v>
          </cell>
          <cell r="B7599" t="str">
            <v>POPULAR</v>
          </cell>
          <cell r="C7599">
            <v>0</v>
          </cell>
          <cell r="D7599">
            <v>0</v>
          </cell>
          <cell r="E7599">
            <v>0</v>
          </cell>
          <cell r="F7599">
            <v>0</v>
          </cell>
          <cell r="G7599">
            <v>0</v>
          </cell>
          <cell r="H7599">
            <v>0</v>
          </cell>
          <cell r="I7599">
            <v>0</v>
          </cell>
          <cell r="J7599">
            <v>0</v>
          </cell>
          <cell r="K7599">
            <v>0</v>
          </cell>
        </row>
        <row r="7600">
          <cell r="A7600">
            <v>611101203</v>
          </cell>
          <cell r="B7600" t="str">
            <v>COLECTIVO</v>
          </cell>
          <cell r="C7600">
            <v>0</v>
          </cell>
          <cell r="D7600">
            <v>0</v>
          </cell>
          <cell r="E7600">
            <v>0</v>
          </cell>
          <cell r="F7600">
            <v>0</v>
          </cell>
          <cell r="G7600">
            <v>0</v>
          </cell>
          <cell r="H7600">
            <v>0</v>
          </cell>
          <cell r="I7600">
            <v>0</v>
          </cell>
          <cell r="J7600">
            <v>0</v>
          </cell>
          <cell r="K7600">
            <v>0</v>
          </cell>
        </row>
        <row r="7601">
          <cell r="A7601">
            <v>611101204</v>
          </cell>
          <cell r="B7601" t="str">
            <v>OTROS PLANES</v>
          </cell>
          <cell r="C7601">
            <v>0</v>
          </cell>
          <cell r="D7601">
            <v>0</v>
          </cell>
          <cell r="E7601">
            <v>0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  <cell r="J7601">
            <v>0</v>
          </cell>
          <cell r="K7601">
            <v>0</v>
          </cell>
        </row>
        <row r="7602">
          <cell r="A7602">
            <v>611102</v>
          </cell>
          <cell r="B7602" t="str">
            <v>POR SEGUROS PREVISIONALES RENTAS Y PENSIONES</v>
          </cell>
          <cell r="C7602">
            <v>0</v>
          </cell>
          <cell r="D7602">
            <v>0</v>
          </cell>
          <cell r="E7602">
            <v>0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  <cell r="J7602">
            <v>0</v>
          </cell>
          <cell r="K7602">
            <v>0</v>
          </cell>
        </row>
        <row r="7603">
          <cell r="A7603">
            <v>6111021</v>
          </cell>
          <cell r="B7603" t="str">
            <v>MONEDA NACIONAL</v>
          </cell>
          <cell r="C7603">
            <v>0</v>
          </cell>
          <cell r="D7603">
            <v>0</v>
          </cell>
          <cell r="E7603">
            <v>0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  <cell r="J7603">
            <v>0</v>
          </cell>
          <cell r="K7603">
            <v>0</v>
          </cell>
        </row>
        <row r="7604">
          <cell r="A7604">
            <v>6111022</v>
          </cell>
          <cell r="B7604" t="str">
            <v>MONEDA EXTRANJERA</v>
          </cell>
          <cell r="C7604">
            <v>0</v>
          </cell>
          <cell r="D7604">
            <v>0</v>
          </cell>
          <cell r="E7604">
            <v>0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  <cell r="J7604">
            <v>0</v>
          </cell>
          <cell r="K7604">
            <v>0</v>
          </cell>
        </row>
        <row r="7605">
          <cell r="A7605">
            <v>611103</v>
          </cell>
          <cell r="B7605" t="str">
            <v>DE ACCIDENTES Y ENFERMEDAD</v>
          </cell>
          <cell r="C7605">
            <v>0</v>
          </cell>
          <cell r="D7605">
            <v>0</v>
          </cell>
          <cell r="E7605">
            <v>0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  <cell r="J7605">
            <v>0</v>
          </cell>
          <cell r="K7605">
            <v>0</v>
          </cell>
        </row>
        <row r="7606">
          <cell r="A7606">
            <v>6111031</v>
          </cell>
          <cell r="B7606" t="str">
            <v>DE ACCIDENTES Y ENFERMEDAD-MN</v>
          </cell>
          <cell r="C7606">
            <v>0</v>
          </cell>
          <cell r="D7606">
            <v>0</v>
          </cell>
          <cell r="E7606">
            <v>0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  <cell r="J7606">
            <v>0</v>
          </cell>
          <cell r="K7606">
            <v>0</v>
          </cell>
        </row>
        <row r="7607">
          <cell r="A7607">
            <v>611103101</v>
          </cell>
          <cell r="B7607" t="str">
            <v>SALUD Y HOSPITALIZACION</v>
          </cell>
          <cell r="C7607">
            <v>0</v>
          </cell>
          <cell r="D7607">
            <v>0</v>
          </cell>
          <cell r="E7607">
            <v>0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  <cell r="J7607">
            <v>0</v>
          </cell>
          <cell r="K7607">
            <v>0</v>
          </cell>
        </row>
        <row r="7608">
          <cell r="A7608">
            <v>611103102</v>
          </cell>
          <cell r="B7608" t="str">
            <v>ACCIDENTES PERSONALES</v>
          </cell>
          <cell r="C7608">
            <v>0</v>
          </cell>
          <cell r="D7608">
            <v>0</v>
          </cell>
          <cell r="E7608">
            <v>0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  <cell r="J7608">
            <v>0</v>
          </cell>
          <cell r="K7608">
            <v>0</v>
          </cell>
        </row>
        <row r="7609">
          <cell r="A7609">
            <v>611103103</v>
          </cell>
          <cell r="B7609" t="str">
            <v>ACCIDENTES VIAJES AEREOS</v>
          </cell>
          <cell r="C7609">
            <v>0</v>
          </cell>
          <cell r="D7609">
            <v>0</v>
          </cell>
          <cell r="E7609">
            <v>0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  <cell r="J7609">
            <v>0</v>
          </cell>
          <cell r="K7609">
            <v>0</v>
          </cell>
        </row>
        <row r="7610">
          <cell r="A7610">
            <v>6111032</v>
          </cell>
          <cell r="B7610" t="str">
            <v>DE ACCIDENTES Y ENFERMEDAD-ME</v>
          </cell>
          <cell r="C7610">
            <v>0</v>
          </cell>
          <cell r="D7610">
            <v>0</v>
          </cell>
          <cell r="E7610">
            <v>0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</row>
        <row r="7611">
          <cell r="A7611">
            <v>611103201</v>
          </cell>
          <cell r="B7611" t="str">
            <v>SALUD Y HOSPITALIZACION</v>
          </cell>
          <cell r="C7611">
            <v>0</v>
          </cell>
          <cell r="D7611">
            <v>0</v>
          </cell>
          <cell r="E7611">
            <v>0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  <cell r="J7611">
            <v>0</v>
          </cell>
          <cell r="K7611">
            <v>0</v>
          </cell>
        </row>
        <row r="7612">
          <cell r="A7612">
            <v>611103202</v>
          </cell>
          <cell r="B7612" t="str">
            <v>ACCIDENTES PERSONALES</v>
          </cell>
          <cell r="C7612">
            <v>0</v>
          </cell>
          <cell r="D7612">
            <v>0</v>
          </cell>
          <cell r="E7612">
            <v>0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  <cell r="J7612">
            <v>0</v>
          </cell>
          <cell r="K7612">
            <v>0</v>
          </cell>
        </row>
        <row r="7613">
          <cell r="A7613">
            <v>611103203</v>
          </cell>
          <cell r="B7613" t="str">
            <v>ACCIDENTES VIAJES AEREOS -</v>
          </cell>
          <cell r="C7613">
            <v>0</v>
          </cell>
          <cell r="D7613">
            <v>0</v>
          </cell>
          <cell r="E7613">
            <v>0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  <cell r="J7613">
            <v>0</v>
          </cell>
          <cell r="K7613">
            <v>0</v>
          </cell>
        </row>
        <row r="7614">
          <cell r="A7614">
            <v>611104</v>
          </cell>
          <cell r="B7614" t="str">
            <v>POR SEGUROS DE INCENDIO Y LINEAS ALIADAS</v>
          </cell>
          <cell r="C7614">
            <v>0</v>
          </cell>
          <cell r="D7614">
            <v>0</v>
          </cell>
          <cell r="E7614">
            <v>0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</row>
        <row r="7615">
          <cell r="A7615">
            <v>6111041</v>
          </cell>
          <cell r="B7615" t="str">
            <v>MONEDA NACIONAL</v>
          </cell>
          <cell r="C7615">
            <v>0</v>
          </cell>
          <cell r="D7615">
            <v>0</v>
          </cell>
          <cell r="E7615">
            <v>0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  <cell r="J7615">
            <v>0</v>
          </cell>
          <cell r="K7615">
            <v>0</v>
          </cell>
        </row>
        <row r="7616">
          <cell r="A7616">
            <v>6111042</v>
          </cell>
          <cell r="B7616" t="str">
            <v>MONEDA EXTRANJERA</v>
          </cell>
          <cell r="C7616">
            <v>0</v>
          </cell>
          <cell r="D7616">
            <v>0</v>
          </cell>
          <cell r="E7616">
            <v>0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  <cell r="J7616">
            <v>0</v>
          </cell>
          <cell r="K7616">
            <v>0</v>
          </cell>
        </row>
        <row r="7617">
          <cell r="A7617">
            <v>611105</v>
          </cell>
          <cell r="B7617" t="str">
            <v>POR SEGUROS DE AUTOMOTORES</v>
          </cell>
          <cell r="C7617">
            <v>0</v>
          </cell>
          <cell r="D7617">
            <v>0</v>
          </cell>
          <cell r="E7617">
            <v>0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  <cell r="J7617">
            <v>0</v>
          </cell>
          <cell r="K7617">
            <v>0</v>
          </cell>
        </row>
        <row r="7618">
          <cell r="A7618">
            <v>6111051</v>
          </cell>
          <cell r="B7618" t="str">
            <v>MONEDA NACIONAL</v>
          </cell>
          <cell r="C7618">
            <v>0</v>
          </cell>
          <cell r="D7618">
            <v>0</v>
          </cell>
          <cell r="E7618">
            <v>0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  <cell r="J7618">
            <v>0</v>
          </cell>
          <cell r="K7618">
            <v>0</v>
          </cell>
        </row>
        <row r="7619">
          <cell r="A7619">
            <v>6111052</v>
          </cell>
          <cell r="B7619" t="str">
            <v>MONEDA EXTRANJERA</v>
          </cell>
          <cell r="C7619">
            <v>0</v>
          </cell>
          <cell r="D7619">
            <v>0</v>
          </cell>
          <cell r="E7619">
            <v>0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  <cell r="J7619">
            <v>0</v>
          </cell>
          <cell r="K7619">
            <v>0</v>
          </cell>
        </row>
        <row r="7620">
          <cell r="A7620">
            <v>611106</v>
          </cell>
          <cell r="B7620" t="str">
            <v>POR OTROS SEGUROS GENERALES</v>
          </cell>
          <cell r="C7620">
            <v>0</v>
          </cell>
          <cell r="D7620">
            <v>0</v>
          </cell>
          <cell r="E7620">
            <v>0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  <cell r="J7620">
            <v>0</v>
          </cell>
          <cell r="K7620">
            <v>0</v>
          </cell>
        </row>
        <row r="7621">
          <cell r="A7621">
            <v>6111061</v>
          </cell>
          <cell r="B7621" t="str">
            <v>OTROS SEGUROS GENERALES-MN</v>
          </cell>
          <cell r="C7621">
            <v>0</v>
          </cell>
          <cell r="D7621">
            <v>0</v>
          </cell>
          <cell r="E7621">
            <v>0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  <cell r="J7621">
            <v>0</v>
          </cell>
          <cell r="K7621">
            <v>0</v>
          </cell>
        </row>
        <row r="7622">
          <cell r="A7622">
            <v>611106101</v>
          </cell>
          <cell r="B7622" t="str">
            <v>ROTURA DE CRISTALES</v>
          </cell>
          <cell r="C7622">
            <v>0</v>
          </cell>
          <cell r="D7622">
            <v>0</v>
          </cell>
          <cell r="E7622">
            <v>0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  <cell r="J7622">
            <v>0</v>
          </cell>
          <cell r="K7622">
            <v>0</v>
          </cell>
        </row>
        <row r="7623">
          <cell r="A7623">
            <v>611106102</v>
          </cell>
          <cell r="B7623" t="str">
            <v>TRANSPORTE MARITIMO</v>
          </cell>
          <cell r="C7623">
            <v>0</v>
          </cell>
          <cell r="D7623">
            <v>0</v>
          </cell>
          <cell r="E7623">
            <v>0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  <cell r="J7623">
            <v>0</v>
          </cell>
          <cell r="K7623">
            <v>0</v>
          </cell>
        </row>
        <row r="7624">
          <cell r="A7624">
            <v>611106103</v>
          </cell>
          <cell r="B7624" t="str">
            <v>TRANSPORTE AEREO</v>
          </cell>
          <cell r="C7624">
            <v>0</v>
          </cell>
          <cell r="D7624">
            <v>0</v>
          </cell>
          <cell r="E7624">
            <v>0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  <cell r="J7624">
            <v>0</v>
          </cell>
          <cell r="K7624">
            <v>0</v>
          </cell>
        </row>
        <row r="7625">
          <cell r="A7625">
            <v>611106104</v>
          </cell>
          <cell r="B7625" t="str">
            <v>TRANSPORTE TERRESTRE</v>
          </cell>
          <cell r="C7625">
            <v>0</v>
          </cell>
          <cell r="D7625">
            <v>0</v>
          </cell>
          <cell r="E7625">
            <v>0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  <cell r="J7625">
            <v>0</v>
          </cell>
          <cell r="K7625">
            <v>0</v>
          </cell>
        </row>
        <row r="7626">
          <cell r="A7626">
            <v>611106105</v>
          </cell>
          <cell r="B7626" t="str">
            <v>MARITIMOS CASCOS</v>
          </cell>
          <cell r="C7626">
            <v>0</v>
          </cell>
          <cell r="D7626">
            <v>0</v>
          </cell>
          <cell r="E7626">
            <v>0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  <cell r="J7626">
            <v>0</v>
          </cell>
          <cell r="K7626">
            <v>0</v>
          </cell>
        </row>
        <row r="7627">
          <cell r="A7627">
            <v>611106106</v>
          </cell>
          <cell r="B7627" t="str">
            <v>AVIACION</v>
          </cell>
          <cell r="C7627">
            <v>0</v>
          </cell>
          <cell r="D7627">
            <v>0</v>
          </cell>
          <cell r="E7627">
            <v>0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  <cell r="J7627">
            <v>0</v>
          </cell>
          <cell r="K7627">
            <v>0</v>
          </cell>
        </row>
        <row r="7628">
          <cell r="A7628">
            <v>611106107</v>
          </cell>
          <cell r="B7628" t="str">
            <v>ROBO Y HURTO</v>
          </cell>
          <cell r="C7628">
            <v>0</v>
          </cell>
          <cell r="D7628">
            <v>0</v>
          </cell>
          <cell r="E7628">
            <v>0</v>
          </cell>
          <cell r="F7628">
            <v>0</v>
          </cell>
          <cell r="G7628">
            <v>0</v>
          </cell>
          <cell r="H7628">
            <v>0</v>
          </cell>
          <cell r="I7628">
            <v>0</v>
          </cell>
          <cell r="J7628">
            <v>0</v>
          </cell>
          <cell r="K7628">
            <v>0</v>
          </cell>
        </row>
        <row r="7629">
          <cell r="A7629">
            <v>611106108</v>
          </cell>
          <cell r="B7629" t="str">
            <v>FIDELIDAD</v>
          </cell>
          <cell r="C7629">
            <v>0</v>
          </cell>
          <cell r="D7629">
            <v>0</v>
          </cell>
          <cell r="E7629">
            <v>0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  <cell r="J7629">
            <v>0</v>
          </cell>
          <cell r="K7629">
            <v>0</v>
          </cell>
        </row>
        <row r="7630">
          <cell r="A7630">
            <v>611106109</v>
          </cell>
          <cell r="B7630" t="str">
            <v>SEGUROS DE BANCOS</v>
          </cell>
          <cell r="C7630">
            <v>0</v>
          </cell>
          <cell r="D7630">
            <v>0</v>
          </cell>
          <cell r="E7630">
            <v>0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  <cell r="J7630">
            <v>0</v>
          </cell>
          <cell r="K7630">
            <v>0</v>
          </cell>
        </row>
        <row r="7631">
          <cell r="A7631">
            <v>611106110</v>
          </cell>
          <cell r="B7631" t="str">
            <v>TODO RIESGO PARA CONTRATISTAS</v>
          </cell>
          <cell r="C7631">
            <v>0</v>
          </cell>
          <cell r="D7631">
            <v>0</v>
          </cell>
          <cell r="E7631">
            <v>0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  <cell r="J7631">
            <v>0</v>
          </cell>
          <cell r="K7631">
            <v>0</v>
          </cell>
        </row>
        <row r="7632">
          <cell r="A7632">
            <v>611106111</v>
          </cell>
          <cell r="B7632" t="str">
            <v>TODO RIESGO EQUIPO PARA CONTRATISTA</v>
          </cell>
          <cell r="C7632">
            <v>0</v>
          </cell>
          <cell r="D7632">
            <v>0</v>
          </cell>
          <cell r="E7632">
            <v>0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  <cell r="J7632">
            <v>0</v>
          </cell>
          <cell r="K7632">
            <v>0</v>
          </cell>
        </row>
        <row r="7633">
          <cell r="A7633">
            <v>611106112</v>
          </cell>
          <cell r="B7633" t="str">
            <v>ROTURA DE MAQUINARIA</v>
          </cell>
          <cell r="C7633">
            <v>0</v>
          </cell>
          <cell r="D7633">
            <v>0</v>
          </cell>
          <cell r="E7633">
            <v>0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  <cell r="J7633">
            <v>0</v>
          </cell>
          <cell r="K7633">
            <v>0</v>
          </cell>
        </row>
        <row r="7634">
          <cell r="A7634">
            <v>611106113</v>
          </cell>
          <cell r="B7634" t="str">
            <v>MONTAJE CONTRA TODO RIESGOS</v>
          </cell>
          <cell r="C7634">
            <v>0</v>
          </cell>
          <cell r="D7634">
            <v>0</v>
          </cell>
          <cell r="E7634">
            <v>0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  <cell r="J7634">
            <v>0</v>
          </cell>
          <cell r="K7634">
            <v>0</v>
          </cell>
        </row>
        <row r="7635">
          <cell r="A7635">
            <v>611106114</v>
          </cell>
          <cell r="B7635" t="str">
            <v>TODO RIESGO EQUIPO ELECTRONICO</v>
          </cell>
          <cell r="C7635">
            <v>0</v>
          </cell>
          <cell r="D7635">
            <v>0</v>
          </cell>
          <cell r="E7635">
            <v>0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  <cell r="J7635">
            <v>0</v>
          </cell>
          <cell r="K7635">
            <v>0</v>
          </cell>
        </row>
        <row r="7636">
          <cell r="A7636">
            <v>611106115</v>
          </cell>
          <cell r="B7636" t="str">
            <v>CALDEROS</v>
          </cell>
          <cell r="C7636">
            <v>0</v>
          </cell>
          <cell r="D7636">
            <v>0</v>
          </cell>
          <cell r="E7636">
            <v>0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  <cell r="J7636">
            <v>0</v>
          </cell>
          <cell r="K7636">
            <v>0</v>
          </cell>
        </row>
        <row r="7637">
          <cell r="A7637">
            <v>611106116</v>
          </cell>
          <cell r="B7637" t="str">
            <v>LUCRO CESANTE POR INTERRUPCION DE NEGOCIOS</v>
          </cell>
          <cell r="C7637">
            <v>0</v>
          </cell>
          <cell r="D7637">
            <v>0</v>
          </cell>
          <cell r="E7637">
            <v>0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  <cell r="J7637">
            <v>0</v>
          </cell>
          <cell r="K7637">
            <v>0</v>
          </cell>
        </row>
        <row r="7638">
          <cell r="A7638">
            <v>611106117</v>
          </cell>
          <cell r="B7638" t="str">
            <v>LUCRO CESANTE ROTURA DE MAQUINARIA</v>
          </cell>
          <cell r="C7638">
            <v>0</v>
          </cell>
          <cell r="D7638">
            <v>0</v>
          </cell>
          <cell r="E7638">
            <v>0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  <cell r="J7638">
            <v>0</v>
          </cell>
          <cell r="K7638">
            <v>0</v>
          </cell>
        </row>
        <row r="7639">
          <cell r="A7639">
            <v>611106118</v>
          </cell>
          <cell r="B7639" t="str">
            <v>RESPONSABILIDAD CIVIL</v>
          </cell>
          <cell r="C7639">
            <v>0</v>
          </cell>
          <cell r="D7639">
            <v>0</v>
          </cell>
          <cell r="E7639">
            <v>0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  <cell r="J7639">
            <v>0</v>
          </cell>
          <cell r="K7639">
            <v>0</v>
          </cell>
        </row>
        <row r="7640">
          <cell r="A7640">
            <v>611106119</v>
          </cell>
          <cell r="B7640" t="str">
            <v>RIESGOS PROFESIONALES</v>
          </cell>
          <cell r="C7640">
            <v>0</v>
          </cell>
          <cell r="D7640">
            <v>0</v>
          </cell>
          <cell r="E7640">
            <v>0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  <cell r="J7640">
            <v>0</v>
          </cell>
          <cell r="K7640">
            <v>0</v>
          </cell>
        </row>
        <row r="7641">
          <cell r="A7641">
            <v>611106120</v>
          </cell>
          <cell r="B7641" t="str">
            <v>GANADERO</v>
          </cell>
          <cell r="C7641">
            <v>0</v>
          </cell>
          <cell r="D7641">
            <v>0</v>
          </cell>
          <cell r="E7641">
            <v>0</v>
          </cell>
          <cell r="F7641">
            <v>0</v>
          </cell>
          <cell r="G7641">
            <v>0</v>
          </cell>
          <cell r="H7641">
            <v>0</v>
          </cell>
          <cell r="I7641">
            <v>0</v>
          </cell>
          <cell r="J7641">
            <v>0</v>
          </cell>
          <cell r="K7641">
            <v>0</v>
          </cell>
        </row>
        <row r="7642">
          <cell r="A7642">
            <v>611106121</v>
          </cell>
          <cell r="B7642" t="str">
            <v>AGRICOLA</v>
          </cell>
          <cell r="C7642">
            <v>0</v>
          </cell>
          <cell r="D7642">
            <v>0</v>
          </cell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</row>
        <row r="7643">
          <cell r="A7643">
            <v>611106122</v>
          </cell>
          <cell r="B7643" t="str">
            <v>DOMICILIARIO</v>
          </cell>
          <cell r="C7643">
            <v>0</v>
          </cell>
          <cell r="D7643">
            <v>0</v>
          </cell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</row>
        <row r="7644">
          <cell r="A7644">
            <v>611106123</v>
          </cell>
          <cell r="B7644" t="str">
            <v>CREDITO INTERNO</v>
          </cell>
          <cell r="C7644">
            <v>0</v>
          </cell>
          <cell r="D7644">
            <v>0</v>
          </cell>
          <cell r="E7644">
            <v>0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  <cell r="J7644">
            <v>0</v>
          </cell>
          <cell r="K7644">
            <v>0</v>
          </cell>
        </row>
        <row r="7645">
          <cell r="A7645">
            <v>611106124</v>
          </cell>
          <cell r="B7645" t="str">
            <v>CREDITO A LA EXPORTACION</v>
          </cell>
          <cell r="C7645">
            <v>0</v>
          </cell>
          <cell r="D7645">
            <v>0</v>
          </cell>
          <cell r="E7645">
            <v>0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  <cell r="J7645">
            <v>0</v>
          </cell>
          <cell r="K7645">
            <v>0</v>
          </cell>
        </row>
        <row r="7646">
          <cell r="A7646">
            <v>611106125</v>
          </cell>
          <cell r="B7646" t="str">
            <v>MISCELANEOS</v>
          </cell>
          <cell r="C7646">
            <v>0</v>
          </cell>
          <cell r="D7646">
            <v>0</v>
          </cell>
          <cell r="E7646">
            <v>0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  <cell r="J7646">
            <v>0</v>
          </cell>
          <cell r="K7646">
            <v>0</v>
          </cell>
        </row>
        <row r="7647">
          <cell r="A7647">
            <v>6111062</v>
          </cell>
          <cell r="B7647" t="str">
            <v>OTROS SEGUROS GENERALES-ME</v>
          </cell>
          <cell r="C7647">
            <v>0</v>
          </cell>
          <cell r="D7647">
            <v>0</v>
          </cell>
          <cell r="E7647">
            <v>0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  <cell r="J7647">
            <v>0</v>
          </cell>
          <cell r="K7647">
            <v>0</v>
          </cell>
        </row>
        <row r="7648">
          <cell r="A7648">
            <v>611106201</v>
          </cell>
          <cell r="B7648" t="str">
            <v>ROTURA DE CRISTALES</v>
          </cell>
          <cell r="C7648">
            <v>0</v>
          </cell>
          <cell r="D7648">
            <v>0</v>
          </cell>
          <cell r="E7648">
            <v>0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  <cell r="J7648">
            <v>0</v>
          </cell>
          <cell r="K7648">
            <v>0</v>
          </cell>
        </row>
        <row r="7649">
          <cell r="A7649">
            <v>611106202</v>
          </cell>
          <cell r="B7649" t="str">
            <v>TRANSPORTE MARITIMO</v>
          </cell>
          <cell r="C7649">
            <v>0</v>
          </cell>
          <cell r="D7649">
            <v>0</v>
          </cell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</row>
        <row r="7650">
          <cell r="A7650">
            <v>611106203</v>
          </cell>
          <cell r="B7650" t="str">
            <v>TRANSPORTE AEREO</v>
          </cell>
          <cell r="C7650">
            <v>0</v>
          </cell>
          <cell r="D7650">
            <v>0</v>
          </cell>
          <cell r="E7650">
            <v>0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  <cell r="J7650">
            <v>0</v>
          </cell>
          <cell r="K7650">
            <v>0</v>
          </cell>
        </row>
        <row r="7651">
          <cell r="A7651">
            <v>611106204</v>
          </cell>
          <cell r="B7651" t="str">
            <v>TRANSPORTE TERRESTRE</v>
          </cell>
          <cell r="C7651">
            <v>0</v>
          </cell>
          <cell r="D7651">
            <v>0</v>
          </cell>
          <cell r="E7651">
            <v>0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  <cell r="J7651">
            <v>0</v>
          </cell>
          <cell r="K7651">
            <v>0</v>
          </cell>
        </row>
        <row r="7652">
          <cell r="A7652">
            <v>611106205</v>
          </cell>
          <cell r="B7652" t="str">
            <v>MARITIMOS CASCOS</v>
          </cell>
          <cell r="C7652">
            <v>0</v>
          </cell>
          <cell r="D7652">
            <v>0</v>
          </cell>
          <cell r="E7652">
            <v>0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  <cell r="J7652">
            <v>0</v>
          </cell>
          <cell r="K7652">
            <v>0</v>
          </cell>
        </row>
        <row r="7653">
          <cell r="A7653">
            <v>611106206</v>
          </cell>
          <cell r="B7653" t="str">
            <v>AVIACION</v>
          </cell>
          <cell r="C7653">
            <v>0</v>
          </cell>
          <cell r="D7653">
            <v>0</v>
          </cell>
          <cell r="E7653">
            <v>0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  <cell r="J7653">
            <v>0</v>
          </cell>
          <cell r="K7653">
            <v>0</v>
          </cell>
        </row>
        <row r="7654">
          <cell r="A7654">
            <v>611106207</v>
          </cell>
          <cell r="B7654" t="str">
            <v>ROBO Y HURTO</v>
          </cell>
          <cell r="C7654">
            <v>0</v>
          </cell>
          <cell r="D7654">
            <v>0</v>
          </cell>
          <cell r="E7654">
            <v>0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  <cell r="J7654">
            <v>0</v>
          </cell>
          <cell r="K7654">
            <v>0</v>
          </cell>
        </row>
        <row r="7655">
          <cell r="A7655">
            <v>611106208</v>
          </cell>
          <cell r="B7655" t="str">
            <v>FIDELIDAD</v>
          </cell>
          <cell r="C7655">
            <v>0</v>
          </cell>
          <cell r="D7655">
            <v>0</v>
          </cell>
          <cell r="E7655">
            <v>0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  <cell r="J7655">
            <v>0</v>
          </cell>
          <cell r="K7655">
            <v>0</v>
          </cell>
        </row>
        <row r="7656">
          <cell r="A7656">
            <v>611106209</v>
          </cell>
          <cell r="B7656" t="str">
            <v>SEGUROS DE BANCOS</v>
          </cell>
          <cell r="C7656">
            <v>0</v>
          </cell>
          <cell r="D7656">
            <v>0</v>
          </cell>
          <cell r="E7656">
            <v>0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  <cell r="J7656">
            <v>0</v>
          </cell>
          <cell r="K7656">
            <v>0</v>
          </cell>
        </row>
        <row r="7657">
          <cell r="A7657">
            <v>611106210</v>
          </cell>
          <cell r="B7657" t="str">
            <v>TODO RIESGO PARA CONTRATISTAS</v>
          </cell>
          <cell r="C7657">
            <v>0</v>
          </cell>
          <cell r="D7657">
            <v>0</v>
          </cell>
          <cell r="E7657">
            <v>0</v>
          </cell>
          <cell r="F7657">
            <v>0</v>
          </cell>
          <cell r="G7657">
            <v>0</v>
          </cell>
          <cell r="H7657">
            <v>0</v>
          </cell>
          <cell r="I7657">
            <v>0</v>
          </cell>
          <cell r="J7657">
            <v>0</v>
          </cell>
          <cell r="K7657">
            <v>0</v>
          </cell>
        </row>
        <row r="7658">
          <cell r="A7658">
            <v>611106211</v>
          </cell>
          <cell r="B7658" t="str">
            <v>TODO RIESGO EQUIPO PARA CONTRATISTA</v>
          </cell>
          <cell r="C7658">
            <v>0</v>
          </cell>
          <cell r="D7658">
            <v>0</v>
          </cell>
          <cell r="E7658">
            <v>0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  <cell r="J7658">
            <v>0</v>
          </cell>
          <cell r="K7658">
            <v>0</v>
          </cell>
        </row>
        <row r="7659">
          <cell r="A7659">
            <v>611106212</v>
          </cell>
          <cell r="B7659" t="str">
            <v>ROTURA DE MAQUINARIA</v>
          </cell>
          <cell r="C7659">
            <v>0</v>
          </cell>
          <cell r="D7659">
            <v>0</v>
          </cell>
          <cell r="E7659">
            <v>0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  <cell r="J7659">
            <v>0</v>
          </cell>
          <cell r="K7659">
            <v>0</v>
          </cell>
        </row>
        <row r="7660">
          <cell r="A7660">
            <v>611106213</v>
          </cell>
          <cell r="B7660" t="str">
            <v>MONTAJE CONTRA TODO RIESGOS</v>
          </cell>
          <cell r="C7660">
            <v>0</v>
          </cell>
          <cell r="D7660">
            <v>0</v>
          </cell>
          <cell r="E7660">
            <v>0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  <cell r="J7660">
            <v>0</v>
          </cell>
          <cell r="K7660">
            <v>0</v>
          </cell>
        </row>
        <row r="7661">
          <cell r="A7661">
            <v>611106214</v>
          </cell>
          <cell r="B7661" t="str">
            <v>TODO RIESGO EQUIPO ELECTRONICO</v>
          </cell>
          <cell r="C7661">
            <v>0</v>
          </cell>
          <cell r="D7661">
            <v>0</v>
          </cell>
          <cell r="E7661">
            <v>0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  <cell r="J7661">
            <v>0</v>
          </cell>
          <cell r="K7661">
            <v>0</v>
          </cell>
        </row>
        <row r="7662">
          <cell r="A7662">
            <v>611106215</v>
          </cell>
          <cell r="B7662" t="str">
            <v>CALDEROS</v>
          </cell>
          <cell r="C7662">
            <v>0</v>
          </cell>
          <cell r="D7662">
            <v>0</v>
          </cell>
          <cell r="E7662">
            <v>0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  <cell r="J7662">
            <v>0</v>
          </cell>
          <cell r="K7662">
            <v>0</v>
          </cell>
        </row>
        <row r="7663">
          <cell r="A7663">
            <v>611106216</v>
          </cell>
          <cell r="B7663" t="str">
            <v>LUCRO CESANTE POR INTERRUPCION DE NEGOCIOS</v>
          </cell>
          <cell r="C7663">
            <v>0</v>
          </cell>
          <cell r="D7663">
            <v>0</v>
          </cell>
          <cell r="E7663">
            <v>0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  <cell r="J7663">
            <v>0</v>
          </cell>
          <cell r="K7663">
            <v>0</v>
          </cell>
        </row>
        <row r="7664">
          <cell r="A7664">
            <v>611106217</v>
          </cell>
          <cell r="B7664" t="str">
            <v>LUCRO CESANTE ROTURA DE MAQUINARIA</v>
          </cell>
          <cell r="C7664">
            <v>0</v>
          </cell>
          <cell r="D7664">
            <v>0</v>
          </cell>
          <cell r="E7664">
            <v>0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  <cell r="J7664">
            <v>0</v>
          </cell>
          <cell r="K7664">
            <v>0</v>
          </cell>
        </row>
        <row r="7665">
          <cell r="A7665">
            <v>611106218</v>
          </cell>
          <cell r="B7665" t="str">
            <v>RESPONSABILIDAD CIVIL</v>
          </cell>
          <cell r="C7665">
            <v>0</v>
          </cell>
          <cell r="D7665">
            <v>0</v>
          </cell>
          <cell r="E7665">
            <v>0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  <cell r="J7665">
            <v>0</v>
          </cell>
          <cell r="K7665">
            <v>0</v>
          </cell>
        </row>
        <row r="7666">
          <cell r="A7666">
            <v>611106219</v>
          </cell>
          <cell r="B7666" t="str">
            <v>RIESGOS PROFESIONALES</v>
          </cell>
          <cell r="C7666">
            <v>0</v>
          </cell>
          <cell r="D7666">
            <v>0</v>
          </cell>
          <cell r="E7666">
            <v>0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  <cell r="J7666">
            <v>0</v>
          </cell>
          <cell r="K7666">
            <v>0</v>
          </cell>
        </row>
        <row r="7667">
          <cell r="A7667">
            <v>611106220</v>
          </cell>
          <cell r="B7667" t="str">
            <v>GANADERO</v>
          </cell>
          <cell r="C7667">
            <v>0</v>
          </cell>
          <cell r="D7667">
            <v>0</v>
          </cell>
          <cell r="E7667">
            <v>0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  <cell r="J7667">
            <v>0</v>
          </cell>
          <cell r="K7667">
            <v>0</v>
          </cell>
        </row>
        <row r="7668">
          <cell r="A7668">
            <v>611106221</v>
          </cell>
          <cell r="B7668" t="str">
            <v>AGRICOLA</v>
          </cell>
          <cell r="C7668">
            <v>0</v>
          </cell>
          <cell r="D7668">
            <v>0</v>
          </cell>
          <cell r="E7668">
            <v>0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  <cell r="J7668">
            <v>0</v>
          </cell>
          <cell r="K7668">
            <v>0</v>
          </cell>
        </row>
        <row r="7669">
          <cell r="A7669">
            <v>611106222</v>
          </cell>
          <cell r="B7669" t="str">
            <v>DOMICILIARIO</v>
          </cell>
          <cell r="C7669">
            <v>0</v>
          </cell>
          <cell r="D7669">
            <v>0</v>
          </cell>
          <cell r="E7669">
            <v>0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  <cell r="J7669">
            <v>0</v>
          </cell>
          <cell r="K7669">
            <v>0</v>
          </cell>
        </row>
        <row r="7670">
          <cell r="A7670">
            <v>611106223</v>
          </cell>
          <cell r="B7670" t="str">
            <v>CREDITO INTERNO</v>
          </cell>
          <cell r="C7670">
            <v>0</v>
          </cell>
          <cell r="D7670">
            <v>0</v>
          </cell>
          <cell r="E7670">
            <v>0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  <cell r="J7670">
            <v>0</v>
          </cell>
          <cell r="K7670">
            <v>0</v>
          </cell>
        </row>
        <row r="7671">
          <cell r="A7671">
            <v>611106224</v>
          </cell>
          <cell r="B7671" t="str">
            <v>CREDITO A LA EXPORTACION</v>
          </cell>
          <cell r="C7671">
            <v>0</v>
          </cell>
          <cell r="D7671">
            <v>0</v>
          </cell>
          <cell r="E7671">
            <v>0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  <cell r="J7671">
            <v>0</v>
          </cell>
          <cell r="K7671">
            <v>0</v>
          </cell>
        </row>
        <row r="7672">
          <cell r="A7672">
            <v>611106225</v>
          </cell>
          <cell r="B7672" t="str">
            <v>MISCELANEOS</v>
          </cell>
          <cell r="C7672">
            <v>0</v>
          </cell>
          <cell r="D7672">
            <v>0</v>
          </cell>
          <cell r="E7672">
            <v>0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  <cell r="J7672">
            <v>0</v>
          </cell>
          <cell r="K7672">
            <v>0</v>
          </cell>
        </row>
        <row r="7673">
          <cell r="A7673">
            <v>6112</v>
          </cell>
          <cell r="B7673" t="str">
            <v>RESPONSABILIDADES POR RETROCESIONES A SOCIEDADES DE PRIMER ORDEN DEL EXTERIOR</v>
          </cell>
          <cell r="C7673">
            <v>0</v>
          </cell>
          <cell r="D7673">
            <v>0</v>
          </cell>
          <cell r="E7673">
            <v>0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  <cell r="J7673">
            <v>0</v>
          </cell>
          <cell r="K7673">
            <v>0</v>
          </cell>
        </row>
        <row r="7674">
          <cell r="A7674">
            <v>611201</v>
          </cell>
          <cell r="B7674" t="str">
            <v>DE SEGUROS DE VIDA</v>
          </cell>
          <cell r="C7674">
            <v>0</v>
          </cell>
          <cell r="D7674">
            <v>0</v>
          </cell>
          <cell r="E7674">
            <v>0</v>
          </cell>
          <cell r="F7674">
            <v>0</v>
          </cell>
          <cell r="G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</row>
        <row r="7675">
          <cell r="A7675">
            <v>6112011</v>
          </cell>
          <cell r="B7675" t="str">
            <v>DE SEGUROS DE VIDA-MN</v>
          </cell>
          <cell r="C7675">
            <v>0</v>
          </cell>
          <cell r="D7675">
            <v>0</v>
          </cell>
          <cell r="E7675">
            <v>0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  <cell r="J7675">
            <v>0</v>
          </cell>
          <cell r="K7675">
            <v>0</v>
          </cell>
        </row>
        <row r="7676">
          <cell r="A7676">
            <v>611201101</v>
          </cell>
          <cell r="B7676" t="str">
            <v>INDIVIDUAL</v>
          </cell>
          <cell r="C7676">
            <v>0</v>
          </cell>
          <cell r="D7676">
            <v>0</v>
          </cell>
          <cell r="E7676">
            <v>0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  <cell r="J7676">
            <v>0</v>
          </cell>
          <cell r="K7676">
            <v>0</v>
          </cell>
        </row>
        <row r="7677">
          <cell r="A7677">
            <v>611201102</v>
          </cell>
          <cell r="B7677" t="str">
            <v>POPULAR</v>
          </cell>
          <cell r="C7677">
            <v>0</v>
          </cell>
          <cell r="D7677">
            <v>0</v>
          </cell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</row>
        <row r="7678">
          <cell r="A7678">
            <v>611201103</v>
          </cell>
          <cell r="B7678" t="str">
            <v>COLECTIVO</v>
          </cell>
          <cell r="C7678">
            <v>0</v>
          </cell>
          <cell r="D7678">
            <v>0</v>
          </cell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</row>
        <row r="7679">
          <cell r="A7679">
            <v>611201104</v>
          </cell>
          <cell r="B7679" t="str">
            <v>OTROS PLANES</v>
          </cell>
          <cell r="C7679">
            <v>0</v>
          </cell>
          <cell r="D7679">
            <v>0</v>
          </cell>
          <cell r="E7679">
            <v>0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  <cell r="J7679">
            <v>0</v>
          </cell>
          <cell r="K7679">
            <v>0</v>
          </cell>
        </row>
        <row r="7680">
          <cell r="A7680">
            <v>6112012</v>
          </cell>
          <cell r="B7680" t="str">
            <v>DE SEGUROS DE VIDA -ME</v>
          </cell>
          <cell r="C7680">
            <v>0</v>
          </cell>
          <cell r="D7680">
            <v>0</v>
          </cell>
          <cell r="E7680">
            <v>0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  <cell r="J7680">
            <v>0</v>
          </cell>
          <cell r="K7680">
            <v>0</v>
          </cell>
        </row>
        <row r="7681">
          <cell r="A7681">
            <v>611201201</v>
          </cell>
          <cell r="B7681" t="str">
            <v>INDIVIDUAL</v>
          </cell>
          <cell r="C7681">
            <v>0</v>
          </cell>
          <cell r="D7681">
            <v>0</v>
          </cell>
          <cell r="E7681">
            <v>0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  <cell r="J7681">
            <v>0</v>
          </cell>
          <cell r="K7681">
            <v>0</v>
          </cell>
        </row>
        <row r="7682">
          <cell r="A7682">
            <v>611201202</v>
          </cell>
          <cell r="B7682" t="str">
            <v>POPULAR</v>
          </cell>
          <cell r="C7682">
            <v>0</v>
          </cell>
          <cell r="D7682">
            <v>0</v>
          </cell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683">
          <cell r="A7683">
            <v>611201203</v>
          </cell>
          <cell r="B7683" t="str">
            <v>COLECTIVO</v>
          </cell>
          <cell r="C7683">
            <v>0</v>
          </cell>
          <cell r="D7683">
            <v>0</v>
          </cell>
          <cell r="E7683">
            <v>0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  <cell r="J7683">
            <v>0</v>
          </cell>
          <cell r="K7683">
            <v>0</v>
          </cell>
        </row>
        <row r="7684">
          <cell r="A7684">
            <v>611201204</v>
          </cell>
          <cell r="B7684" t="str">
            <v>OTROS PLANES</v>
          </cell>
          <cell r="C7684">
            <v>0</v>
          </cell>
          <cell r="D7684">
            <v>0</v>
          </cell>
          <cell r="E7684">
            <v>0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  <cell r="J7684">
            <v>0</v>
          </cell>
          <cell r="K7684">
            <v>0</v>
          </cell>
        </row>
        <row r="7685">
          <cell r="A7685">
            <v>611202</v>
          </cell>
          <cell r="B7685" t="str">
            <v>POR SEGUROS PREVISIONALES RENTAS Y PENSIONES</v>
          </cell>
          <cell r="C7685">
            <v>0</v>
          </cell>
          <cell r="D7685">
            <v>0</v>
          </cell>
          <cell r="E7685">
            <v>0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  <cell r="J7685">
            <v>0</v>
          </cell>
          <cell r="K7685">
            <v>0</v>
          </cell>
        </row>
        <row r="7686">
          <cell r="A7686">
            <v>6112021</v>
          </cell>
          <cell r="B7686" t="str">
            <v>MONEDA NACIONAL</v>
          </cell>
          <cell r="C7686">
            <v>0</v>
          </cell>
          <cell r="D7686">
            <v>0</v>
          </cell>
          <cell r="E7686">
            <v>0</v>
          </cell>
          <cell r="F7686">
            <v>0</v>
          </cell>
          <cell r="G7686">
            <v>0</v>
          </cell>
          <cell r="H7686">
            <v>0</v>
          </cell>
          <cell r="I7686">
            <v>0</v>
          </cell>
          <cell r="J7686">
            <v>0</v>
          </cell>
          <cell r="K7686">
            <v>0</v>
          </cell>
        </row>
        <row r="7687">
          <cell r="A7687">
            <v>6112022</v>
          </cell>
          <cell r="B7687" t="str">
            <v>MONEDA EXTRANJERA</v>
          </cell>
          <cell r="C7687">
            <v>0</v>
          </cell>
          <cell r="D7687">
            <v>0</v>
          </cell>
          <cell r="E7687">
            <v>0</v>
          </cell>
          <cell r="F7687">
            <v>0</v>
          </cell>
          <cell r="G7687">
            <v>0</v>
          </cell>
          <cell r="H7687">
            <v>0</v>
          </cell>
          <cell r="I7687">
            <v>0</v>
          </cell>
          <cell r="J7687">
            <v>0</v>
          </cell>
          <cell r="K7687">
            <v>0</v>
          </cell>
        </row>
        <row r="7688">
          <cell r="A7688">
            <v>611203</v>
          </cell>
          <cell r="B7688" t="str">
            <v>DE ACCIDENTES Y ENFERMEDAD</v>
          </cell>
          <cell r="C7688">
            <v>0</v>
          </cell>
          <cell r="D7688">
            <v>0</v>
          </cell>
          <cell r="E7688">
            <v>0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  <cell r="J7688">
            <v>0</v>
          </cell>
          <cell r="K7688">
            <v>0</v>
          </cell>
        </row>
        <row r="7689">
          <cell r="A7689">
            <v>6112031</v>
          </cell>
          <cell r="B7689" t="str">
            <v>DE ACCIDENTES Y ENFERMEDAD-MN</v>
          </cell>
          <cell r="C7689">
            <v>0</v>
          </cell>
          <cell r="D7689">
            <v>0</v>
          </cell>
          <cell r="E7689">
            <v>0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  <cell r="J7689">
            <v>0</v>
          </cell>
          <cell r="K7689">
            <v>0</v>
          </cell>
        </row>
        <row r="7690">
          <cell r="A7690">
            <v>611203101</v>
          </cell>
          <cell r="B7690" t="str">
            <v>SALUD Y HOSPITALIZACION -</v>
          </cell>
          <cell r="C7690">
            <v>0</v>
          </cell>
          <cell r="D7690">
            <v>0</v>
          </cell>
          <cell r="E7690">
            <v>0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  <cell r="J7690">
            <v>0</v>
          </cell>
          <cell r="K7690">
            <v>0</v>
          </cell>
        </row>
        <row r="7691">
          <cell r="A7691">
            <v>611203102</v>
          </cell>
          <cell r="B7691" t="str">
            <v>ACCIDENTES PERSONALES</v>
          </cell>
          <cell r="C7691">
            <v>0</v>
          </cell>
          <cell r="D7691">
            <v>0</v>
          </cell>
          <cell r="E7691">
            <v>0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  <cell r="J7691">
            <v>0</v>
          </cell>
          <cell r="K7691">
            <v>0</v>
          </cell>
        </row>
        <row r="7692">
          <cell r="A7692">
            <v>611203103</v>
          </cell>
          <cell r="B7692" t="str">
            <v>ACCIDENTES VIAJES AEREOS -</v>
          </cell>
          <cell r="C7692">
            <v>0</v>
          </cell>
          <cell r="D7692">
            <v>0</v>
          </cell>
          <cell r="E7692">
            <v>0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  <cell r="J7692">
            <v>0</v>
          </cell>
          <cell r="K7692">
            <v>0</v>
          </cell>
        </row>
        <row r="7693">
          <cell r="A7693">
            <v>6112032</v>
          </cell>
          <cell r="B7693" t="str">
            <v>DE ACCIDENTES Y ENFERMEDAD-ME</v>
          </cell>
          <cell r="C7693">
            <v>0</v>
          </cell>
          <cell r="D7693">
            <v>0</v>
          </cell>
          <cell r="E7693">
            <v>0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  <cell r="J7693">
            <v>0</v>
          </cell>
          <cell r="K7693">
            <v>0</v>
          </cell>
        </row>
        <row r="7694">
          <cell r="A7694">
            <v>611203201</v>
          </cell>
          <cell r="B7694" t="str">
            <v>SALUD Y HOSPITALIZACION -</v>
          </cell>
          <cell r="C7694">
            <v>0</v>
          </cell>
          <cell r="D7694">
            <v>0</v>
          </cell>
          <cell r="E7694">
            <v>0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  <cell r="J7694">
            <v>0</v>
          </cell>
          <cell r="K7694">
            <v>0</v>
          </cell>
        </row>
        <row r="7695">
          <cell r="A7695">
            <v>611203202</v>
          </cell>
          <cell r="B7695" t="str">
            <v>ACCIDENTES PERSONALES</v>
          </cell>
          <cell r="C7695">
            <v>0</v>
          </cell>
          <cell r="D7695">
            <v>0</v>
          </cell>
          <cell r="E7695">
            <v>0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  <cell r="J7695">
            <v>0</v>
          </cell>
          <cell r="K7695">
            <v>0</v>
          </cell>
        </row>
        <row r="7696">
          <cell r="A7696">
            <v>611203203</v>
          </cell>
          <cell r="B7696" t="str">
            <v>ACCIDENTES VIAJES AEREOS -</v>
          </cell>
          <cell r="C7696">
            <v>0</v>
          </cell>
          <cell r="D7696">
            <v>0</v>
          </cell>
          <cell r="E7696">
            <v>0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  <cell r="J7696">
            <v>0</v>
          </cell>
          <cell r="K7696">
            <v>0</v>
          </cell>
        </row>
        <row r="7697">
          <cell r="A7697">
            <v>611204</v>
          </cell>
          <cell r="B7697" t="str">
            <v>POR SEGUROS DE INCENDIO Y LINEAS ALIADAS</v>
          </cell>
          <cell r="C7697">
            <v>0</v>
          </cell>
          <cell r="D7697">
            <v>0</v>
          </cell>
          <cell r="E7697">
            <v>0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  <cell r="J7697">
            <v>0</v>
          </cell>
          <cell r="K7697">
            <v>0</v>
          </cell>
        </row>
        <row r="7698">
          <cell r="A7698">
            <v>6112041</v>
          </cell>
          <cell r="B7698" t="str">
            <v>MONEDA NACIONAL</v>
          </cell>
          <cell r="C7698">
            <v>0</v>
          </cell>
          <cell r="D7698">
            <v>0</v>
          </cell>
          <cell r="E7698">
            <v>0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  <cell r="J7698">
            <v>0</v>
          </cell>
          <cell r="K7698">
            <v>0</v>
          </cell>
        </row>
        <row r="7699">
          <cell r="A7699">
            <v>6112042</v>
          </cell>
          <cell r="B7699" t="str">
            <v>MONEDA EXTRANJERA</v>
          </cell>
          <cell r="C7699">
            <v>0</v>
          </cell>
          <cell r="D7699">
            <v>0</v>
          </cell>
          <cell r="E7699">
            <v>0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  <cell r="J7699">
            <v>0</v>
          </cell>
          <cell r="K7699">
            <v>0</v>
          </cell>
        </row>
        <row r="7700">
          <cell r="A7700">
            <v>611205</v>
          </cell>
          <cell r="B7700" t="str">
            <v>POR SEGUROS DE AUTOMOTORES</v>
          </cell>
          <cell r="C7700">
            <v>0</v>
          </cell>
          <cell r="D7700">
            <v>0</v>
          </cell>
          <cell r="E7700">
            <v>0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  <cell r="J7700">
            <v>0</v>
          </cell>
          <cell r="K7700">
            <v>0</v>
          </cell>
        </row>
        <row r="7701">
          <cell r="A7701">
            <v>6112051</v>
          </cell>
          <cell r="B7701" t="str">
            <v>MONEDA NACIONAL</v>
          </cell>
          <cell r="C7701">
            <v>0</v>
          </cell>
          <cell r="D7701">
            <v>0</v>
          </cell>
          <cell r="E7701">
            <v>0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  <cell r="J7701">
            <v>0</v>
          </cell>
          <cell r="K7701">
            <v>0</v>
          </cell>
        </row>
        <row r="7702">
          <cell r="A7702">
            <v>6112052</v>
          </cell>
          <cell r="B7702" t="str">
            <v>MONEDA EXTRANJERA</v>
          </cell>
          <cell r="C7702">
            <v>0</v>
          </cell>
          <cell r="D7702">
            <v>0</v>
          </cell>
          <cell r="E7702">
            <v>0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  <cell r="J7702">
            <v>0</v>
          </cell>
          <cell r="K7702">
            <v>0</v>
          </cell>
        </row>
        <row r="7703">
          <cell r="A7703">
            <v>611206</v>
          </cell>
          <cell r="B7703" t="str">
            <v>POR OTROS SEGUROS GENERALES</v>
          </cell>
          <cell r="C7703">
            <v>0</v>
          </cell>
          <cell r="D7703">
            <v>0</v>
          </cell>
          <cell r="E7703">
            <v>0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  <cell r="J7703">
            <v>0</v>
          </cell>
          <cell r="K7703">
            <v>0</v>
          </cell>
        </row>
        <row r="7704">
          <cell r="A7704">
            <v>6112061</v>
          </cell>
          <cell r="B7704" t="str">
            <v>OTROS SEGUROS GENERALES-MN</v>
          </cell>
          <cell r="C7704">
            <v>0</v>
          </cell>
          <cell r="D7704">
            <v>0</v>
          </cell>
          <cell r="E7704">
            <v>0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  <cell r="J7704">
            <v>0</v>
          </cell>
          <cell r="K7704">
            <v>0</v>
          </cell>
        </row>
        <row r="7705">
          <cell r="A7705">
            <v>611206101</v>
          </cell>
          <cell r="B7705" t="str">
            <v>ROTURA DE CRISTALES</v>
          </cell>
          <cell r="C7705">
            <v>0</v>
          </cell>
          <cell r="D7705">
            <v>0</v>
          </cell>
          <cell r="E7705">
            <v>0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  <cell r="J7705">
            <v>0</v>
          </cell>
          <cell r="K7705">
            <v>0</v>
          </cell>
        </row>
        <row r="7706">
          <cell r="A7706">
            <v>611206102</v>
          </cell>
          <cell r="B7706" t="str">
            <v>TRANSPORTE MARITIMO</v>
          </cell>
          <cell r="C7706">
            <v>0</v>
          </cell>
          <cell r="D7706">
            <v>0</v>
          </cell>
          <cell r="E7706">
            <v>0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  <cell r="J7706">
            <v>0</v>
          </cell>
          <cell r="K7706">
            <v>0</v>
          </cell>
        </row>
        <row r="7707">
          <cell r="A7707">
            <v>611206103</v>
          </cell>
          <cell r="B7707" t="str">
            <v>TRANSPORTE AEREO</v>
          </cell>
          <cell r="C7707">
            <v>0</v>
          </cell>
          <cell r="D7707">
            <v>0</v>
          </cell>
          <cell r="E7707">
            <v>0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  <cell r="J7707">
            <v>0</v>
          </cell>
          <cell r="K7707">
            <v>0</v>
          </cell>
        </row>
        <row r="7708">
          <cell r="A7708">
            <v>611206104</v>
          </cell>
          <cell r="B7708" t="str">
            <v>TRANSPORTE TERRESTRE</v>
          </cell>
          <cell r="C7708">
            <v>0</v>
          </cell>
          <cell r="D7708">
            <v>0</v>
          </cell>
          <cell r="E7708">
            <v>0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  <cell r="J7708">
            <v>0</v>
          </cell>
          <cell r="K7708">
            <v>0</v>
          </cell>
        </row>
        <row r="7709">
          <cell r="A7709">
            <v>611206105</v>
          </cell>
          <cell r="B7709" t="str">
            <v>MARITIMOS CASCOS</v>
          </cell>
          <cell r="C7709">
            <v>0</v>
          </cell>
          <cell r="D7709">
            <v>0</v>
          </cell>
          <cell r="E7709">
            <v>0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  <cell r="J7709">
            <v>0</v>
          </cell>
          <cell r="K7709">
            <v>0</v>
          </cell>
        </row>
        <row r="7710">
          <cell r="A7710">
            <v>611206106</v>
          </cell>
          <cell r="B7710" t="str">
            <v>AVIACION</v>
          </cell>
          <cell r="C7710">
            <v>0</v>
          </cell>
          <cell r="D7710">
            <v>0</v>
          </cell>
          <cell r="E7710">
            <v>0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  <cell r="J7710">
            <v>0</v>
          </cell>
          <cell r="K7710">
            <v>0</v>
          </cell>
        </row>
        <row r="7711">
          <cell r="A7711">
            <v>611206107</v>
          </cell>
          <cell r="B7711" t="str">
            <v>ROBO Y HURTO</v>
          </cell>
          <cell r="C7711">
            <v>0</v>
          </cell>
          <cell r="D7711">
            <v>0</v>
          </cell>
          <cell r="E7711">
            <v>0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  <cell r="J7711">
            <v>0</v>
          </cell>
          <cell r="K7711">
            <v>0</v>
          </cell>
        </row>
        <row r="7712">
          <cell r="A7712">
            <v>611206108</v>
          </cell>
          <cell r="B7712" t="str">
            <v>FIDELIDAD</v>
          </cell>
          <cell r="C7712">
            <v>0</v>
          </cell>
          <cell r="D7712">
            <v>0</v>
          </cell>
          <cell r="E7712">
            <v>0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  <cell r="J7712">
            <v>0</v>
          </cell>
          <cell r="K7712">
            <v>0</v>
          </cell>
        </row>
        <row r="7713">
          <cell r="A7713">
            <v>611206109</v>
          </cell>
          <cell r="B7713" t="str">
            <v>SEGUROS DE BANCOS</v>
          </cell>
          <cell r="C7713">
            <v>0</v>
          </cell>
          <cell r="D7713">
            <v>0</v>
          </cell>
          <cell r="E7713">
            <v>0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  <cell r="J7713">
            <v>0</v>
          </cell>
          <cell r="K7713">
            <v>0</v>
          </cell>
        </row>
        <row r="7714">
          <cell r="A7714">
            <v>611206110</v>
          </cell>
          <cell r="B7714" t="str">
            <v>TODO RIESGO PARA CONTRATISTAS</v>
          </cell>
          <cell r="C7714">
            <v>0</v>
          </cell>
          <cell r="D7714">
            <v>0</v>
          </cell>
          <cell r="E7714">
            <v>0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  <cell r="J7714">
            <v>0</v>
          </cell>
          <cell r="K7714">
            <v>0</v>
          </cell>
        </row>
        <row r="7715">
          <cell r="A7715">
            <v>611206111</v>
          </cell>
          <cell r="B7715" t="str">
            <v>TODO RIESGO EQUIPO PARA CONTRATISTA</v>
          </cell>
          <cell r="C7715">
            <v>0</v>
          </cell>
          <cell r="D7715">
            <v>0</v>
          </cell>
          <cell r="E7715">
            <v>0</v>
          </cell>
          <cell r="F7715">
            <v>0</v>
          </cell>
          <cell r="G7715">
            <v>0</v>
          </cell>
          <cell r="H7715">
            <v>0</v>
          </cell>
          <cell r="I7715">
            <v>0</v>
          </cell>
          <cell r="J7715">
            <v>0</v>
          </cell>
          <cell r="K7715">
            <v>0</v>
          </cell>
        </row>
        <row r="7716">
          <cell r="A7716">
            <v>611206112</v>
          </cell>
          <cell r="B7716" t="str">
            <v>ROTURA DE MAQUINARIA</v>
          </cell>
          <cell r="C7716">
            <v>0</v>
          </cell>
          <cell r="D7716">
            <v>0</v>
          </cell>
          <cell r="E7716">
            <v>0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  <cell r="J7716">
            <v>0</v>
          </cell>
          <cell r="K7716">
            <v>0</v>
          </cell>
        </row>
        <row r="7717">
          <cell r="A7717">
            <v>611206113</v>
          </cell>
          <cell r="B7717" t="str">
            <v>MONTAJE CONTRA TODO RIESGOS</v>
          </cell>
          <cell r="C7717">
            <v>0</v>
          </cell>
          <cell r="D7717">
            <v>0</v>
          </cell>
          <cell r="E7717">
            <v>0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  <cell r="J7717">
            <v>0</v>
          </cell>
          <cell r="K7717">
            <v>0</v>
          </cell>
        </row>
        <row r="7718">
          <cell r="A7718">
            <v>611206114</v>
          </cell>
          <cell r="B7718" t="str">
            <v>TODO RIESGO EQUIPO ELECTRONICO</v>
          </cell>
          <cell r="C7718">
            <v>0</v>
          </cell>
          <cell r="D7718">
            <v>0</v>
          </cell>
          <cell r="E7718">
            <v>0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  <cell r="J7718">
            <v>0</v>
          </cell>
          <cell r="K7718">
            <v>0</v>
          </cell>
        </row>
        <row r="7719">
          <cell r="A7719">
            <v>611206115</v>
          </cell>
          <cell r="B7719" t="str">
            <v>CALDEROS</v>
          </cell>
          <cell r="C7719">
            <v>0</v>
          </cell>
          <cell r="D7719">
            <v>0</v>
          </cell>
          <cell r="E7719">
            <v>0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  <cell r="J7719">
            <v>0</v>
          </cell>
          <cell r="K7719">
            <v>0</v>
          </cell>
        </row>
        <row r="7720">
          <cell r="A7720">
            <v>611206116</v>
          </cell>
          <cell r="B7720" t="str">
            <v>LUCRO CESANTE POR INTERRUPCION DE NEGOCIOS</v>
          </cell>
          <cell r="C7720">
            <v>0</v>
          </cell>
          <cell r="D7720">
            <v>0</v>
          </cell>
          <cell r="E7720">
            <v>0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  <cell r="J7720">
            <v>0</v>
          </cell>
          <cell r="K7720">
            <v>0</v>
          </cell>
        </row>
        <row r="7721">
          <cell r="A7721">
            <v>611206117</v>
          </cell>
          <cell r="B7721" t="str">
            <v>LUCRO CESANTE ROTURA DE MAQUINARIA</v>
          </cell>
          <cell r="C7721">
            <v>0</v>
          </cell>
          <cell r="D7721">
            <v>0</v>
          </cell>
          <cell r="E7721">
            <v>0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  <cell r="J7721">
            <v>0</v>
          </cell>
          <cell r="K7721">
            <v>0</v>
          </cell>
        </row>
        <row r="7722">
          <cell r="A7722">
            <v>611206118</v>
          </cell>
          <cell r="B7722" t="str">
            <v>RESPONSABILIDAD CIVIL</v>
          </cell>
          <cell r="C7722">
            <v>0</v>
          </cell>
          <cell r="D7722">
            <v>0</v>
          </cell>
          <cell r="E7722">
            <v>0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  <cell r="J7722">
            <v>0</v>
          </cell>
          <cell r="K7722">
            <v>0</v>
          </cell>
        </row>
        <row r="7723">
          <cell r="A7723">
            <v>611206119</v>
          </cell>
          <cell r="B7723" t="str">
            <v>RIESGOS PROFESIONALES</v>
          </cell>
          <cell r="C7723">
            <v>0</v>
          </cell>
          <cell r="D7723">
            <v>0</v>
          </cell>
          <cell r="E7723">
            <v>0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  <cell r="J7723">
            <v>0</v>
          </cell>
          <cell r="K7723">
            <v>0</v>
          </cell>
        </row>
        <row r="7724">
          <cell r="A7724">
            <v>611206120</v>
          </cell>
          <cell r="B7724" t="str">
            <v>GANADERO</v>
          </cell>
          <cell r="C7724">
            <v>0</v>
          </cell>
          <cell r="D7724">
            <v>0</v>
          </cell>
          <cell r="E7724">
            <v>0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  <cell r="J7724">
            <v>0</v>
          </cell>
          <cell r="K7724">
            <v>0</v>
          </cell>
        </row>
        <row r="7725">
          <cell r="A7725">
            <v>611206121</v>
          </cell>
          <cell r="B7725" t="str">
            <v>AGRICOLA</v>
          </cell>
          <cell r="C7725">
            <v>0</v>
          </cell>
          <cell r="D7725">
            <v>0</v>
          </cell>
          <cell r="E7725">
            <v>0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  <cell r="J7725">
            <v>0</v>
          </cell>
          <cell r="K7725">
            <v>0</v>
          </cell>
        </row>
        <row r="7726">
          <cell r="A7726">
            <v>611206122</v>
          </cell>
          <cell r="B7726" t="str">
            <v>DOMICILIARIO</v>
          </cell>
          <cell r="C7726">
            <v>0</v>
          </cell>
          <cell r="D7726">
            <v>0</v>
          </cell>
          <cell r="E7726">
            <v>0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  <cell r="J7726">
            <v>0</v>
          </cell>
          <cell r="K7726">
            <v>0</v>
          </cell>
        </row>
        <row r="7727">
          <cell r="A7727">
            <v>611206123</v>
          </cell>
          <cell r="B7727" t="str">
            <v>CREDITO INTERNO</v>
          </cell>
          <cell r="C7727">
            <v>0</v>
          </cell>
          <cell r="D7727">
            <v>0</v>
          </cell>
          <cell r="E7727">
            <v>0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  <cell r="J7727">
            <v>0</v>
          </cell>
          <cell r="K7727">
            <v>0</v>
          </cell>
        </row>
        <row r="7728">
          <cell r="A7728">
            <v>611206124</v>
          </cell>
          <cell r="B7728" t="str">
            <v>CREDITO A LA EXPORTACION</v>
          </cell>
          <cell r="C7728">
            <v>0</v>
          </cell>
          <cell r="D7728">
            <v>0</v>
          </cell>
          <cell r="E7728">
            <v>0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  <cell r="J7728">
            <v>0</v>
          </cell>
          <cell r="K7728">
            <v>0</v>
          </cell>
        </row>
        <row r="7729">
          <cell r="A7729">
            <v>611206125</v>
          </cell>
          <cell r="B7729" t="str">
            <v>MISCELANEOS</v>
          </cell>
          <cell r="C7729">
            <v>0</v>
          </cell>
          <cell r="D7729">
            <v>0</v>
          </cell>
          <cell r="E7729">
            <v>0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  <cell r="J7729">
            <v>0</v>
          </cell>
          <cell r="K7729">
            <v>0</v>
          </cell>
        </row>
        <row r="7730">
          <cell r="A7730">
            <v>6112062</v>
          </cell>
          <cell r="B7730" t="str">
            <v>OTROS SEGUROS GENERALES-ME</v>
          </cell>
          <cell r="C7730">
            <v>0</v>
          </cell>
          <cell r="D7730">
            <v>0</v>
          </cell>
          <cell r="E7730">
            <v>0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  <cell r="J7730">
            <v>0</v>
          </cell>
          <cell r="K7730">
            <v>0</v>
          </cell>
        </row>
        <row r="7731">
          <cell r="A7731">
            <v>611206201</v>
          </cell>
          <cell r="B7731" t="str">
            <v>ROTURA DE CRISTALES</v>
          </cell>
          <cell r="C7731">
            <v>0</v>
          </cell>
          <cell r="D7731">
            <v>0</v>
          </cell>
          <cell r="E7731">
            <v>0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  <cell r="J7731">
            <v>0</v>
          </cell>
          <cell r="K7731">
            <v>0</v>
          </cell>
        </row>
        <row r="7732">
          <cell r="A7732">
            <v>611206202</v>
          </cell>
          <cell r="B7732" t="str">
            <v>TRANSPORTE MARITIMO</v>
          </cell>
          <cell r="C7732">
            <v>0</v>
          </cell>
          <cell r="D7732">
            <v>0</v>
          </cell>
          <cell r="E7732">
            <v>0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  <cell r="J7732">
            <v>0</v>
          </cell>
          <cell r="K7732">
            <v>0</v>
          </cell>
        </row>
        <row r="7733">
          <cell r="A7733">
            <v>611206203</v>
          </cell>
          <cell r="B7733" t="str">
            <v>TRANSPORTE AEREO</v>
          </cell>
          <cell r="C7733">
            <v>0</v>
          </cell>
          <cell r="D7733">
            <v>0</v>
          </cell>
          <cell r="E7733">
            <v>0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  <cell r="J7733">
            <v>0</v>
          </cell>
          <cell r="K7733">
            <v>0</v>
          </cell>
        </row>
        <row r="7734">
          <cell r="A7734">
            <v>611206204</v>
          </cell>
          <cell r="B7734" t="str">
            <v>TRANSPORTE TERRESTRE</v>
          </cell>
          <cell r="C7734">
            <v>0</v>
          </cell>
          <cell r="D7734">
            <v>0</v>
          </cell>
          <cell r="E7734">
            <v>0</v>
          </cell>
          <cell r="F7734">
            <v>0</v>
          </cell>
          <cell r="G7734">
            <v>0</v>
          </cell>
          <cell r="H7734">
            <v>0</v>
          </cell>
          <cell r="I7734">
            <v>0</v>
          </cell>
          <cell r="J7734">
            <v>0</v>
          </cell>
          <cell r="K7734">
            <v>0</v>
          </cell>
        </row>
        <row r="7735">
          <cell r="A7735">
            <v>611206205</v>
          </cell>
          <cell r="B7735" t="str">
            <v>MARITIMOS CASCOS</v>
          </cell>
          <cell r="C7735">
            <v>0</v>
          </cell>
          <cell r="D7735">
            <v>0</v>
          </cell>
          <cell r="E7735">
            <v>0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  <cell r="J7735">
            <v>0</v>
          </cell>
          <cell r="K7735">
            <v>0</v>
          </cell>
        </row>
        <row r="7736">
          <cell r="A7736">
            <v>611206206</v>
          </cell>
          <cell r="B7736" t="str">
            <v>AVIACION</v>
          </cell>
          <cell r="C7736">
            <v>0</v>
          </cell>
          <cell r="D7736">
            <v>0</v>
          </cell>
          <cell r="E7736">
            <v>0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  <cell r="J7736">
            <v>0</v>
          </cell>
          <cell r="K7736">
            <v>0</v>
          </cell>
        </row>
        <row r="7737">
          <cell r="A7737">
            <v>611206207</v>
          </cell>
          <cell r="B7737" t="str">
            <v>ROBO Y HURTO</v>
          </cell>
          <cell r="C7737">
            <v>0</v>
          </cell>
          <cell r="D7737">
            <v>0</v>
          </cell>
          <cell r="E7737">
            <v>0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  <cell r="J7737">
            <v>0</v>
          </cell>
          <cell r="K7737">
            <v>0</v>
          </cell>
        </row>
        <row r="7738">
          <cell r="A7738">
            <v>611206208</v>
          </cell>
          <cell r="B7738" t="str">
            <v>FIDELIDAD</v>
          </cell>
          <cell r="C7738">
            <v>0</v>
          </cell>
          <cell r="D7738">
            <v>0</v>
          </cell>
          <cell r="E7738">
            <v>0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  <cell r="J7738">
            <v>0</v>
          </cell>
          <cell r="K7738">
            <v>0</v>
          </cell>
        </row>
        <row r="7739">
          <cell r="A7739">
            <v>611206209</v>
          </cell>
          <cell r="B7739" t="str">
            <v>SEGUROS DE BANCOS</v>
          </cell>
          <cell r="C7739">
            <v>0</v>
          </cell>
          <cell r="D7739">
            <v>0</v>
          </cell>
          <cell r="E7739">
            <v>0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  <cell r="J7739">
            <v>0</v>
          </cell>
          <cell r="K7739">
            <v>0</v>
          </cell>
        </row>
        <row r="7740">
          <cell r="A7740">
            <v>611206210</v>
          </cell>
          <cell r="B7740" t="str">
            <v>TODO RIESGO PARA CONTRATISTAS</v>
          </cell>
          <cell r="C7740">
            <v>0</v>
          </cell>
          <cell r="D7740">
            <v>0</v>
          </cell>
          <cell r="E7740">
            <v>0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  <cell r="J7740">
            <v>0</v>
          </cell>
          <cell r="K7740">
            <v>0</v>
          </cell>
        </row>
        <row r="7741">
          <cell r="A7741">
            <v>611206211</v>
          </cell>
          <cell r="B7741" t="str">
            <v>TODO RIESGO EQUIPO PARA CONTRATISTA</v>
          </cell>
          <cell r="C7741">
            <v>0</v>
          </cell>
          <cell r="D7741">
            <v>0</v>
          </cell>
          <cell r="E7741">
            <v>0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  <cell r="J7741">
            <v>0</v>
          </cell>
          <cell r="K7741">
            <v>0</v>
          </cell>
        </row>
        <row r="7742">
          <cell r="A7742">
            <v>611206212</v>
          </cell>
          <cell r="B7742" t="str">
            <v>ROTURA DE MAQUINARIA</v>
          </cell>
          <cell r="C7742">
            <v>0</v>
          </cell>
          <cell r="D7742">
            <v>0</v>
          </cell>
          <cell r="E7742">
            <v>0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  <cell r="J7742">
            <v>0</v>
          </cell>
          <cell r="K7742">
            <v>0</v>
          </cell>
        </row>
        <row r="7743">
          <cell r="A7743">
            <v>611206213</v>
          </cell>
          <cell r="B7743" t="str">
            <v>MONTAJE CONTRA TODO RIESGOS</v>
          </cell>
          <cell r="C7743">
            <v>0</v>
          </cell>
          <cell r="D7743">
            <v>0</v>
          </cell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</row>
        <row r="7744">
          <cell r="A7744">
            <v>611206214</v>
          </cell>
          <cell r="B7744" t="str">
            <v>TODO RIESGO EQUIPO ELECTRONICO</v>
          </cell>
          <cell r="C7744">
            <v>0</v>
          </cell>
          <cell r="D7744">
            <v>0</v>
          </cell>
          <cell r="E7744">
            <v>0</v>
          </cell>
          <cell r="F7744">
            <v>0</v>
          </cell>
          <cell r="G7744">
            <v>0</v>
          </cell>
          <cell r="H7744">
            <v>0</v>
          </cell>
          <cell r="I7744">
            <v>0</v>
          </cell>
          <cell r="J7744">
            <v>0</v>
          </cell>
          <cell r="K7744">
            <v>0</v>
          </cell>
        </row>
        <row r="7745">
          <cell r="A7745">
            <v>611206215</v>
          </cell>
          <cell r="B7745" t="str">
            <v>CALDEROS</v>
          </cell>
          <cell r="C7745">
            <v>0</v>
          </cell>
          <cell r="D7745">
            <v>0</v>
          </cell>
          <cell r="E7745">
            <v>0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  <cell r="J7745">
            <v>0</v>
          </cell>
          <cell r="K7745">
            <v>0</v>
          </cell>
        </row>
        <row r="7746">
          <cell r="A7746">
            <v>611206216</v>
          </cell>
          <cell r="B7746" t="str">
            <v>LUCRO CESANTE POR INTERRUPCION DE NEGOCIOS</v>
          </cell>
          <cell r="C7746">
            <v>0</v>
          </cell>
          <cell r="D7746">
            <v>0</v>
          </cell>
          <cell r="E7746">
            <v>0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  <cell r="J7746">
            <v>0</v>
          </cell>
          <cell r="K7746">
            <v>0</v>
          </cell>
        </row>
        <row r="7747">
          <cell r="A7747">
            <v>611206217</v>
          </cell>
          <cell r="B7747" t="str">
            <v>LUCRO CESANTE ROTURA DE MAQUINARIA</v>
          </cell>
          <cell r="C7747">
            <v>0</v>
          </cell>
          <cell r="D7747">
            <v>0</v>
          </cell>
          <cell r="E7747">
            <v>0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  <cell r="J7747">
            <v>0</v>
          </cell>
          <cell r="K7747">
            <v>0</v>
          </cell>
        </row>
        <row r="7748">
          <cell r="A7748">
            <v>611206218</v>
          </cell>
          <cell r="B7748" t="str">
            <v>RESPONSABILIDAD CIVIL</v>
          </cell>
          <cell r="C7748">
            <v>0</v>
          </cell>
          <cell r="D7748">
            <v>0</v>
          </cell>
          <cell r="E7748">
            <v>0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  <cell r="J7748">
            <v>0</v>
          </cell>
          <cell r="K7748">
            <v>0</v>
          </cell>
        </row>
        <row r="7749">
          <cell r="A7749">
            <v>611206219</v>
          </cell>
          <cell r="B7749" t="str">
            <v>RIESGOS PROFESIONALES</v>
          </cell>
          <cell r="C7749">
            <v>0</v>
          </cell>
          <cell r="D7749">
            <v>0</v>
          </cell>
          <cell r="E7749">
            <v>0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  <cell r="J7749">
            <v>0</v>
          </cell>
          <cell r="K7749">
            <v>0</v>
          </cell>
        </row>
        <row r="7750">
          <cell r="A7750">
            <v>611206220</v>
          </cell>
          <cell r="B7750" t="str">
            <v>GANADERO</v>
          </cell>
          <cell r="C7750">
            <v>0</v>
          </cell>
          <cell r="D7750">
            <v>0</v>
          </cell>
          <cell r="E7750">
            <v>0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  <cell r="J7750">
            <v>0</v>
          </cell>
          <cell r="K7750">
            <v>0</v>
          </cell>
        </row>
        <row r="7751">
          <cell r="A7751">
            <v>611206221</v>
          </cell>
          <cell r="B7751" t="str">
            <v>AGRICOLA</v>
          </cell>
          <cell r="C7751">
            <v>0</v>
          </cell>
          <cell r="D7751">
            <v>0</v>
          </cell>
          <cell r="E7751">
            <v>0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  <cell r="J7751">
            <v>0</v>
          </cell>
          <cell r="K7751">
            <v>0</v>
          </cell>
        </row>
        <row r="7752">
          <cell r="A7752">
            <v>611206222</v>
          </cell>
          <cell r="B7752" t="str">
            <v>DOMICILIARIO</v>
          </cell>
          <cell r="C7752">
            <v>0</v>
          </cell>
          <cell r="D7752">
            <v>0</v>
          </cell>
          <cell r="E7752">
            <v>0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  <cell r="J7752">
            <v>0</v>
          </cell>
          <cell r="K7752">
            <v>0</v>
          </cell>
        </row>
        <row r="7753">
          <cell r="A7753">
            <v>611206223</v>
          </cell>
          <cell r="B7753" t="str">
            <v>CREDITO INTERNO</v>
          </cell>
          <cell r="C7753">
            <v>0</v>
          </cell>
          <cell r="D7753">
            <v>0</v>
          </cell>
          <cell r="E7753">
            <v>0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  <cell r="J7753">
            <v>0</v>
          </cell>
          <cell r="K7753">
            <v>0</v>
          </cell>
        </row>
        <row r="7754">
          <cell r="A7754">
            <v>611206224</v>
          </cell>
          <cell r="B7754" t="str">
            <v>CREDITO A LA EXPORTACION</v>
          </cell>
          <cell r="C7754">
            <v>0</v>
          </cell>
          <cell r="D7754">
            <v>0</v>
          </cell>
          <cell r="E7754">
            <v>0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  <cell r="J7754">
            <v>0</v>
          </cell>
          <cell r="K7754">
            <v>0</v>
          </cell>
        </row>
        <row r="7755">
          <cell r="A7755">
            <v>611206225</v>
          </cell>
          <cell r="B7755" t="str">
            <v>MISCELANEOS</v>
          </cell>
          <cell r="C7755">
            <v>0</v>
          </cell>
          <cell r="D7755">
            <v>0</v>
          </cell>
          <cell r="E7755">
            <v>0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  <cell r="J7755">
            <v>0</v>
          </cell>
          <cell r="K7755">
            <v>0</v>
          </cell>
        </row>
        <row r="7756">
          <cell r="A7756">
            <v>6113</v>
          </cell>
          <cell r="B7756" t="str">
            <v>RESPONSABILIDADES POR RETROCESIONES A OTRAS SOCIEDADES DEL EXTERIOR</v>
          </cell>
          <cell r="C7756">
            <v>0</v>
          </cell>
          <cell r="D7756">
            <v>0</v>
          </cell>
          <cell r="E7756">
            <v>0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  <cell r="J7756">
            <v>0</v>
          </cell>
          <cell r="K7756">
            <v>0</v>
          </cell>
        </row>
        <row r="7757">
          <cell r="A7757">
            <v>611301</v>
          </cell>
          <cell r="B7757" t="str">
            <v>DE SEGUROS DE VIDA</v>
          </cell>
          <cell r="C7757">
            <v>0</v>
          </cell>
          <cell r="D7757">
            <v>0</v>
          </cell>
          <cell r="E7757">
            <v>0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  <cell r="J7757">
            <v>0</v>
          </cell>
          <cell r="K7757">
            <v>0</v>
          </cell>
        </row>
        <row r="7758">
          <cell r="A7758">
            <v>6113011</v>
          </cell>
          <cell r="B7758" t="str">
            <v>DE SEGUROS DE VIDA-MN</v>
          </cell>
          <cell r="C7758">
            <v>0</v>
          </cell>
          <cell r="D7758">
            <v>0</v>
          </cell>
          <cell r="E7758">
            <v>0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  <cell r="J7758">
            <v>0</v>
          </cell>
          <cell r="K7758">
            <v>0</v>
          </cell>
        </row>
        <row r="7759">
          <cell r="A7759">
            <v>611301101</v>
          </cell>
          <cell r="B7759" t="str">
            <v>INDIVIDUAL</v>
          </cell>
          <cell r="C7759">
            <v>0</v>
          </cell>
          <cell r="D7759">
            <v>0</v>
          </cell>
          <cell r="E7759">
            <v>0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  <cell r="J7759">
            <v>0</v>
          </cell>
          <cell r="K7759">
            <v>0</v>
          </cell>
        </row>
        <row r="7760">
          <cell r="A7760">
            <v>611301102</v>
          </cell>
          <cell r="B7760" t="str">
            <v>POPULAR</v>
          </cell>
          <cell r="C7760">
            <v>0</v>
          </cell>
          <cell r="D7760">
            <v>0</v>
          </cell>
          <cell r="E7760">
            <v>0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  <cell r="J7760">
            <v>0</v>
          </cell>
          <cell r="K7760">
            <v>0</v>
          </cell>
        </row>
        <row r="7761">
          <cell r="A7761">
            <v>611301103</v>
          </cell>
          <cell r="B7761" t="str">
            <v>COLECTIVO</v>
          </cell>
          <cell r="C7761">
            <v>0</v>
          </cell>
          <cell r="D7761">
            <v>0</v>
          </cell>
          <cell r="E7761">
            <v>0</v>
          </cell>
          <cell r="F7761">
            <v>0</v>
          </cell>
          <cell r="G7761">
            <v>0</v>
          </cell>
          <cell r="H7761">
            <v>0</v>
          </cell>
          <cell r="I7761">
            <v>0</v>
          </cell>
          <cell r="J7761">
            <v>0</v>
          </cell>
          <cell r="K7761">
            <v>0</v>
          </cell>
        </row>
        <row r="7762">
          <cell r="A7762">
            <v>611301104</v>
          </cell>
          <cell r="B7762" t="str">
            <v>OTROS PLANES</v>
          </cell>
          <cell r="C7762">
            <v>0</v>
          </cell>
          <cell r="D7762">
            <v>0</v>
          </cell>
          <cell r="E7762">
            <v>0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  <cell r="J7762">
            <v>0</v>
          </cell>
          <cell r="K7762">
            <v>0</v>
          </cell>
        </row>
        <row r="7763">
          <cell r="A7763">
            <v>6113012</v>
          </cell>
          <cell r="B7763" t="str">
            <v>DE SEGUROS DE VIDA -ME</v>
          </cell>
          <cell r="C7763">
            <v>0</v>
          </cell>
          <cell r="D7763">
            <v>0</v>
          </cell>
          <cell r="E7763">
            <v>0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  <cell r="J7763">
            <v>0</v>
          </cell>
          <cell r="K7763">
            <v>0</v>
          </cell>
        </row>
        <row r="7764">
          <cell r="A7764">
            <v>611301201</v>
          </cell>
          <cell r="B7764" t="str">
            <v>INDIVIDUAL</v>
          </cell>
          <cell r="C7764">
            <v>0</v>
          </cell>
          <cell r="D7764">
            <v>0</v>
          </cell>
          <cell r="E7764">
            <v>0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  <cell r="J7764">
            <v>0</v>
          </cell>
          <cell r="K7764">
            <v>0</v>
          </cell>
        </row>
        <row r="7765">
          <cell r="A7765">
            <v>611301202</v>
          </cell>
          <cell r="B7765" t="str">
            <v>POPULAR</v>
          </cell>
          <cell r="C7765">
            <v>0</v>
          </cell>
          <cell r="D7765">
            <v>0</v>
          </cell>
          <cell r="E7765">
            <v>0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  <cell r="J7765">
            <v>0</v>
          </cell>
          <cell r="K7765">
            <v>0</v>
          </cell>
        </row>
        <row r="7766">
          <cell r="A7766">
            <v>611301203</v>
          </cell>
          <cell r="B7766" t="str">
            <v>COLECTIVO</v>
          </cell>
          <cell r="C7766">
            <v>0</v>
          </cell>
          <cell r="D7766">
            <v>0</v>
          </cell>
          <cell r="E7766">
            <v>0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  <cell r="J7766">
            <v>0</v>
          </cell>
          <cell r="K7766">
            <v>0</v>
          </cell>
        </row>
        <row r="7767">
          <cell r="A7767">
            <v>611301204</v>
          </cell>
          <cell r="B7767" t="str">
            <v>OTROS PLANES</v>
          </cell>
          <cell r="C7767">
            <v>0</v>
          </cell>
          <cell r="D7767">
            <v>0</v>
          </cell>
          <cell r="E7767">
            <v>0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  <cell r="J7767">
            <v>0</v>
          </cell>
          <cell r="K7767">
            <v>0</v>
          </cell>
        </row>
        <row r="7768">
          <cell r="A7768">
            <v>611302</v>
          </cell>
          <cell r="B7768" t="str">
            <v>POR SEGUROS PREVISIONALES RENTAS Y PENSIONES</v>
          </cell>
          <cell r="C7768">
            <v>0</v>
          </cell>
          <cell r="D7768">
            <v>0</v>
          </cell>
          <cell r="E7768">
            <v>0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  <cell r="J7768">
            <v>0</v>
          </cell>
          <cell r="K7768">
            <v>0</v>
          </cell>
        </row>
        <row r="7769">
          <cell r="A7769">
            <v>6113021</v>
          </cell>
          <cell r="B7769" t="str">
            <v>MONEDA NACIONAL</v>
          </cell>
          <cell r="C7769">
            <v>0</v>
          </cell>
          <cell r="D7769">
            <v>0</v>
          </cell>
          <cell r="E7769">
            <v>0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  <cell r="J7769">
            <v>0</v>
          </cell>
          <cell r="K7769">
            <v>0</v>
          </cell>
        </row>
        <row r="7770">
          <cell r="A7770">
            <v>6113022</v>
          </cell>
          <cell r="B7770" t="str">
            <v>MONEDA EXTRANJERA</v>
          </cell>
          <cell r="C7770">
            <v>0</v>
          </cell>
          <cell r="D7770">
            <v>0</v>
          </cell>
          <cell r="E7770">
            <v>0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  <cell r="J7770">
            <v>0</v>
          </cell>
          <cell r="K7770">
            <v>0</v>
          </cell>
        </row>
        <row r="7771">
          <cell r="A7771">
            <v>611303</v>
          </cell>
          <cell r="B7771" t="str">
            <v>DE ACCIDENTES Y ENFERMEDAD</v>
          </cell>
          <cell r="C7771">
            <v>0</v>
          </cell>
          <cell r="D7771">
            <v>0</v>
          </cell>
          <cell r="E7771">
            <v>0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  <cell r="J7771">
            <v>0</v>
          </cell>
          <cell r="K7771">
            <v>0</v>
          </cell>
        </row>
        <row r="7772">
          <cell r="A7772">
            <v>6113031</v>
          </cell>
          <cell r="B7772" t="str">
            <v>DE ACCIDENTES Y ENFERMEDAD-MN</v>
          </cell>
          <cell r="C7772">
            <v>0</v>
          </cell>
          <cell r="D7772">
            <v>0</v>
          </cell>
          <cell r="E7772">
            <v>0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  <cell r="J7772">
            <v>0</v>
          </cell>
          <cell r="K7772">
            <v>0</v>
          </cell>
        </row>
        <row r="7773">
          <cell r="A7773">
            <v>611303101</v>
          </cell>
          <cell r="B7773" t="str">
            <v>SALUD Y HOSPITALIZACION -</v>
          </cell>
          <cell r="C7773">
            <v>0</v>
          </cell>
          <cell r="D7773">
            <v>0</v>
          </cell>
          <cell r="E7773">
            <v>0</v>
          </cell>
          <cell r="F7773">
            <v>0</v>
          </cell>
          <cell r="G7773">
            <v>0</v>
          </cell>
          <cell r="H7773">
            <v>0</v>
          </cell>
          <cell r="I7773">
            <v>0</v>
          </cell>
          <cell r="J7773">
            <v>0</v>
          </cell>
          <cell r="K7773">
            <v>0</v>
          </cell>
        </row>
        <row r="7774">
          <cell r="A7774">
            <v>611303102</v>
          </cell>
          <cell r="B7774" t="str">
            <v>ACCIDENTES PERSONALES</v>
          </cell>
          <cell r="C7774">
            <v>0</v>
          </cell>
          <cell r="D7774">
            <v>0</v>
          </cell>
          <cell r="E7774">
            <v>0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  <cell r="J7774">
            <v>0</v>
          </cell>
          <cell r="K7774">
            <v>0</v>
          </cell>
        </row>
        <row r="7775">
          <cell r="A7775">
            <v>611303103</v>
          </cell>
          <cell r="B7775" t="str">
            <v>ACCIDENTES VIAJES AEREOS -</v>
          </cell>
          <cell r="C7775">
            <v>0</v>
          </cell>
          <cell r="D7775">
            <v>0</v>
          </cell>
          <cell r="E7775">
            <v>0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  <cell r="J7775">
            <v>0</v>
          </cell>
          <cell r="K7775">
            <v>0</v>
          </cell>
        </row>
        <row r="7776">
          <cell r="A7776">
            <v>6113032</v>
          </cell>
          <cell r="B7776" t="str">
            <v>DE ACCIDENTES Y ENFERMEDAD-ME</v>
          </cell>
          <cell r="C7776">
            <v>0</v>
          </cell>
          <cell r="D7776">
            <v>0</v>
          </cell>
          <cell r="E7776">
            <v>0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  <cell r="J7776">
            <v>0</v>
          </cell>
          <cell r="K7776">
            <v>0</v>
          </cell>
        </row>
        <row r="7777">
          <cell r="A7777">
            <v>611303201</v>
          </cell>
          <cell r="B7777" t="str">
            <v>SALUD Y HOSPITALIZACION -</v>
          </cell>
          <cell r="C7777">
            <v>0</v>
          </cell>
          <cell r="D7777">
            <v>0</v>
          </cell>
          <cell r="E7777">
            <v>0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  <cell r="J7777">
            <v>0</v>
          </cell>
          <cell r="K7777">
            <v>0</v>
          </cell>
        </row>
        <row r="7778">
          <cell r="A7778">
            <v>611303202</v>
          </cell>
          <cell r="B7778" t="str">
            <v>ACCIDENTES PERSONALES</v>
          </cell>
          <cell r="C7778">
            <v>0</v>
          </cell>
          <cell r="D7778">
            <v>0</v>
          </cell>
          <cell r="E7778">
            <v>0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  <cell r="J7778">
            <v>0</v>
          </cell>
          <cell r="K7778">
            <v>0</v>
          </cell>
        </row>
        <row r="7779">
          <cell r="A7779">
            <v>611303203</v>
          </cell>
          <cell r="B7779" t="str">
            <v>ACCIDENTES VIAJES AEREOS -</v>
          </cell>
          <cell r="C7779">
            <v>0</v>
          </cell>
          <cell r="D7779">
            <v>0</v>
          </cell>
          <cell r="E7779">
            <v>0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  <cell r="J7779">
            <v>0</v>
          </cell>
          <cell r="K7779">
            <v>0</v>
          </cell>
        </row>
        <row r="7780">
          <cell r="A7780">
            <v>611304</v>
          </cell>
          <cell r="B7780" t="str">
            <v>POR SEGUROS DE INCENDIO Y LINEAS ALIADAS</v>
          </cell>
          <cell r="C7780">
            <v>0</v>
          </cell>
          <cell r="D7780">
            <v>0</v>
          </cell>
          <cell r="E7780">
            <v>0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  <cell r="J7780">
            <v>0</v>
          </cell>
          <cell r="K7780">
            <v>0</v>
          </cell>
        </row>
        <row r="7781">
          <cell r="A7781">
            <v>6113041</v>
          </cell>
          <cell r="B7781" t="str">
            <v>MONEDA NACIONAL</v>
          </cell>
          <cell r="C7781">
            <v>0</v>
          </cell>
          <cell r="D7781">
            <v>0</v>
          </cell>
          <cell r="E7781">
            <v>0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  <cell r="J7781">
            <v>0</v>
          </cell>
          <cell r="K7781">
            <v>0</v>
          </cell>
        </row>
        <row r="7782">
          <cell r="A7782">
            <v>6113042</v>
          </cell>
          <cell r="B7782" t="str">
            <v>MONEDA EXTRANJERA</v>
          </cell>
          <cell r="C7782">
            <v>0</v>
          </cell>
          <cell r="D7782">
            <v>0</v>
          </cell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</row>
        <row r="7783">
          <cell r="A7783">
            <v>611305</v>
          </cell>
          <cell r="B7783" t="str">
            <v>POR SEGUROS DE AUTOMOTORES</v>
          </cell>
          <cell r="C7783">
            <v>0</v>
          </cell>
          <cell r="D7783">
            <v>0</v>
          </cell>
          <cell r="E7783">
            <v>0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  <cell r="J7783">
            <v>0</v>
          </cell>
          <cell r="K7783">
            <v>0</v>
          </cell>
        </row>
        <row r="7784">
          <cell r="A7784">
            <v>6113051</v>
          </cell>
          <cell r="B7784" t="str">
            <v>MONEDA NACIONAL</v>
          </cell>
          <cell r="C7784">
            <v>0</v>
          </cell>
          <cell r="D7784">
            <v>0</v>
          </cell>
          <cell r="E7784">
            <v>0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  <cell r="J7784">
            <v>0</v>
          </cell>
          <cell r="K7784">
            <v>0</v>
          </cell>
        </row>
        <row r="7785">
          <cell r="A7785">
            <v>6113052</v>
          </cell>
          <cell r="B7785" t="str">
            <v>MONEDA EXTRANJERA</v>
          </cell>
          <cell r="C7785">
            <v>0</v>
          </cell>
          <cell r="D7785">
            <v>0</v>
          </cell>
          <cell r="E7785">
            <v>0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  <cell r="J7785">
            <v>0</v>
          </cell>
          <cell r="K7785">
            <v>0</v>
          </cell>
        </row>
        <row r="7786">
          <cell r="A7786">
            <v>611306</v>
          </cell>
          <cell r="B7786" t="str">
            <v>POR OTROS SEGUROS GENERALES</v>
          </cell>
          <cell r="C7786">
            <v>0</v>
          </cell>
          <cell r="D7786">
            <v>0</v>
          </cell>
          <cell r="E7786">
            <v>0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  <cell r="J7786">
            <v>0</v>
          </cell>
          <cell r="K7786">
            <v>0</v>
          </cell>
        </row>
        <row r="7787">
          <cell r="A7787">
            <v>6113061</v>
          </cell>
          <cell r="B7787" t="str">
            <v>OTROS SEGUROS GENERALES-MN</v>
          </cell>
          <cell r="C7787">
            <v>0</v>
          </cell>
          <cell r="D7787">
            <v>0</v>
          </cell>
          <cell r="E7787">
            <v>0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  <cell r="J7787">
            <v>0</v>
          </cell>
          <cell r="K7787">
            <v>0</v>
          </cell>
        </row>
        <row r="7788">
          <cell r="A7788">
            <v>611306101</v>
          </cell>
          <cell r="B7788" t="str">
            <v>ROTURA DE CRISTALES</v>
          </cell>
          <cell r="C7788">
            <v>0</v>
          </cell>
          <cell r="D7788">
            <v>0</v>
          </cell>
          <cell r="E7788">
            <v>0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  <cell r="J7788">
            <v>0</v>
          </cell>
          <cell r="K7788">
            <v>0</v>
          </cell>
        </row>
        <row r="7789">
          <cell r="A7789">
            <v>611306102</v>
          </cell>
          <cell r="B7789" t="str">
            <v>TRANSPORTE MARITIMO</v>
          </cell>
          <cell r="C7789">
            <v>0</v>
          </cell>
          <cell r="D7789">
            <v>0</v>
          </cell>
          <cell r="E7789">
            <v>0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  <cell r="J7789">
            <v>0</v>
          </cell>
          <cell r="K7789">
            <v>0</v>
          </cell>
        </row>
        <row r="7790">
          <cell r="A7790">
            <v>611306103</v>
          </cell>
          <cell r="B7790" t="str">
            <v>TRANSPORTE AEREO</v>
          </cell>
          <cell r="C7790">
            <v>0</v>
          </cell>
          <cell r="D7790">
            <v>0</v>
          </cell>
          <cell r="E7790">
            <v>0</v>
          </cell>
          <cell r="F7790">
            <v>0</v>
          </cell>
          <cell r="G7790">
            <v>0</v>
          </cell>
          <cell r="H7790">
            <v>0</v>
          </cell>
          <cell r="I7790">
            <v>0</v>
          </cell>
          <cell r="J7790">
            <v>0</v>
          </cell>
          <cell r="K7790">
            <v>0</v>
          </cell>
        </row>
        <row r="7791">
          <cell r="A7791">
            <v>611306104</v>
          </cell>
          <cell r="B7791" t="str">
            <v>TRANSPORTE TERRESTRE</v>
          </cell>
          <cell r="C7791">
            <v>0</v>
          </cell>
          <cell r="D7791">
            <v>0</v>
          </cell>
          <cell r="E7791">
            <v>0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  <cell r="J7791">
            <v>0</v>
          </cell>
          <cell r="K7791">
            <v>0</v>
          </cell>
        </row>
        <row r="7792">
          <cell r="A7792">
            <v>611306105</v>
          </cell>
          <cell r="B7792" t="str">
            <v>MARITIMOS CASCOS</v>
          </cell>
          <cell r="C7792">
            <v>0</v>
          </cell>
          <cell r="D7792">
            <v>0</v>
          </cell>
          <cell r="E7792">
            <v>0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</row>
        <row r="7793">
          <cell r="A7793">
            <v>611306106</v>
          </cell>
          <cell r="B7793" t="str">
            <v>AVIACION</v>
          </cell>
          <cell r="C7793">
            <v>0</v>
          </cell>
          <cell r="D7793">
            <v>0</v>
          </cell>
          <cell r="E7793">
            <v>0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  <cell r="J7793">
            <v>0</v>
          </cell>
          <cell r="K7793">
            <v>0</v>
          </cell>
        </row>
        <row r="7794">
          <cell r="A7794">
            <v>611306107</v>
          </cell>
          <cell r="B7794" t="str">
            <v>ROBO Y HURTO</v>
          </cell>
          <cell r="C7794">
            <v>0</v>
          </cell>
          <cell r="D7794">
            <v>0</v>
          </cell>
          <cell r="E7794">
            <v>0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  <cell r="J7794">
            <v>0</v>
          </cell>
          <cell r="K7794">
            <v>0</v>
          </cell>
        </row>
        <row r="7795">
          <cell r="A7795">
            <v>611306108</v>
          </cell>
          <cell r="B7795" t="str">
            <v>FIDELIDAD</v>
          </cell>
          <cell r="C7795">
            <v>0</v>
          </cell>
          <cell r="D7795">
            <v>0</v>
          </cell>
          <cell r="E7795">
            <v>0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  <cell r="J7795">
            <v>0</v>
          </cell>
          <cell r="K7795">
            <v>0</v>
          </cell>
        </row>
        <row r="7796">
          <cell r="A7796">
            <v>611306109</v>
          </cell>
          <cell r="B7796" t="str">
            <v>SEGUROS DE BANCOS</v>
          </cell>
          <cell r="C7796">
            <v>0</v>
          </cell>
          <cell r="D7796">
            <v>0</v>
          </cell>
          <cell r="E7796">
            <v>0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  <cell r="J7796">
            <v>0</v>
          </cell>
          <cell r="K7796">
            <v>0</v>
          </cell>
        </row>
        <row r="7797">
          <cell r="A7797">
            <v>611306110</v>
          </cell>
          <cell r="B7797" t="str">
            <v>TODO RIESGO PARA CONTRATISTAS</v>
          </cell>
          <cell r="C7797">
            <v>0</v>
          </cell>
          <cell r="D7797">
            <v>0</v>
          </cell>
          <cell r="E7797">
            <v>0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  <cell r="J7797">
            <v>0</v>
          </cell>
          <cell r="K7797">
            <v>0</v>
          </cell>
        </row>
        <row r="7798">
          <cell r="A7798">
            <v>611306111</v>
          </cell>
          <cell r="B7798" t="str">
            <v>TODO RIESGO EQUIPO PARA CONTRATISTA</v>
          </cell>
          <cell r="C7798">
            <v>0</v>
          </cell>
          <cell r="D7798">
            <v>0</v>
          </cell>
          <cell r="E7798">
            <v>0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  <cell r="J7798">
            <v>0</v>
          </cell>
          <cell r="K7798">
            <v>0</v>
          </cell>
        </row>
        <row r="7799">
          <cell r="A7799">
            <v>611306112</v>
          </cell>
          <cell r="B7799" t="str">
            <v>ROTURA DE MAQUINARIA</v>
          </cell>
          <cell r="C7799">
            <v>0</v>
          </cell>
          <cell r="D7799">
            <v>0</v>
          </cell>
          <cell r="E7799">
            <v>0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  <cell r="J7799">
            <v>0</v>
          </cell>
          <cell r="K7799">
            <v>0</v>
          </cell>
        </row>
        <row r="7800">
          <cell r="A7800">
            <v>611306113</v>
          </cell>
          <cell r="B7800" t="str">
            <v>MONTAJE CONTRA TODO RIESGOS</v>
          </cell>
          <cell r="C7800">
            <v>0</v>
          </cell>
          <cell r="D7800">
            <v>0</v>
          </cell>
          <cell r="E7800">
            <v>0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  <cell r="J7800">
            <v>0</v>
          </cell>
          <cell r="K7800">
            <v>0</v>
          </cell>
        </row>
        <row r="7801">
          <cell r="A7801">
            <v>611306114</v>
          </cell>
          <cell r="B7801" t="str">
            <v>TODO RIESGO EQUIPO ELECTRONICO</v>
          </cell>
          <cell r="C7801">
            <v>0</v>
          </cell>
          <cell r="D7801">
            <v>0</v>
          </cell>
          <cell r="E7801">
            <v>0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  <cell r="J7801">
            <v>0</v>
          </cell>
          <cell r="K7801">
            <v>0</v>
          </cell>
        </row>
        <row r="7802">
          <cell r="A7802">
            <v>611306115</v>
          </cell>
          <cell r="B7802" t="str">
            <v>CALDEROS</v>
          </cell>
          <cell r="C7802">
            <v>0</v>
          </cell>
          <cell r="D7802">
            <v>0</v>
          </cell>
          <cell r="E7802">
            <v>0</v>
          </cell>
          <cell r="F7802">
            <v>0</v>
          </cell>
          <cell r="G7802">
            <v>0</v>
          </cell>
          <cell r="H7802">
            <v>0</v>
          </cell>
          <cell r="I7802">
            <v>0</v>
          </cell>
          <cell r="J7802">
            <v>0</v>
          </cell>
          <cell r="K7802">
            <v>0</v>
          </cell>
        </row>
        <row r="7803">
          <cell r="A7803">
            <v>611306116</v>
          </cell>
          <cell r="B7803" t="str">
            <v>LUCRO CESANTE POR INTERRUPCION DE NEGOCIOS</v>
          </cell>
          <cell r="C7803">
            <v>0</v>
          </cell>
          <cell r="D7803">
            <v>0</v>
          </cell>
          <cell r="E7803">
            <v>0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  <cell r="J7803">
            <v>0</v>
          </cell>
          <cell r="K7803">
            <v>0</v>
          </cell>
        </row>
        <row r="7804">
          <cell r="A7804">
            <v>611306117</v>
          </cell>
          <cell r="B7804" t="str">
            <v>LUCRO CESANTE ROTURA DE MAQUINARIA</v>
          </cell>
          <cell r="C7804">
            <v>0</v>
          </cell>
          <cell r="D7804">
            <v>0</v>
          </cell>
          <cell r="E7804">
            <v>0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  <cell r="J7804">
            <v>0</v>
          </cell>
          <cell r="K7804">
            <v>0</v>
          </cell>
        </row>
        <row r="7805">
          <cell r="A7805">
            <v>611306118</v>
          </cell>
          <cell r="B7805" t="str">
            <v>RESPONSABILIDAD CIVIL</v>
          </cell>
          <cell r="C7805">
            <v>0</v>
          </cell>
          <cell r="D7805">
            <v>0</v>
          </cell>
          <cell r="E7805">
            <v>0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  <cell r="J7805">
            <v>0</v>
          </cell>
          <cell r="K7805">
            <v>0</v>
          </cell>
        </row>
        <row r="7806">
          <cell r="A7806">
            <v>611306119</v>
          </cell>
          <cell r="B7806" t="str">
            <v>RIESGOS PROFESIONALES</v>
          </cell>
          <cell r="C7806">
            <v>0</v>
          </cell>
          <cell r="D7806">
            <v>0</v>
          </cell>
          <cell r="E7806">
            <v>0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  <cell r="J7806">
            <v>0</v>
          </cell>
          <cell r="K7806">
            <v>0</v>
          </cell>
        </row>
        <row r="7807">
          <cell r="A7807">
            <v>611306120</v>
          </cell>
          <cell r="B7807" t="str">
            <v>GANADERO</v>
          </cell>
          <cell r="C7807">
            <v>0</v>
          </cell>
          <cell r="D7807">
            <v>0</v>
          </cell>
          <cell r="E7807">
            <v>0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  <cell r="J7807">
            <v>0</v>
          </cell>
          <cell r="K7807">
            <v>0</v>
          </cell>
        </row>
        <row r="7808">
          <cell r="A7808">
            <v>611306121</v>
          </cell>
          <cell r="B7808" t="str">
            <v>AGRICOLA</v>
          </cell>
          <cell r="C7808">
            <v>0</v>
          </cell>
          <cell r="D7808">
            <v>0</v>
          </cell>
          <cell r="E7808">
            <v>0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  <cell r="J7808">
            <v>0</v>
          </cell>
          <cell r="K7808">
            <v>0</v>
          </cell>
        </row>
        <row r="7809">
          <cell r="A7809">
            <v>611306122</v>
          </cell>
          <cell r="B7809" t="str">
            <v>DOMICILIARIO</v>
          </cell>
          <cell r="C7809">
            <v>0</v>
          </cell>
          <cell r="D7809">
            <v>0</v>
          </cell>
          <cell r="E7809">
            <v>0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  <cell r="J7809">
            <v>0</v>
          </cell>
          <cell r="K7809">
            <v>0</v>
          </cell>
        </row>
        <row r="7810">
          <cell r="A7810">
            <v>611306123</v>
          </cell>
          <cell r="B7810" t="str">
            <v>CREDITO INTERNO</v>
          </cell>
          <cell r="C7810">
            <v>0</v>
          </cell>
          <cell r="D7810">
            <v>0</v>
          </cell>
          <cell r="E7810">
            <v>0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  <cell r="J7810">
            <v>0</v>
          </cell>
          <cell r="K7810">
            <v>0</v>
          </cell>
        </row>
        <row r="7811">
          <cell r="A7811">
            <v>611306124</v>
          </cell>
          <cell r="B7811" t="str">
            <v>CREDITO A LA EXPORTACION</v>
          </cell>
          <cell r="C7811">
            <v>0</v>
          </cell>
          <cell r="D7811">
            <v>0</v>
          </cell>
          <cell r="E7811">
            <v>0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  <cell r="J7811">
            <v>0</v>
          </cell>
          <cell r="K7811">
            <v>0</v>
          </cell>
        </row>
        <row r="7812">
          <cell r="A7812">
            <v>611306125</v>
          </cell>
          <cell r="B7812" t="str">
            <v>MISCELANEOS</v>
          </cell>
          <cell r="C7812">
            <v>0</v>
          </cell>
          <cell r="D7812">
            <v>0</v>
          </cell>
          <cell r="E7812">
            <v>0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  <cell r="J7812">
            <v>0</v>
          </cell>
          <cell r="K7812">
            <v>0</v>
          </cell>
        </row>
        <row r="7813">
          <cell r="A7813">
            <v>6113062</v>
          </cell>
          <cell r="B7813" t="str">
            <v>OTROS SEGUROS GENERALES-ME</v>
          </cell>
          <cell r="C7813">
            <v>0</v>
          </cell>
          <cell r="D7813">
            <v>0</v>
          </cell>
          <cell r="E7813">
            <v>0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  <cell r="J7813">
            <v>0</v>
          </cell>
          <cell r="K7813">
            <v>0</v>
          </cell>
        </row>
        <row r="7814">
          <cell r="A7814">
            <v>611306201</v>
          </cell>
          <cell r="B7814" t="str">
            <v>ROTURA DE CRISTALES</v>
          </cell>
          <cell r="C7814">
            <v>0</v>
          </cell>
          <cell r="D7814">
            <v>0</v>
          </cell>
          <cell r="E7814">
            <v>0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  <cell r="J7814">
            <v>0</v>
          </cell>
          <cell r="K7814">
            <v>0</v>
          </cell>
        </row>
        <row r="7815">
          <cell r="A7815">
            <v>611306202</v>
          </cell>
          <cell r="B7815" t="str">
            <v>TRANSPORTE MARITIMO</v>
          </cell>
          <cell r="C7815">
            <v>0</v>
          </cell>
          <cell r="D7815">
            <v>0</v>
          </cell>
          <cell r="E7815">
            <v>0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  <cell r="J7815">
            <v>0</v>
          </cell>
          <cell r="K7815">
            <v>0</v>
          </cell>
        </row>
        <row r="7816">
          <cell r="A7816">
            <v>611306203</v>
          </cell>
          <cell r="B7816" t="str">
            <v>TRANSPORTE AEREO</v>
          </cell>
          <cell r="C7816">
            <v>0</v>
          </cell>
          <cell r="D7816">
            <v>0</v>
          </cell>
          <cell r="E7816">
            <v>0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  <cell r="J7816">
            <v>0</v>
          </cell>
          <cell r="K7816">
            <v>0</v>
          </cell>
        </row>
        <row r="7817">
          <cell r="A7817">
            <v>611306204</v>
          </cell>
          <cell r="B7817" t="str">
            <v>TRANSPORTE TERRESTRE</v>
          </cell>
          <cell r="C7817">
            <v>0</v>
          </cell>
          <cell r="D7817">
            <v>0</v>
          </cell>
          <cell r="E7817">
            <v>0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  <cell r="J7817">
            <v>0</v>
          </cell>
          <cell r="K7817">
            <v>0</v>
          </cell>
        </row>
        <row r="7818">
          <cell r="A7818">
            <v>611306205</v>
          </cell>
          <cell r="B7818" t="str">
            <v>MARITIMOS CASCOS</v>
          </cell>
          <cell r="C7818">
            <v>0</v>
          </cell>
          <cell r="D7818">
            <v>0</v>
          </cell>
          <cell r="E7818">
            <v>0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  <cell r="J7818">
            <v>0</v>
          </cell>
          <cell r="K7818">
            <v>0</v>
          </cell>
        </row>
        <row r="7819">
          <cell r="A7819">
            <v>611306206</v>
          </cell>
          <cell r="B7819" t="str">
            <v>AVIACION</v>
          </cell>
          <cell r="C7819">
            <v>0</v>
          </cell>
          <cell r="D7819">
            <v>0</v>
          </cell>
          <cell r="E7819">
            <v>0</v>
          </cell>
          <cell r="F7819">
            <v>0</v>
          </cell>
          <cell r="G7819">
            <v>0</v>
          </cell>
          <cell r="H7819">
            <v>0</v>
          </cell>
          <cell r="I7819">
            <v>0</v>
          </cell>
          <cell r="J7819">
            <v>0</v>
          </cell>
          <cell r="K7819">
            <v>0</v>
          </cell>
        </row>
        <row r="7820">
          <cell r="A7820">
            <v>611306207</v>
          </cell>
          <cell r="B7820" t="str">
            <v>ROBO Y HURTO</v>
          </cell>
          <cell r="C7820">
            <v>0</v>
          </cell>
          <cell r="D7820">
            <v>0</v>
          </cell>
          <cell r="E7820">
            <v>0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  <cell r="J7820">
            <v>0</v>
          </cell>
          <cell r="K7820">
            <v>0</v>
          </cell>
        </row>
        <row r="7821">
          <cell r="A7821">
            <v>611306208</v>
          </cell>
          <cell r="B7821" t="str">
            <v>FIDELIDAD</v>
          </cell>
          <cell r="C7821">
            <v>0</v>
          </cell>
          <cell r="D7821">
            <v>0</v>
          </cell>
          <cell r="E7821">
            <v>0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</row>
        <row r="7822">
          <cell r="A7822">
            <v>611306209</v>
          </cell>
          <cell r="B7822" t="str">
            <v>SEGUROS DE BANCOS</v>
          </cell>
          <cell r="C7822">
            <v>0</v>
          </cell>
          <cell r="D7822">
            <v>0</v>
          </cell>
          <cell r="E7822">
            <v>0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  <cell r="J7822">
            <v>0</v>
          </cell>
          <cell r="K7822">
            <v>0</v>
          </cell>
        </row>
        <row r="7823">
          <cell r="A7823">
            <v>611306210</v>
          </cell>
          <cell r="B7823" t="str">
            <v>TODO RIESGO PARA CONTRATISTAS</v>
          </cell>
          <cell r="C7823">
            <v>0</v>
          </cell>
          <cell r="D7823">
            <v>0</v>
          </cell>
          <cell r="E7823">
            <v>0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  <cell r="J7823">
            <v>0</v>
          </cell>
          <cell r="K7823">
            <v>0</v>
          </cell>
        </row>
        <row r="7824">
          <cell r="A7824">
            <v>611306211</v>
          </cell>
          <cell r="B7824" t="str">
            <v>TODO RIESGO EQUIPO PARA CONTRATISTA</v>
          </cell>
          <cell r="C7824">
            <v>0</v>
          </cell>
          <cell r="D7824">
            <v>0</v>
          </cell>
          <cell r="E7824">
            <v>0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  <cell r="J7824">
            <v>0</v>
          </cell>
          <cell r="K7824">
            <v>0</v>
          </cell>
        </row>
        <row r="7825">
          <cell r="A7825">
            <v>611306212</v>
          </cell>
          <cell r="B7825" t="str">
            <v>ROTURA DE MAQUINARIA -</v>
          </cell>
          <cell r="C7825">
            <v>0</v>
          </cell>
          <cell r="D7825">
            <v>0</v>
          </cell>
          <cell r="E7825">
            <v>0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</row>
        <row r="7826">
          <cell r="A7826">
            <v>611306213</v>
          </cell>
          <cell r="B7826" t="str">
            <v>MONTAJE CONTRA TODO RIESGOS -</v>
          </cell>
          <cell r="C7826">
            <v>0</v>
          </cell>
          <cell r="D7826">
            <v>0</v>
          </cell>
          <cell r="E7826">
            <v>0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  <cell r="J7826">
            <v>0</v>
          </cell>
          <cell r="K7826">
            <v>0</v>
          </cell>
        </row>
        <row r="7827">
          <cell r="A7827">
            <v>611306214</v>
          </cell>
          <cell r="B7827" t="str">
            <v>TODO RIESGO EQUIPO ELECTRONICO</v>
          </cell>
          <cell r="C7827">
            <v>0</v>
          </cell>
          <cell r="D7827">
            <v>0</v>
          </cell>
          <cell r="E7827">
            <v>0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  <cell r="J7827">
            <v>0</v>
          </cell>
          <cell r="K7827">
            <v>0</v>
          </cell>
        </row>
        <row r="7828">
          <cell r="A7828">
            <v>611306215</v>
          </cell>
          <cell r="B7828" t="str">
            <v>CALDEROS</v>
          </cell>
          <cell r="C7828">
            <v>0</v>
          </cell>
          <cell r="D7828">
            <v>0</v>
          </cell>
          <cell r="E7828">
            <v>0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  <cell r="J7828">
            <v>0</v>
          </cell>
          <cell r="K7828">
            <v>0</v>
          </cell>
        </row>
        <row r="7829">
          <cell r="A7829">
            <v>611306216</v>
          </cell>
          <cell r="B7829" t="str">
            <v>LUCRO CESANTE POR INTERRUPCION DE NEGOCIOS</v>
          </cell>
          <cell r="C7829">
            <v>0</v>
          </cell>
          <cell r="D7829">
            <v>0</v>
          </cell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</row>
        <row r="7830">
          <cell r="A7830">
            <v>611306217</v>
          </cell>
          <cell r="B7830" t="str">
            <v>LUCRO CESANTE ROTURA DE MAQUINARIA</v>
          </cell>
          <cell r="C7830">
            <v>0</v>
          </cell>
          <cell r="D7830">
            <v>0</v>
          </cell>
          <cell r="E7830">
            <v>0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  <cell r="J7830">
            <v>0</v>
          </cell>
          <cell r="K7830">
            <v>0</v>
          </cell>
        </row>
        <row r="7831">
          <cell r="A7831">
            <v>611306218</v>
          </cell>
          <cell r="B7831" t="str">
            <v>RESPONSABILIDAD CIVIL</v>
          </cell>
          <cell r="C7831">
            <v>0</v>
          </cell>
          <cell r="D7831">
            <v>0</v>
          </cell>
          <cell r="E7831">
            <v>0</v>
          </cell>
          <cell r="F7831">
            <v>0</v>
          </cell>
          <cell r="G7831">
            <v>0</v>
          </cell>
          <cell r="H7831">
            <v>0</v>
          </cell>
          <cell r="I7831">
            <v>0</v>
          </cell>
          <cell r="J7831">
            <v>0</v>
          </cell>
          <cell r="K7831">
            <v>0</v>
          </cell>
        </row>
        <row r="7832">
          <cell r="A7832">
            <v>611306219</v>
          </cell>
          <cell r="B7832" t="str">
            <v>RIESGOS PROFESIONALES</v>
          </cell>
          <cell r="C7832">
            <v>0</v>
          </cell>
          <cell r="D7832">
            <v>0</v>
          </cell>
          <cell r="E7832">
            <v>0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  <cell r="J7832">
            <v>0</v>
          </cell>
          <cell r="K7832">
            <v>0</v>
          </cell>
        </row>
        <row r="7833">
          <cell r="A7833">
            <v>611306220</v>
          </cell>
          <cell r="B7833" t="str">
            <v>GANADERO</v>
          </cell>
          <cell r="C7833">
            <v>0</v>
          </cell>
          <cell r="D7833">
            <v>0</v>
          </cell>
          <cell r="E7833">
            <v>0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  <cell r="J7833">
            <v>0</v>
          </cell>
          <cell r="K7833">
            <v>0</v>
          </cell>
        </row>
        <row r="7834">
          <cell r="A7834">
            <v>611306221</v>
          </cell>
          <cell r="B7834" t="str">
            <v>AGRICOLA</v>
          </cell>
          <cell r="C7834">
            <v>0</v>
          </cell>
          <cell r="D7834">
            <v>0</v>
          </cell>
          <cell r="E7834">
            <v>0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  <cell r="J7834">
            <v>0</v>
          </cell>
          <cell r="K7834">
            <v>0</v>
          </cell>
        </row>
        <row r="7835">
          <cell r="A7835">
            <v>611306222</v>
          </cell>
          <cell r="B7835" t="str">
            <v>DOMICILIARIO</v>
          </cell>
          <cell r="C7835">
            <v>0</v>
          </cell>
          <cell r="D7835">
            <v>0</v>
          </cell>
          <cell r="E7835">
            <v>0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  <cell r="J7835">
            <v>0</v>
          </cell>
          <cell r="K7835">
            <v>0</v>
          </cell>
        </row>
        <row r="7836">
          <cell r="A7836">
            <v>611306223</v>
          </cell>
          <cell r="B7836" t="str">
            <v>CREDITO INTERNO</v>
          </cell>
          <cell r="C7836">
            <v>0</v>
          </cell>
          <cell r="D7836">
            <v>0</v>
          </cell>
          <cell r="E7836">
            <v>0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  <cell r="J7836">
            <v>0</v>
          </cell>
          <cell r="K7836">
            <v>0</v>
          </cell>
        </row>
        <row r="7837">
          <cell r="A7837">
            <v>611306224</v>
          </cell>
          <cell r="B7837" t="str">
            <v>CREDITO A LA EXPORTACION</v>
          </cell>
          <cell r="C7837">
            <v>0</v>
          </cell>
          <cell r="D7837">
            <v>0</v>
          </cell>
          <cell r="E7837">
            <v>0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  <cell r="J7837">
            <v>0</v>
          </cell>
          <cell r="K7837">
            <v>0</v>
          </cell>
        </row>
        <row r="7838">
          <cell r="A7838">
            <v>611306225</v>
          </cell>
          <cell r="B7838" t="str">
            <v>MISCELANEOS</v>
          </cell>
          <cell r="C7838">
            <v>0</v>
          </cell>
          <cell r="D7838">
            <v>0</v>
          </cell>
          <cell r="E7838">
            <v>0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  <cell r="J7838">
            <v>0</v>
          </cell>
          <cell r="K7838">
            <v>0</v>
          </cell>
        </row>
        <row r="7839">
          <cell r="A7839">
            <v>6114</v>
          </cell>
          <cell r="B7839" t="str">
            <v>RESPONSABILIDADES POR RETROCESIONES DE FIANZAS A SOCIEDADES LOCALES</v>
          </cell>
          <cell r="C7839">
            <v>0</v>
          </cell>
          <cell r="D7839">
            <v>0</v>
          </cell>
          <cell r="E7839">
            <v>0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  <cell r="J7839">
            <v>0</v>
          </cell>
          <cell r="K7839">
            <v>0</v>
          </cell>
        </row>
        <row r="7840">
          <cell r="A7840">
            <v>611401</v>
          </cell>
          <cell r="B7840" t="str">
            <v>DE FIANZAS FIDELIDAD</v>
          </cell>
          <cell r="C7840">
            <v>0</v>
          </cell>
          <cell r="D7840">
            <v>0</v>
          </cell>
          <cell r="E7840">
            <v>0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  <cell r="J7840">
            <v>0</v>
          </cell>
          <cell r="K7840">
            <v>0</v>
          </cell>
        </row>
        <row r="7841">
          <cell r="A7841">
            <v>6114011</v>
          </cell>
          <cell r="B7841" t="str">
            <v>MONEDA NACIONAL</v>
          </cell>
          <cell r="C7841">
            <v>0</v>
          </cell>
          <cell r="D7841">
            <v>0</v>
          </cell>
          <cell r="E7841">
            <v>0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  <cell r="J7841">
            <v>0</v>
          </cell>
          <cell r="K7841">
            <v>0</v>
          </cell>
        </row>
        <row r="7842">
          <cell r="A7842">
            <v>6114012</v>
          </cell>
          <cell r="B7842" t="str">
            <v>MONEDA EXTRANJERA</v>
          </cell>
          <cell r="C7842">
            <v>0</v>
          </cell>
          <cell r="D7842">
            <v>0</v>
          </cell>
          <cell r="E7842">
            <v>0</v>
          </cell>
          <cell r="F7842">
            <v>0</v>
          </cell>
          <cell r="G7842">
            <v>0</v>
          </cell>
          <cell r="H7842">
            <v>0</v>
          </cell>
          <cell r="I7842">
            <v>0</v>
          </cell>
          <cell r="J7842">
            <v>0</v>
          </cell>
          <cell r="K7842">
            <v>0</v>
          </cell>
        </row>
        <row r="7843">
          <cell r="A7843">
            <v>611402</v>
          </cell>
          <cell r="B7843" t="str">
            <v>DE FIANZAS GARANTIAS</v>
          </cell>
          <cell r="C7843">
            <v>0</v>
          </cell>
          <cell r="D7843">
            <v>0</v>
          </cell>
          <cell r="E7843">
            <v>0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  <cell r="J7843">
            <v>0</v>
          </cell>
          <cell r="K7843">
            <v>0</v>
          </cell>
        </row>
        <row r="7844">
          <cell r="A7844">
            <v>6114021</v>
          </cell>
          <cell r="B7844" t="str">
            <v>MONEDA NACIONAL</v>
          </cell>
          <cell r="C7844">
            <v>0</v>
          </cell>
          <cell r="D7844">
            <v>0</v>
          </cell>
          <cell r="E7844">
            <v>0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  <cell r="J7844">
            <v>0</v>
          </cell>
          <cell r="K7844">
            <v>0</v>
          </cell>
        </row>
        <row r="7845">
          <cell r="A7845">
            <v>6114022</v>
          </cell>
          <cell r="B7845" t="str">
            <v>MONEDA EXTRANJERA</v>
          </cell>
          <cell r="C7845">
            <v>0</v>
          </cell>
          <cell r="D7845">
            <v>0</v>
          </cell>
          <cell r="E7845">
            <v>0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  <cell r="J7845">
            <v>0</v>
          </cell>
          <cell r="K7845">
            <v>0</v>
          </cell>
        </row>
        <row r="7846">
          <cell r="A7846">
            <v>611403</v>
          </cell>
          <cell r="B7846" t="str">
            <v>DE FIANZAS MOTORISTAS</v>
          </cell>
          <cell r="C7846">
            <v>0</v>
          </cell>
          <cell r="D7846">
            <v>0</v>
          </cell>
          <cell r="E7846">
            <v>0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  <cell r="J7846">
            <v>0</v>
          </cell>
          <cell r="K7846">
            <v>0</v>
          </cell>
        </row>
        <row r="7847">
          <cell r="A7847">
            <v>6114031</v>
          </cell>
          <cell r="B7847" t="str">
            <v>MONEDA NACIONAL</v>
          </cell>
          <cell r="C7847">
            <v>0</v>
          </cell>
          <cell r="D7847">
            <v>0</v>
          </cell>
          <cell r="E7847">
            <v>0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  <cell r="J7847">
            <v>0</v>
          </cell>
          <cell r="K7847">
            <v>0</v>
          </cell>
        </row>
        <row r="7848">
          <cell r="A7848">
            <v>6114032</v>
          </cell>
          <cell r="B7848" t="str">
            <v>MONEDA EXTRANJERA</v>
          </cell>
          <cell r="C7848">
            <v>0</v>
          </cell>
          <cell r="D7848">
            <v>0</v>
          </cell>
          <cell r="E7848">
            <v>0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  <cell r="J7848">
            <v>0</v>
          </cell>
          <cell r="K7848">
            <v>0</v>
          </cell>
        </row>
        <row r="7849">
          <cell r="A7849">
            <v>6115</v>
          </cell>
          <cell r="B7849" t="str">
            <v>RESPONSAB. POR RETROCESIONES DE FIANZAS A SOC.DE PRIMER ORDEN DEL EXTERIOR</v>
          </cell>
          <cell r="C7849">
            <v>0</v>
          </cell>
          <cell r="D7849">
            <v>0</v>
          </cell>
          <cell r="E7849">
            <v>0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  <cell r="J7849">
            <v>0</v>
          </cell>
          <cell r="K7849">
            <v>0</v>
          </cell>
        </row>
        <row r="7850">
          <cell r="A7850">
            <v>611501</v>
          </cell>
          <cell r="B7850" t="str">
            <v>DE FIANZAS FIDELIDAD</v>
          </cell>
          <cell r="C7850">
            <v>0</v>
          </cell>
          <cell r="D7850">
            <v>0</v>
          </cell>
          <cell r="E7850">
            <v>0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  <cell r="J7850">
            <v>0</v>
          </cell>
          <cell r="K7850">
            <v>0</v>
          </cell>
        </row>
        <row r="7851">
          <cell r="A7851">
            <v>6115011</v>
          </cell>
          <cell r="B7851" t="str">
            <v>MONEDA NACIONAL</v>
          </cell>
          <cell r="C7851">
            <v>0</v>
          </cell>
          <cell r="D7851">
            <v>0</v>
          </cell>
          <cell r="E7851">
            <v>0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  <cell r="J7851">
            <v>0</v>
          </cell>
          <cell r="K7851">
            <v>0</v>
          </cell>
        </row>
        <row r="7852">
          <cell r="A7852">
            <v>6115012</v>
          </cell>
          <cell r="B7852" t="str">
            <v>MONEDA EXTRANJERA</v>
          </cell>
          <cell r="C7852">
            <v>0</v>
          </cell>
          <cell r="D7852">
            <v>0</v>
          </cell>
          <cell r="E7852">
            <v>0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  <cell r="J7852">
            <v>0</v>
          </cell>
          <cell r="K7852">
            <v>0</v>
          </cell>
        </row>
        <row r="7853">
          <cell r="A7853">
            <v>611502</v>
          </cell>
          <cell r="B7853" t="str">
            <v>DE FIANZAS GARANTIAS</v>
          </cell>
          <cell r="C7853">
            <v>0</v>
          </cell>
          <cell r="D7853">
            <v>0</v>
          </cell>
          <cell r="E7853">
            <v>0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  <cell r="J7853">
            <v>0</v>
          </cell>
          <cell r="K7853">
            <v>0</v>
          </cell>
        </row>
        <row r="7854">
          <cell r="A7854">
            <v>6115021</v>
          </cell>
          <cell r="B7854" t="str">
            <v>MONEDA NACIONAL</v>
          </cell>
          <cell r="C7854">
            <v>0</v>
          </cell>
          <cell r="D7854">
            <v>0</v>
          </cell>
          <cell r="E7854">
            <v>0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  <cell r="J7854">
            <v>0</v>
          </cell>
          <cell r="K7854">
            <v>0</v>
          </cell>
        </row>
        <row r="7855">
          <cell r="A7855">
            <v>6115022</v>
          </cell>
          <cell r="B7855" t="str">
            <v>MONEDA EXTRANJERA</v>
          </cell>
          <cell r="C7855">
            <v>0</v>
          </cell>
          <cell r="D7855">
            <v>0</v>
          </cell>
          <cell r="E7855">
            <v>0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  <cell r="J7855">
            <v>0</v>
          </cell>
          <cell r="K7855">
            <v>0</v>
          </cell>
        </row>
        <row r="7856">
          <cell r="A7856">
            <v>611503</v>
          </cell>
          <cell r="B7856" t="str">
            <v>DE FIANZAS MOTORISTAS</v>
          </cell>
          <cell r="C7856">
            <v>0</v>
          </cell>
          <cell r="D7856">
            <v>0</v>
          </cell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</row>
        <row r="7857">
          <cell r="A7857">
            <v>6115031</v>
          </cell>
          <cell r="B7857" t="str">
            <v>MONEDA NACIONAL</v>
          </cell>
          <cell r="C7857">
            <v>0</v>
          </cell>
          <cell r="D7857">
            <v>0</v>
          </cell>
          <cell r="E7857">
            <v>0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  <cell r="J7857">
            <v>0</v>
          </cell>
          <cell r="K7857">
            <v>0</v>
          </cell>
        </row>
        <row r="7858">
          <cell r="A7858">
            <v>6115032</v>
          </cell>
          <cell r="B7858" t="str">
            <v>MONEDA EXTRANJERA</v>
          </cell>
          <cell r="C7858">
            <v>0</v>
          </cell>
          <cell r="D7858">
            <v>0</v>
          </cell>
          <cell r="E7858">
            <v>0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  <cell r="J7858">
            <v>0</v>
          </cell>
          <cell r="K7858">
            <v>0</v>
          </cell>
        </row>
        <row r="7859">
          <cell r="A7859">
            <v>6116</v>
          </cell>
          <cell r="B7859" t="str">
            <v>RESPONSABILIDADES POR RETROCESIONES DE FIANZAS A OTRAS SOCIEDADES DEL EXTERIOR</v>
          </cell>
          <cell r="C7859">
            <v>0</v>
          </cell>
          <cell r="D7859">
            <v>0</v>
          </cell>
          <cell r="E7859">
            <v>0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  <cell r="J7859">
            <v>0</v>
          </cell>
          <cell r="K7859">
            <v>0</v>
          </cell>
        </row>
        <row r="7860">
          <cell r="A7860">
            <v>611601</v>
          </cell>
          <cell r="B7860" t="str">
            <v>DE FIANZAS FIDELIDAD</v>
          </cell>
          <cell r="C7860">
            <v>0</v>
          </cell>
          <cell r="D7860">
            <v>0</v>
          </cell>
          <cell r="E7860">
            <v>0</v>
          </cell>
          <cell r="F7860">
            <v>0</v>
          </cell>
          <cell r="G7860">
            <v>0</v>
          </cell>
          <cell r="H7860">
            <v>0</v>
          </cell>
          <cell r="I7860">
            <v>0</v>
          </cell>
          <cell r="J7860">
            <v>0</v>
          </cell>
          <cell r="K7860">
            <v>0</v>
          </cell>
        </row>
        <row r="7861">
          <cell r="A7861">
            <v>6116011</v>
          </cell>
          <cell r="B7861" t="str">
            <v>MONEDA NACIONAL</v>
          </cell>
          <cell r="C7861">
            <v>0</v>
          </cell>
          <cell r="D7861">
            <v>0</v>
          </cell>
          <cell r="E7861">
            <v>0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  <cell r="J7861">
            <v>0</v>
          </cell>
          <cell r="K7861">
            <v>0</v>
          </cell>
        </row>
        <row r="7862">
          <cell r="A7862">
            <v>6116012</v>
          </cell>
          <cell r="B7862" t="str">
            <v>MONEDA EXTRANJERA</v>
          </cell>
          <cell r="C7862">
            <v>0</v>
          </cell>
          <cell r="D7862">
            <v>0</v>
          </cell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</row>
        <row r="7863">
          <cell r="A7863">
            <v>611602</v>
          </cell>
          <cell r="B7863" t="str">
            <v>DE FIANZAS GARANTIAS</v>
          </cell>
          <cell r="C7863">
            <v>0</v>
          </cell>
          <cell r="D7863">
            <v>0</v>
          </cell>
          <cell r="E7863">
            <v>0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  <cell r="J7863">
            <v>0</v>
          </cell>
          <cell r="K7863">
            <v>0</v>
          </cell>
        </row>
        <row r="7864">
          <cell r="A7864">
            <v>6116021</v>
          </cell>
          <cell r="B7864" t="str">
            <v>MONEDA NACIONAL</v>
          </cell>
          <cell r="C7864">
            <v>0</v>
          </cell>
          <cell r="D7864">
            <v>0</v>
          </cell>
          <cell r="E7864">
            <v>0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  <cell r="J7864">
            <v>0</v>
          </cell>
          <cell r="K7864">
            <v>0</v>
          </cell>
        </row>
        <row r="7865">
          <cell r="A7865">
            <v>6116022</v>
          </cell>
          <cell r="B7865" t="str">
            <v>MONEDA EXTRANJERA</v>
          </cell>
          <cell r="C7865">
            <v>0</v>
          </cell>
          <cell r="D7865">
            <v>0</v>
          </cell>
          <cell r="E7865">
            <v>0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  <cell r="J7865">
            <v>0</v>
          </cell>
          <cell r="K7865">
            <v>0</v>
          </cell>
        </row>
        <row r="7866">
          <cell r="A7866">
            <v>611603</v>
          </cell>
          <cell r="B7866" t="str">
            <v>DE FIANZAS MOTORISTAS</v>
          </cell>
          <cell r="C7866">
            <v>0</v>
          </cell>
          <cell r="D7866">
            <v>0</v>
          </cell>
          <cell r="E7866">
            <v>0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  <cell r="J7866">
            <v>0</v>
          </cell>
          <cell r="K7866">
            <v>0</v>
          </cell>
        </row>
        <row r="7867">
          <cell r="A7867">
            <v>6116031</v>
          </cell>
          <cell r="B7867" t="str">
            <v>MONEDA NACIONAL</v>
          </cell>
          <cell r="C7867">
            <v>0</v>
          </cell>
          <cell r="D7867">
            <v>0</v>
          </cell>
          <cell r="E7867">
            <v>0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  <cell r="J7867">
            <v>0</v>
          </cell>
          <cell r="K7867">
            <v>0</v>
          </cell>
        </row>
        <row r="7868">
          <cell r="A7868">
            <v>6116032</v>
          </cell>
          <cell r="B7868" t="str">
            <v>MONEDA EXTRANJERA</v>
          </cell>
          <cell r="C7868">
            <v>0</v>
          </cell>
          <cell r="D7868">
            <v>0</v>
          </cell>
          <cell r="E7868">
            <v>0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  <cell r="J7868">
            <v>0</v>
          </cell>
          <cell r="K7868">
            <v>0</v>
          </cell>
        </row>
        <row r="7869">
          <cell r="A7869">
            <v>6117</v>
          </cell>
          <cell r="B7869" t="str">
            <v>RESPONSABILIDAD POR LITIGIOS Y DEMANDAS</v>
          </cell>
          <cell r="C7869">
            <v>0</v>
          </cell>
          <cell r="D7869">
            <v>0</v>
          </cell>
          <cell r="E7869">
            <v>0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  <cell r="J7869">
            <v>0</v>
          </cell>
          <cell r="K7869">
            <v>0</v>
          </cell>
        </row>
        <row r="7870">
          <cell r="A7870">
            <v>611701</v>
          </cell>
          <cell r="B7870" t="str">
            <v>POR CAUSAS RELACIONADAS AL GIRO DEL NEGOCIO</v>
          </cell>
          <cell r="C7870">
            <v>0</v>
          </cell>
          <cell r="D7870">
            <v>0</v>
          </cell>
          <cell r="E7870">
            <v>0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  <cell r="J7870">
            <v>0</v>
          </cell>
          <cell r="K7870">
            <v>0</v>
          </cell>
        </row>
        <row r="7871">
          <cell r="A7871">
            <v>611702</v>
          </cell>
          <cell r="B7871" t="str">
            <v>POR OTRAS CAUSAS</v>
          </cell>
          <cell r="C7871">
            <v>0</v>
          </cell>
          <cell r="D7871">
            <v>0</v>
          </cell>
          <cell r="E7871">
            <v>0</v>
          </cell>
          <cell r="F7871">
            <v>0</v>
          </cell>
          <cell r="G7871">
            <v>0</v>
          </cell>
          <cell r="H7871">
            <v>0</v>
          </cell>
          <cell r="I7871">
            <v>0</v>
          </cell>
          <cell r="J7871">
            <v>0</v>
          </cell>
          <cell r="K7871">
            <v>0</v>
          </cell>
        </row>
        <row r="7872">
          <cell r="A7872">
            <v>62</v>
          </cell>
          <cell r="B7872" t="str">
            <v>DERECHOS POR FIANZAS EMITIDAS</v>
          </cell>
          <cell r="C7872">
            <v>0</v>
          </cell>
          <cell r="D7872">
            <v>0</v>
          </cell>
          <cell r="E7872">
            <v>0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  <cell r="J7872">
            <v>0</v>
          </cell>
          <cell r="K7872">
            <v>0</v>
          </cell>
        </row>
        <row r="7873">
          <cell r="A7873">
            <v>6201</v>
          </cell>
          <cell r="B7873" t="str">
            <v>DERECHOS POR FIANZAS EMITIDAS</v>
          </cell>
          <cell r="C7873">
            <v>0</v>
          </cell>
          <cell r="D7873">
            <v>0</v>
          </cell>
          <cell r="E7873">
            <v>0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  <cell r="J7873">
            <v>0</v>
          </cell>
          <cell r="K7873">
            <v>0</v>
          </cell>
        </row>
        <row r="7874">
          <cell r="A7874">
            <v>620101</v>
          </cell>
          <cell r="B7874" t="str">
            <v>FIDELIDAD</v>
          </cell>
          <cell r="C7874">
            <v>0</v>
          </cell>
          <cell r="D7874">
            <v>0</v>
          </cell>
          <cell r="E7874">
            <v>0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  <cell r="J7874">
            <v>0</v>
          </cell>
          <cell r="K7874">
            <v>0</v>
          </cell>
        </row>
        <row r="7875">
          <cell r="A7875">
            <v>6201011</v>
          </cell>
          <cell r="B7875" t="str">
            <v>MONEDA NACIONAL</v>
          </cell>
          <cell r="C7875">
            <v>0</v>
          </cell>
          <cell r="D7875">
            <v>0</v>
          </cell>
          <cell r="E7875">
            <v>0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  <cell r="J7875">
            <v>0</v>
          </cell>
          <cell r="K7875">
            <v>0</v>
          </cell>
        </row>
        <row r="7876">
          <cell r="A7876">
            <v>6201012</v>
          </cell>
          <cell r="B7876" t="str">
            <v>MONEDA EXTRANJERA</v>
          </cell>
          <cell r="C7876">
            <v>0</v>
          </cell>
          <cell r="D7876">
            <v>0</v>
          </cell>
          <cell r="E7876">
            <v>0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  <cell r="J7876">
            <v>0</v>
          </cell>
          <cell r="K7876">
            <v>0</v>
          </cell>
        </row>
        <row r="7877">
          <cell r="A7877">
            <v>620102</v>
          </cell>
          <cell r="B7877" t="str">
            <v>GARANTIA</v>
          </cell>
          <cell r="C7877">
            <v>0</v>
          </cell>
          <cell r="D7877">
            <v>0</v>
          </cell>
          <cell r="E7877">
            <v>0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  <cell r="J7877">
            <v>0</v>
          </cell>
          <cell r="K7877">
            <v>0</v>
          </cell>
        </row>
        <row r="7878">
          <cell r="A7878">
            <v>6201021</v>
          </cell>
          <cell r="B7878" t="str">
            <v>MONEDA NACIONAL</v>
          </cell>
          <cell r="C7878">
            <v>0</v>
          </cell>
          <cell r="D7878">
            <v>0</v>
          </cell>
          <cell r="E7878">
            <v>0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  <cell r="J7878">
            <v>0</v>
          </cell>
          <cell r="K7878">
            <v>0</v>
          </cell>
        </row>
        <row r="7879">
          <cell r="A7879">
            <v>6201022</v>
          </cell>
          <cell r="B7879" t="str">
            <v>MONEDA EXTRANJERA</v>
          </cell>
          <cell r="C7879">
            <v>0</v>
          </cell>
          <cell r="D7879">
            <v>0</v>
          </cell>
          <cell r="E7879">
            <v>0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  <cell r="J7879">
            <v>0</v>
          </cell>
          <cell r="K7879">
            <v>0</v>
          </cell>
        </row>
        <row r="7880">
          <cell r="A7880">
            <v>620103</v>
          </cell>
          <cell r="B7880" t="str">
            <v>MOTORISTAS</v>
          </cell>
          <cell r="C7880">
            <v>0</v>
          </cell>
          <cell r="D7880">
            <v>0</v>
          </cell>
          <cell r="E7880">
            <v>0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  <cell r="J7880">
            <v>0</v>
          </cell>
          <cell r="K7880">
            <v>0</v>
          </cell>
        </row>
        <row r="7881">
          <cell r="A7881">
            <v>6201031</v>
          </cell>
          <cell r="B7881" t="str">
            <v>MONEDA NACIONAL</v>
          </cell>
          <cell r="C7881">
            <v>0</v>
          </cell>
          <cell r="D7881">
            <v>0</v>
          </cell>
          <cell r="E7881">
            <v>0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  <cell r="J7881">
            <v>0</v>
          </cell>
          <cell r="K7881">
            <v>0</v>
          </cell>
        </row>
        <row r="7882">
          <cell r="A7882">
            <v>6201032</v>
          </cell>
          <cell r="B7882" t="str">
            <v>MONEDA EXTRANJERA</v>
          </cell>
          <cell r="C7882">
            <v>0</v>
          </cell>
          <cell r="D7882">
            <v>0</v>
          </cell>
          <cell r="E7882">
            <v>0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  <cell r="J7882">
            <v>0</v>
          </cell>
          <cell r="K7882">
            <v>0</v>
          </cell>
        </row>
        <row r="7883">
          <cell r="A7883">
            <v>6299</v>
          </cell>
          <cell r="B7883" t="str">
            <v>PROVISIONES POR FIANZAS EMITIDAS (CR)</v>
          </cell>
          <cell r="C7883">
            <v>0</v>
          </cell>
          <cell r="D7883">
            <v>0</v>
          </cell>
          <cell r="E7883">
            <v>0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  <cell r="J7883">
            <v>0</v>
          </cell>
          <cell r="K7883">
            <v>0</v>
          </cell>
        </row>
        <row r="7884">
          <cell r="A7884">
            <v>629901</v>
          </cell>
          <cell r="B7884" t="str">
            <v>FIDELIDAD</v>
          </cell>
          <cell r="C7884">
            <v>0</v>
          </cell>
          <cell r="D7884">
            <v>0</v>
          </cell>
          <cell r="E7884">
            <v>0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  <cell r="J7884">
            <v>0</v>
          </cell>
          <cell r="K7884">
            <v>0</v>
          </cell>
        </row>
        <row r="7885">
          <cell r="A7885">
            <v>6299011</v>
          </cell>
          <cell r="B7885" t="str">
            <v>MONEDA NACIONAL</v>
          </cell>
          <cell r="C7885">
            <v>0</v>
          </cell>
          <cell r="D7885">
            <v>0</v>
          </cell>
          <cell r="E7885">
            <v>0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</row>
        <row r="7886">
          <cell r="A7886">
            <v>6299012</v>
          </cell>
          <cell r="B7886" t="str">
            <v>MONEDA EXTRANJERA</v>
          </cell>
          <cell r="C7886">
            <v>0</v>
          </cell>
          <cell r="D7886">
            <v>0</v>
          </cell>
          <cell r="E7886">
            <v>0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  <cell r="J7886">
            <v>0</v>
          </cell>
          <cell r="K7886">
            <v>0</v>
          </cell>
        </row>
        <row r="7887">
          <cell r="A7887">
            <v>629902</v>
          </cell>
          <cell r="B7887" t="str">
            <v>GARANTIA</v>
          </cell>
          <cell r="C7887">
            <v>0</v>
          </cell>
          <cell r="D7887">
            <v>0</v>
          </cell>
          <cell r="E7887">
            <v>0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  <cell r="J7887">
            <v>0</v>
          </cell>
          <cell r="K7887">
            <v>0</v>
          </cell>
        </row>
        <row r="7888">
          <cell r="A7888">
            <v>6299021</v>
          </cell>
          <cell r="B7888" t="str">
            <v>MONEDA NACIONAL</v>
          </cell>
          <cell r="C7888">
            <v>0</v>
          </cell>
          <cell r="D7888">
            <v>0</v>
          </cell>
          <cell r="E7888">
            <v>0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  <cell r="J7888">
            <v>0</v>
          </cell>
          <cell r="K7888">
            <v>0</v>
          </cell>
        </row>
        <row r="7889">
          <cell r="A7889">
            <v>6299022</v>
          </cell>
          <cell r="B7889" t="str">
            <v>MONEDA EXTRANJERA</v>
          </cell>
          <cell r="C7889">
            <v>0</v>
          </cell>
          <cell r="D7889">
            <v>0</v>
          </cell>
          <cell r="E7889">
            <v>0</v>
          </cell>
          <cell r="F7889">
            <v>0</v>
          </cell>
          <cell r="G7889">
            <v>0</v>
          </cell>
          <cell r="H7889">
            <v>0</v>
          </cell>
          <cell r="I7889">
            <v>0</v>
          </cell>
          <cell r="J7889">
            <v>0</v>
          </cell>
          <cell r="K7889">
            <v>0</v>
          </cell>
        </row>
        <row r="7890">
          <cell r="A7890">
            <v>629903</v>
          </cell>
          <cell r="B7890" t="str">
            <v>MOTORISTAS</v>
          </cell>
          <cell r="C7890">
            <v>0</v>
          </cell>
          <cell r="D7890">
            <v>0</v>
          </cell>
          <cell r="E7890">
            <v>0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  <cell r="J7890">
            <v>0</v>
          </cell>
          <cell r="K7890">
            <v>0</v>
          </cell>
        </row>
        <row r="7891">
          <cell r="A7891">
            <v>6299031</v>
          </cell>
          <cell r="B7891" t="str">
            <v>MONEDA NACIONAL</v>
          </cell>
          <cell r="C7891">
            <v>0</v>
          </cell>
          <cell r="D7891">
            <v>0</v>
          </cell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</row>
        <row r="7892">
          <cell r="A7892">
            <v>6299032</v>
          </cell>
          <cell r="B7892" t="str">
            <v>MONEDA EXTRANJERA</v>
          </cell>
          <cell r="C7892">
            <v>0</v>
          </cell>
          <cell r="D7892">
            <v>0</v>
          </cell>
          <cell r="E7892">
            <v>0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  <cell r="J7892">
            <v>0</v>
          </cell>
          <cell r="K7892">
            <v>0</v>
          </cell>
        </row>
        <row r="7893">
          <cell r="A7893">
            <v>7</v>
          </cell>
          <cell r="B7893" t="str">
            <v>CONTINGENTES Y COMPROMISOS POR CONTRA</v>
          </cell>
          <cell r="C7893">
            <v>0</v>
          </cell>
          <cell r="D7893">
            <v>0</v>
          </cell>
          <cell r="E7893">
            <v>0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  <cell r="J7893">
            <v>0</v>
          </cell>
          <cell r="K7893">
            <v>0</v>
          </cell>
        </row>
        <row r="7894">
          <cell r="A7894">
            <v>71</v>
          </cell>
          <cell r="B7894" t="str">
            <v>CONTINGENTES Y COMPROMISOS POR CONTRA</v>
          </cell>
          <cell r="C7894">
            <v>0</v>
          </cell>
          <cell r="D7894">
            <v>0</v>
          </cell>
          <cell r="E7894">
            <v>0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  <cell r="J7894">
            <v>0</v>
          </cell>
          <cell r="K7894">
            <v>0</v>
          </cell>
        </row>
        <row r="7895">
          <cell r="A7895">
            <v>72</v>
          </cell>
          <cell r="B7895" t="str">
            <v>COMPROMISOS POR FIANZAS EMITIDAS POR CONTRA</v>
          </cell>
          <cell r="C7895">
            <v>0</v>
          </cell>
          <cell r="D7895">
            <v>0</v>
          </cell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896">
          <cell r="A7896">
            <v>8</v>
          </cell>
          <cell r="B7896" t="str">
            <v>CUENTAS DE CONTROL</v>
          </cell>
          <cell r="C7896">
            <v>466800</v>
          </cell>
          <cell r="D7896">
            <v>466800</v>
          </cell>
          <cell r="E7896">
            <v>478800</v>
          </cell>
          <cell r="F7896">
            <v>478800</v>
          </cell>
          <cell r="G7896">
            <v>627800</v>
          </cell>
          <cell r="H7896">
            <v>627800</v>
          </cell>
          <cell r="I7896">
            <v>627800</v>
          </cell>
          <cell r="J7896">
            <v>776800</v>
          </cell>
          <cell r="K7896">
            <v>486000</v>
          </cell>
        </row>
        <row r="7897">
          <cell r="A7897">
            <v>81</v>
          </cell>
          <cell r="B7897" t="str">
            <v>CUENTAS DE CONTROL DEUDORAS</v>
          </cell>
          <cell r="C7897">
            <v>466800</v>
          </cell>
          <cell r="D7897">
            <v>466800</v>
          </cell>
          <cell r="E7897">
            <v>478800</v>
          </cell>
          <cell r="F7897">
            <v>478800</v>
          </cell>
          <cell r="G7897">
            <v>627800</v>
          </cell>
          <cell r="H7897">
            <v>627800</v>
          </cell>
          <cell r="I7897">
            <v>627800</v>
          </cell>
          <cell r="J7897">
            <v>776800</v>
          </cell>
          <cell r="K7897">
            <v>486000</v>
          </cell>
        </row>
        <row r="7898">
          <cell r="A7898">
            <v>8101</v>
          </cell>
          <cell r="B7898" t="str">
            <v>RIESGOS CATASTROFICOS, COASEGUROS Y DEDUCIBLES</v>
          </cell>
          <cell r="C7898">
            <v>0</v>
          </cell>
          <cell r="D7898">
            <v>0</v>
          </cell>
          <cell r="E7898">
            <v>0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  <cell r="J7898">
            <v>0</v>
          </cell>
          <cell r="K7898">
            <v>0</v>
          </cell>
        </row>
        <row r="7899">
          <cell r="A7899">
            <v>8101010</v>
          </cell>
          <cell r="B7899" t="str">
            <v>RIESGOS CATASTROFICOS DIRECTOS</v>
          </cell>
          <cell r="C7899">
            <v>0</v>
          </cell>
          <cell r="D7899">
            <v>0</v>
          </cell>
          <cell r="E7899">
            <v>0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  <cell r="J7899">
            <v>0</v>
          </cell>
          <cell r="K7899">
            <v>0</v>
          </cell>
        </row>
        <row r="7900">
          <cell r="A7900">
            <v>8101020</v>
          </cell>
          <cell r="B7900" t="str">
            <v>RIESGOS CATASTROFICOS CEDIDOS</v>
          </cell>
          <cell r="C7900">
            <v>0</v>
          </cell>
          <cell r="D7900">
            <v>0</v>
          </cell>
          <cell r="E7900">
            <v>0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  <cell r="J7900">
            <v>0</v>
          </cell>
          <cell r="K7900">
            <v>0</v>
          </cell>
        </row>
        <row r="7901">
          <cell r="A7901">
            <v>8101030</v>
          </cell>
          <cell r="B7901" t="str">
            <v>RIESGOS CATASTROFICOS TOMADOS</v>
          </cell>
          <cell r="C7901">
            <v>0</v>
          </cell>
          <cell r="D7901">
            <v>0</v>
          </cell>
          <cell r="E7901">
            <v>0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  <cell r="J7901">
            <v>0</v>
          </cell>
          <cell r="K7901">
            <v>0</v>
          </cell>
        </row>
        <row r="7902">
          <cell r="A7902">
            <v>8101040</v>
          </cell>
          <cell r="B7902" t="str">
            <v>COASEGUROS</v>
          </cell>
          <cell r="C7902">
            <v>0</v>
          </cell>
          <cell r="D7902">
            <v>0</v>
          </cell>
          <cell r="E7902">
            <v>0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  <cell r="J7902">
            <v>0</v>
          </cell>
          <cell r="K7902">
            <v>0</v>
          </cell>
        </row>
        <row r="7903">
          <cell r="A7903">
            <v>8101050</v>
          </cell>
          <cell r="B7903" t="str">
            <v>DEDUCIBLES</v>
          </cell>
          <cell r="C7903">
            <v>0</v>
          </cell>
          <cell r="D7903">
            <v>0</v>
          </cell>
          <cell r="E7903">
            <v>0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  <cell r="J7903">
            <v>0</v>
          </cell>
          <cell r="K7903">
            <v>0</v>
          </cell>
        </row>
        <row r="7904">
          <cell r="A7904">
            <v>8102</v>
          </cell>
          <cell r="B7904" t="str">
            <v>DOCUMENTOS Y VALORES RECIBIDOS EN GARANTIA</v>
          </cell>
          <cell r="C7904">
            <v>0</v>
          </cell>
          <cell r="D7904">
            <v>0</v>
          </cell>
          <cell r="E7904">
            <v>0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  <cell r="J7904">
            <v>0</v>
          </cell>
          <cell r="K7904">
            <v>0</v>
          </cell>
        </row>
        <row r="7905">
          <cell r="A7905">
            <v>8102010</v>
          </cell>
          <cell r="B7905" t="str">
            <v>GARANTIAS DE TITULOS VALORES</v>
          </cell>
          <cell r="C7905">
            <v>0</v>
          </cell>
          <cell r="D7905">
            <v>0</v>
          </cell>
          <cell r="E7905">
            <v>0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  <cell r="J7905">
            <v>0</v>
          </cell>
          <cell r="K7905">
            <v>0</v>
          </cell>
        </row>
        <row r="7906">
          <cell r="A7906">
            <v>8102020</v>
          </cell>
          <cell r="B7906" t="str">
            <v>GARANTIAS PRENDARIAS</v>
          </cell>
          <cell r="C7906">
            <v>0</v>
          </cell>
          <cell r="D7906">
            <v>0</v>
          </cell>
          <cell r="E7906">
            <v>0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  <cell r="J7906">
            <v>0</v>
          </cell>
          <cell r="K7906">
            <v>0</v>
          </cell>
        </row>
        <row r="7907">
          <cell r="A7907">
            <v>8102030</v>
          </cell>
          <cell r="B7907" t="str">
            <v>GARANTIAS HIPOTECARIAS</v>
          </cell>
          <cell r="C7907">
            <v>0</v>
          </cell>
          <cell r="D7907">
            <v>0</v>
          </cell>
          <cell r="E7907">
            <v>0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  <cell r="J7907">
            <v>0</v>
          </cell>
          <cell r="K7907">
            <v>0</v>
          </cell>
        </row>
        <row r="7908">
          <cell r="A7908">
            <v>8102040</v>
          </cell>
          <cell r="B7908" t="str">
            <v>GARANTIAS DE POLIZAS</v>
          </cell>
          <cell r="C7908">
            <v>0</v>
          </cell>
          <cell r="D7908">
            <v>0</v>
          </cell>
          <cell r="E7908">
            <v>0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  <cell r="J7908">
            <v>0</v>
          </cell>
          <cell r="K7908">
            <v>0</v>
          </cell>
        </row>
        <row r="7909">
          <cell r="A7909">
            <v>8103</v>
          </cell>
          <cell r="B7909" t="str">
            <v>VALORES Y BIENES DADOS EN CUSTODIA</v>
          </cell>
          <cell r="C7909">
            <v>466800</v>
          </cell>
          <cell r="D7909">
            <v>466800</v>
          </cell>
          <cell r="E7909">
            <v>478800</v>
          </cell>
          <cell r="F7909">
            <v>478800</v>
          </cell>
          <cell r="G7909">
            <v>627800</v>
          </cell>
          <cell r="H7909">
            <v>627800</v>
          </cell>
          <cell r="I7909">
            <v>627800</v>
          </cell>
          <cell r="J7909">
            <v>776800</v>
          </cell>
          <cell r="K7909">
            <v>486000</v>
          </cell>
        </row>
        <row r="7910">
          <cell r="A7910">
            <v>8103010</v>
          </cell>
          <cell r="B7910" t="str">
            <v>TITULOS VALORES DADOS EN CUSTODIA</v>
          </cell>
          <cell r="C7910">
            <v>466800</v>
          </cell>
          <cell r="D7910">
            <v>466800</v>
          </cell>
          <cell r="E7910">
            <v>478800</v>
          </cell>
          <cell r="F7910">
            <v>478800</v>
          </cell>
          <cell r="G7910">
            <v>627800</v>
          </cell>
          <cell r="H7910">
            <v>627800</v>
          </cell>
          <cell r="I7910">
            <v>627800</v>
          </cell>
          <cell r="J7910">
            <v>776800</v>
          </cell>
          <cell r="K7910">
            <v>486000</v>
          </cell>
        </row>
        <row r="7911">
          <cell r="A7911">
            <v>8103020</v>
          </cell>
          <cell r="B7911" t="str">
            <v>BIENES EN CUSTODIA</v>
          </cell>
          <cell r="C7911">
            <v>0</v>
          </cell>
          <cell r="D7911">
            <v>0</v>
          </cell>
          <cell r="E7911">
            <v>0</v>
          </cell>
          <cell r="F7911">
            <v>0</v>
          </cell>
          <cell r="G7911">
            <v>0</v>
          </cell>
          <cell r="H7911">
            <v>0</v>
          </cell>
          <cell r="I7911">
            <v>0</v>
          </cell>
          <cell r="J7911">
            <v>0</v>
          </cell>
          <cell r="K7911">
            <v>0</v>
          </cell>
        </row>
        <row r="7912">
          <cell r="A7912">
            <v>8103030</v>
          </cell>
          <cell r="B7912" t="str">
            <v>DOCUMENTOS EN CUSTODIA</v>
          </cell>
          <cell r="C7912">
            <v>0</v>
          </cell>
          <cell r="D7912">
            <v>0</v>
          </cell>
          <cell r="E7912">
            <v>0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  <cell r="J7912">
            <v>0</v>
          </cell>
          <cell r="K7912">
            <v>0</v>
          </cell>
        </row>
        <row r="7913">
          <cell r="A7913">
            <v>8104</v>
          </cell>
          <cell r="B7913" t="str">
            <v>OPERACIONES CON PARTES RELACIONADAS</v>
          </cell>
          <cell r="C7913">
            <v>0</v>
          </cell>
          <cell r="D7913">
            <v>0</v>
          </cell>
          <cell r="E7913">
            <v>0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  <cell r="J7913">
            <v>0</v>
          </cell>
          <cell r="K7913">
            <v>0</v>
          </cell>
        </row>
        <row r="7914">
          <cell r="A7914">
            <v>8104010</v>
          </cell>
          <cell r="B7914" t="str">
            <v>PRESTAMOS CON PARTES RELACIONADAS</v>
          </cell>
          <cell r="C7914">
            <v>0</v>
          </cell>
          <cell r="D7914">
            <v>0</v>
          </cell>
          <cell r="E7914">
            <v>0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  <cell r="J7914">
            <v>0</v>
          </cell>
          <cell r="K7914">
            <v>0</v>
          </cell>
        </row>
        <row r="7915">
          <cell r="A7915">
            <v>8105</v>
          </cell>
          <cell r="B7915" t="str">
            <v>DOCUMENTOS Y VALORES DADOS EN GARANTIA</v>
          </cell>
          <cell r="C7915">
            <v>0</v>
          </cell>
          <cell r="D7915">
            <v>0</v>
          </cell>
          <cell r="E7915">
            <v>0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  <cell r="J7915">
            <v>0</v>
          </cell>
          <cell r="K7915">
            <v>0</v>
          </cell>
        </row>
        <row r="7916">
          <cell r="A7916">
            <v>8105010</v>
          </cell>
          <cell r="B7916" t="str">
            <v>DOCUMENTOS Y VALORES DADOS EN GARANTIA</v>
          </cell>
          <cell r="C7916">
            <v>0</v>
          </cell>
          <cell r="D7916">
            <v>0</v>
          </cell>
          <cell r="E7916">
            <v>0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  <cell r="J7916">
            <v>0</v>
          </cell>
          <cell r="K7916">
            <v>0</v>
          </cell>
        </row>
        <row r="7917">
          <cell r="A7917">
            <v>8106</v>
          </cell>
          <cell r="B7917" t="str">
            <v>SALVAMENTOS POR REALIZAR</v>
          </cell>
          <cell r="C7917">
            <v>0</v>
          </cell>
          <cell r="D7917">
            <v>0</v>
          </cell>
          <cell r="E7917">
            <v>0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  <cell r="J7917">
            <v>0</v>
          </cell>
          <cell r="K7917">
            <v>0</v>
          </cell>
        </row>
        <row r="7918">
          <cell r="A7918">
            <v>8106010</v>
          </cell>
          <cell r="B7918" t="str">
            <v>SALVAMENTOS POR REALIZAR</v>
          </cell>
          <cell r="C7918">
            <v>0</v>
          </cell>
          <cell r="D7918">
            <v>0</v>
          </cell>
          <cell r="E7918">
            <v>0</v>
          </cell>
          <cell r="F7918">
            <v>0</v>
          </cell>
          <cell r="G7918">
            <v>0</v>
          </cell>
          <cell r="H7918">
            <v>0</v>
          </cell>
          <cell r="I7918">
            <v>0</v>
          </cell>
          <cell r="J7918">
            <v>0</v>
          </cell>
          <cell r="K7918">
            <v>0</v>
          </cell>
        </row>
        <row r="7919">
          <cell r="A7919">
            <v>8109</v>
          </cell>
          <cell r="B7919" t="str">
            <v>CUENTAS DE CONTROL DIVERSAS</v>
          </cell>
          <cell r="C7919">
            <v>0</v>
          </cell>
          <cell r="D7919">
            <v>0</v>
          </cell>
          <cell r="E7919">
            <v>0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  <cell r="J7919">
            <v>0</v>
          </cell>
          <cell r="K7919">
            <v>0</v>
          </cell>
        </row>
        <row r="7920">
          <cell r="A7920">
            <v>8109010</v>
          </cell>
          <cell r="B7920" t="str">
            <v>INVERSIONES EN VALORES RETIRADAS DEL ACTIVO</v>
          </cell>
          <cell r="C7920">
            <v>0</v>
          </cell>
          <cell r="D7920">
            <v>0</v>
          </cell>
          <cell r="E7920">
            <v>0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  <cell r="J7920">
            <v>0</v>
          </cell>
          <cell r="K7920">
            <v>0</v>
          </cell>
        </row>
        <row r="7921">
          <cell r="A7921">
            <v>8109020</v>
          </cell>
          <cell r="B7921" t="str">
            <v>PRESTAMOS INCOBRABLES RETIRADOS DEL ACTIVO</v>
          </cell>
          <cell r="C7921">
            <v>0</v>
          </cell>
          <cell r="D7921">
            <v>0</v>
          </cell>
          <cell r="E7921">
            <v>0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  <cell r="J7921">
            <v>0</v>
          </cell>
          <cell r="K7921">
            <v>0</v>
          </cell>
        </row>
        <row r="7922">
          <cell r="A7922">
            <v>8109030</v>
          </cell>
          <cell r="B7922" t="str">
            <v>DEUDORES INSOLVENTES POR FIANZAS HONRADAS RETIRADAS DEL ACTIVO</v>
          </cell>
          <cell r="C7922">
            <v>0</v>
          </cell>
          <cell r="D7922">
            <v>0</v>
          </cell>
          <cell r="E7922">
            <v>0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  <cell r="J7922">
            <v>0</v>
          </cell>
          <cell r="K7922">
            <v>0</v>
          </cell>
        </row>
        <row r="7923">
          <cell r="A7923">
            <v>8109040</v>
          </cell>
          <cell r="B7923" t="str">
            <v>CUENTAS POR COBRAR RETIRADAS DEL ACTIVO</v>
          </cell>
          <cell r="C7923">
            <v>0</v>
          </cell>
          <cell r="D7923">
            <v>0</v>
          </cell>
          <cell r="E7923">
            <v>0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  <cell r="J7923">
            <v>0</v>
          </cell>
          <cell r="K7923">
            <v>0</v>
          </cell>
        </row>
        <row r="7924">
          <cell r="A7924">
            <v>8109050</v>
          </cell>
          <cell r="B7924" t="str">
            <v>INTERESES EN SUSPENSO DE PRESTAMOS VENCIDOS</v>
          </cell>
          <cell r="C7924">
            <v>0</v>
          </cell>
          <cell r="D7924">
            <v>0</v>
          </cell>
          <cell r="E7924">
            <v>0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  <cell r="J7924">
            <v>0</v>
          </cell>
          <cell r="K7924">
            <v>0</v>
          </cell>
        </row>
        <row r="7925">
          <cell r="A7925">
            <v>8109060</v>
          </cell>
          <cell r="B7925" t="str">
            <v>INTERESES EN SUSPENSO DE PRESTAMOS EN COBRO JUDICIAL</v>
          </cell>
          <cell r="C7925">
            <v>0</v>
          </cell>
          <cell r="D7925">
            <v>0</v>
          </cell>
          <cell r="E7925">
            <v>0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  <cell r="J7925">
            <v>0</v>
          </cell>
          <cell r="K7925">
            <v>0</v>
          </cell>
        </row>
        <row r="7926">
          <cell r="A7926">
            <v>8109070</v>
          </cell>
          <cell r="B7926" t="str">
            <v>RENDIMIENTO DE INVERSIONES RETIRADOS DEL ACTIVO</v>
          </cell>
          <cell r="C7926">
            <v>0</v>
          </cell>
          <cell r="D7926">
            <v>0</v>
          </cell>
          <cell r="E7926">
            <v>0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  <cell r="J7926">
            <v>0</v>
          </cell>
          <cell r="K7926">
            <v>0</v>
          </cell>
        </row>
        <row r="7927">
          <cell r="A7927">
            <v>8109080</v>
          </cell>
          <cell r="B7927" t="str">
            <v>RENDIMIENTO DE PRESTAMOS RETIRADOS DEL ACTIVO</v>
          </cell>
          <cell r="C7927">
            <v>0</v>
          </cell>
          <cell r="D7927">
            <v>0</v>
          </cell>
          <cell r="E7927">
            <v>0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  <cell r="J7927">
            <v>0</v>
          </cell>
          <cell r="K7927">
            <v>0</v>
          </cell>
        </row>
        <row r="7928">
          <cell r="A7928">
            <v>8109090</v>
          </cell>
          <cell r="B7928" t="str">
            <v>ACTIVO DEPRECIADO</v>
          </cell>
          <cell r="C7928">
            <v>0</v>
          </cell>
          <cell r="D7928">
            <v>0</v>
          </cell>
          <cell r="E7928">
            <v>0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  <cell r="J7928">
            <v>0</v>
          </cell>
          <cell r="K7928">
            <v>0</v>
          </cell>
        </row>
        <row r="7929">
          <cell r="A7929">
            <v>8109100</v>
          </cell>
          <cell r="B7929" t="str">
            <v>CARTERA DE INVERSIONES Y PRESTAMOS CLASIFICADOS PARA SU VENTA</v>
          </cell>
          <cell r="C7929">
            <v>0</v>
          </cell>
          <cell r="D7929">
            <v>0</v>
          </cell>
          <cell r="E7929">
            <v>0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  <cell r="J7929">
            <v>0</v>
          </cell>
          <cell r="K7929">
            <v>0</v>
          </cell>
        </row>
        <row r="7930">
          <cell r="A7930">
            <v>8109110</v>
          </cell>
          <cell r="B7930" t="str">
            <v>CARTERA DE INVERSIONES VENDIDAS</v>
          </cell>
          <cell r="C7930">
            <v>0</v>
          </cell>
          <cell r="D7930">
            <v>0</v>
          </cell>
          <cell r="E7930">
            <v>0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  <cell r="J7930">
            <v>0</v>
          </cell>
          <cell r="K7930">
            <v>0</v>
          </cell>
        </row>
        <row r="7931">
          <cell r="A7931">
            <v>8109120</v>
          </cell>
          <cell r="B7931" t="str">
            <v>PRESTAMOS OBTENIDOS NO UTILIZADOS</v>
          </cell>
          <cell r="C7931">
            <v>0</v>
          </cell>
          <cell r="D7931">
            <v>0</v>
          </cell>
          <cell r="E7931">
            <v>0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  <cell r="J7931">
            <v>0</v>
          </cell>
          <cell r="K7931">
            <v>0</v>
          </cell>
        </row>
        <row r="7932">
          <cell r="A7932">
            <v>8109130</v>
          </cell>
          <cell r="B7932" t="str">
            <v>CREDITOS AUTORIZADOS NO ESCRITURADOS</v>
          </cell>
          <cell r="C7932">
            <v>0</v>
          </cell>
          <cell r="D7932">
            <v>0</v>
          </cell>
          <cell r="E7932">
            <v>0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  <cell r="J7932">
            <v>0</v>
          </cell>
          <cell r="K7932">
            <v>0</v>
          </cell>
        </row>
        <row r="7933">
          <cell r="A7933">
            <v>8109140</v>
          </cell>
          <cell r="B7933" t="str">
            <v>CUPONES DE TITULOS VALORES PROPIOS</v>
          </cell>
          <cell r="C7933">
            <v>0</v>
          </cell>
          <cell r="D7933">
            <v>0</v>
          </cell>
          <cell r="E7933">
            <v>0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  <cell r="J7933">
            <v>0</v>
          </cell>
          <cell r="K7933">
            <v>0</v>
          </cell>
        </row>
        <row r="7934">
          <cell r="A7934">
            <v>8109150</v>
          </cell>
          <cell r="B7934" t="str">
            <v>OTROS</v>
          </cell>
          <cell r="C7934">
            <v>0</v>
          </cell>
          <cell r="D7934">
            <v>0</v>
          </cell>
          <cell r="E7934">
            <v>0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  <cell r="J7934">
            <v>0</v>
          </cell>
          <cell r="K7934">
            <v>0</v>
          </cell>
        </row>
        <row r="7935">
          <cell r="A7935">
            <v>810915001</v>
          </cell>
          <cell r="B7935" t="str">
            <v>DOCUMENTOS Y VALORES RECIBIDOS EN CUSTODIA</v>
          </cell>
          <cell r="C7935">
            <v>0</v>
          </cell>
          <cell r="D7935">
            <v>0</v>
          </cell>
          <cell r="E7935">
            <v>0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  <cell r="J7935">
            <v>0</v>
          </cell>
          <cell r="K7935">
            <v>0</v>
          </cell>
        </row>
        <row r="7936">
          <cell r="A7936">
            <v>810915002</v>
          </cell>
          <cell r="B7936" t="str">
            <v>ACCIONES Y PARTICIPACIONES SUSCRITOS DE OTRAS EMPRESAS</v>
          </cell>
          <cell r="C7936">
            <v>0</v>
          </cell>
          <cell r="D7936">
            <v>0</v>
          </cell>
          <cell r="E7936">
            <v>0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  <cell r="J7936">
            <v>0</v>
          </cell>
          <cell r="K7936">
            <v>0</v>
          </cell>
        </row>
        <row r="7937">
          <cell r="A7937">
            <v>810915003</v>
          </cell>
          <cell r="B7937" t="str">
            <v>TITULOS VALORES VENDIDOS CON CONTRATO DE RECOMPRA</v>
          </cell>
          <cell r="C7937">
            <v>0</v>
          </cell>
          <cell r="D7937">
            <v>0</v>
          </cell>
          <cell r="E7937">
            <v>0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  <cell r="J7937">
            <v>0</v>
          </cell>
          <cell r="K7937">
            <v>0</v>
          </cell>
        </row>
        <row r="7938">
          <cell r="A7938">
            <v>810915004</v>
          </cell>
          <cell r="B7938" t="str">
            <v>DISPONIBILIDADES POR PRESTAMOS OTORGADOS</v>
          </cell>
          <cell r="C7938">
            <v>0</v>
          </cell>
          <cell r="D7938">
            <v>0</v>
          </cell>
          <cell r="E7938">
            <v>0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  <cell r="J7938">
            <v>0</v>
          </cell>
          <cell r="K7938">
            <v>0</v>
          </cell>
        </row>
        <row r="7939">
          <cell r="A7939">
            <v>810915005</v>
          </cell>
          <cell r="B7939" t="str">
            <v>CONT. POR COBRAR INMUEBLE ARRENDAMIENTO PROMESA DE VENTA</v>
          </cell>
          <cell r="C7939">
            <v>0</v>
          </cell>
          <cell r="D7939">
            <v>0</v>
          </cell>
          <cell r="E7939">
            <v>0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  <cell r="J7939">
            <v>0</v>
          </cell>
          <cell r="K7939">
            <v>0</v>
          </cell>
        </row>
        <row r="7940">
          <cell r="A7940">
            <v>810915006</v>
          </cell>
          <cell r="B7940" t="str">
            <v>PRIMAS INCOBRABLES SEGUROS</v>
          </cell>
          <cell r="C7940">
            <v>0</v>
          </cell>
          <cell r="D7940">
            <v>0</v>
          </cell>
          <cell r="E7940">
            <v>0</v>
          </cell>
          <cell r="F7940">
            <v>0</v>
          </cell>
          <cell r="G7940">
            <v>0</v>
          </cell>
          <cell r="H7940">
            <v>0</v>
          </cell>
          <cell r="I7940">
            <v>0</v>
          </cell>
          <cell r="J7940">
            <v>0</v>
          </cell>
          <cell r="K7940">
            <v>0</v>
          </cell>
        </row>
        <row r="7941">
          <cell r="A7941">
            <v>810915007</v>
          </cell>
          <cell r="B7941" t="str">
            <v>PRIMAS INCOBRABLES FIANZAS</v>
          </cell>
          <cell r="C7941">
            <v>0</v>
          </cell>
          <cell r="D7941">
            <v>0</v>
          </cell>
          <cell r="E7941">
            <v>0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  <cell r="J7941">
            <v>0</v>
          </cell>
          <cell r="K7941">
            <v>0</v>
          </cell>
        </row>
        <row r="7942">
          <cell r="A7942">
            <v>810915008</v>
          </cell>
          <cell r="B7942" t="str">
            <v>DEUDORES INSOLVENTES POR FIANZAS PAGADAS</v>
          </cell>
          <cell r="C7942">
            <v>0</v>
          </cell>
          <cell r="D7942">
            <v>0</v>
          </cell>
          <cell r="E7942">
            <v>0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  <cell r="J7942">
            <v>0</v>
          </cell>
          <cell r="K7942">
            <v>0</v>
          </cell>
        </row>
        <row r="7943">
          <cell r="A7943">
            <v>810915009</v>
          </cell>
          <cell r="B7943" t="str">
            <v>PRODUCTOS IRRECUPERABLES LIQUIDADOS</v>
          </cell>
          <cell r="C7943">
            <v>0</v>
          </cell>
          <cell r="D7943">
            <v>0</v>
          </cell>
          <cell r="E7943">
            <v>0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  <cell r="J7943">
            <v>0</v>
          </cell>
          <cell r="K7943">
            <v>0</v>
          </cell>
        </row>
        <row r="7944">
          <cell r="A7944">
            <v>9</v>
          </cell>
          <cell r="B7944" t="str">
            <v>CUENTAS DE CONTROL POR CONTRA</v>
          </cell>
          <cell r="C7944">
            <v>-466800</v>
          </cell>
          <cell r="D7944">
            <v>-466800</v>
          </cell>
          <cell r="E7944">
            <v>-478800</v>
          </cell>
          <cell r="F7944">
            <v>-478800</v>
          </cell>
          <cell r="G7944">
            <v>-627800</v>
          </cell>
          <cell r="H7944">
            <v>-627800</v>
          </cell>
          <cell r="I7944">
            <v>-627800</v>
          </cell>
          <cell r="J7944">
            <v>-776800</v>
          </cell>
          <cell r="K7944">
            <v>-486000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8"/>
  <sheetViews>
    <sheetView showGridLines="0" tabSelected="1" topLeftCell="A5" zoomScaleNormal="100" workbookViewId="0">
      <selection activeCell="B23" sqref="B23"/>
    </sheetView>
  </sheetViews>
  <sheetFormatPr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8" customWidth="1"/>
    <col min="5" max="5" width="3.140625" customWidth="1"/>
    <col min="6" max="6" width="45.140625" customWidth="1"/>
    <col min="7" max="7" width="13.85546875" style="7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4"/>
      <c r="G1" s="5"/>
    </row>
    <row r="2" spans="1:11" ht="18" customHeight="1" x14ac:dyDescent="0.25">
      <c r="B2" s="6" t="s">
        <v>1</v>
      </c>
      <c r="C2" s="6"/>
      <c r="D2" s="3"/>
      <c r="F2" s="4"/>
    </row>
    <row r="3" spans="1:11" ht="18" customHeight="1" x14ac:dyDescent="0.25">
      <c r="B3" s="6" t="s">
        <v>2</v>
      </c>
      <c r="C3" s="6"/>
      <c r="D3" s="3"/>
      <c r="F3" s="4"/>
    </row>
    <row r="4" spans="1:11" ht="18" customHeight="1" x14ac:dyDescent="0.25">
      <c r="B4" s="6"/>
      <c r="C4" s="6"/>
      <c r="D4" s="3"/>
      <c r="F4" s="4"/>
    </row>
    <row r="5" spans="1:11" ht="18" customHeight="1" x14ac:dyDescent="0.25">
      <c r="B5" s="6"/>
      <c r="C5" s="6"/>
      <c r="D5" s="3"/>
      <c r="F5" s="4"/>
    </row>
    <row r="6" spans="1:11" ht="15" customHeight="1" x14ac:dyDescent="0.25">
      <c r="E6" s="7"/>
      <c r="F6" s="7"/>
      <c r="G6" s="9"/>
      <c r="H6" s="7"/>
      <c r="I6" s="7"/>
      <c r="J6" s="7"/>
    </row>
    <row r="7" spans="1:11" ht="12.95" customHeight="1" x14ac:dyDescent="0.25">
      <c r="A7" s="10" t="s">
        <v>3</v>
      </c>
      <c r="B7" s="11"/>
      <c r="C7" s="11"/>
      <c r="D7" s="12"/>
      <c r="E7" s="7"/>
      <c r="F7" s="13"/>
      <c r="G7" s="14"/>
      <c r="H7" s="15"/>
      <c r="I7" s="7"/>
      <c r="J7" s="9"/>
    </row>
    <row r="8" spans="1:11" s="11" customFormat="1" ht="12.95" customHeight="1" x14ac:dyDescent="0.2">
      <c r="A8" s="16"/>
      <c r="D8" s="12"/>
      <c r="E8" s="13"/>
      <c r="F8" s="13"/>
      <c r="G8" s="14"/>
      <c r="H8" s="15"/>
      <c r="I8" s="13"/>
      <c r="J8" s="17"/>
      <c r="K8" s="18"/>
    </row>
    <row r="9" spans="1:11" s="11" customFormat="1" ht="12.95" customHeight="1" x14ac:dyDescent="0.2">
      <c r="A9" s="10" t="s">
        <v>4</v>
      </c>
      <c r="D9" s="12"/>
      <c r="E9" s="13"/>
      <c r="F9" s="13"/>
      <c r="G9" s="14"/>
      <c r="H9" s="13"/>
      <c r="I9" s="13"/>
      <c r="J9" s="13"/>
    </row>
    <row r="10" spans="1:11" s="11" customFormat="1" ht="12.95" customHeight="1" x14ac:dyDescent="0.2">
      <c r="A10" s="16" t="s">
        <v>5</v>
      </c>
      <c r="C10" s="14">
        <v>31575.200000000001</v>
      </c>
      <c r="D10" s="19"/>
      <c r="E10" s="13"/>
      <c r="F10" s="13"/>
      <c r="G10" s="14"/>
      <c r="H10" s="13"/>
      <c r="I10" s="13"/>
      <c r="J10" s="13"/>
    </row>
    <row r="11" spans="1:11" s="11" customFormat="1" ht="12.95" customHeight="1" x14ac:dyDescent="0.2">
      <c r="A11" s="16" t="s">
        <v>6</v>
      </c>
      <c r="C11" s="20">
        <v>1053213.4300000002</v>
      </c>
      <c r="D11" s="19"/>
      <c r="E11" s="13"/>
      <c r="F11" s="13"/>
      <c r="G11" s="14"/>
      <c r="H11" s="13"/>
      <c r="I11" s="13"/>
      <c r="J11" s="13"/>
    </row>
    <row r="12" spans="1:11" s="11" customFormat="1" ht="12.95" hidden="1" customHeight="1" x14ac:dyDescent="0.2">
      <c r="A12" s="16" t="s">
        <v>7</v>
      </c>
      <c r="C12" s="19"/>
      <c r="D12" s="14">
        <v>0</v>
      </c>
      <c r="E12" s="13"/>
      <c r="F12" s="13"/>
      <c r="G12" s="14"/>
      <c r="H12" s="15"/>
      <c r="I12" s="13"/>
      <c r="J12" s="13"/>
    </row>
    <row r="13" spans="1:11" s="11" customFormat="1" ht="12.95" hidden="1" customHeight="1" x14ac:dyDescent="0.2">
      <c r="A13" s="16" t="s">
        <v>8</v>
      </c>
      <c r="C13" s="19"/>
      <c r="D13" s="14">
        <v>0</v>
      </c>
      <c r="E13" s="13"/>
      <c r="F13" s="13"/>
      <c r="G13" s="14"/>
      <c r="H13" s="13"/>
      <c r="I13" s="13"/>
      <c r="J13" s="13"/>
    </row>
    <row r="14" spans="1:11" s="11" customFormat="1" ht="12.95" hidden="1" customHeight="1" x14ac:dyDescent="0.2">
      <c r="A14" s="16" t="s">
        <v>9</v>
      </c>
      <c r="C14" s="19"/>
      <c r="D14" s="14">
        <v>0</v>
      </c>
      <c r="E14" s="13"/>
      <c r="F14" s="13"/>
      <c r="G14" s="14"/>
      <c r="H14" s="13"/>
      <c r="I14" s="13"/>
      <c r="J14" s="13"/>
    </row>
    <row r="15" spans="1:11" s="11" customFormat="1" ht="12.95" customHeight="1" x14ac:dyDescent="0.2">
      <c r="A15" s="10" t="s">
        <v>10</v>
      </c>
      <c r="C15" s="19"/>
      <c r="D15" s="21">
        <v>1084788.6300000001</v>
      </c>
      <c r="E15" s="13"/>
      <c r="F15" s="13"/>
      <c r="G15" s="14"/>
      <c r="H15" s="22"/>
      <c r="I15" s="13"/>
      <c r="J15" s="13"/>
    </row>
    <row r="16" spans="1:11" s="11" customFormat="1" ht="12.95" customHeight="1" x14ac:dyDescent="0.2">
      <c r="A16" s="16"/>
      <c r="C16" s="19"/>
      <c r="D16" s="14"/>
      <c r="E16" s="13"/>
      <c r="F16" s="13"/>
      <c r="G16" s="14"/>
      <c r="H16" s="13"/>
      <c r="I16" s="13"/>
      <c r="J16" s="13"/>
    </row>
    <row r="17" spans="1:11" s="11" customFormat="1" ht="12.75" customHeight="1" x14ac:dyDescent="0.2">
      <c r="A17" s="10" t="s">
        <v>11</v>
      </c>
      <c r="C17" s="19"/>
      <c r="D17" s="14"/>
      <c r="E17" s="13"/>
      <c r="F17" s="13"/>
      <c r="G17" s="14"/>
      <c r="H17" s="13"/>
      <c r="I17" s="13"/>
      <c r="J17" s="13"/>
    </row>
    <row r="18" spans="1:11" s="11" customFormat="1" ht="12.95" hidden="1" customHeight="1" x14ac:dyDescent="0.2">
      <c r="A18" s="16" t="s">
        <v>12</v>
      </c>
      <c r="C18" s="19"/>
      <c r="D18" s="14">
        <v>0</v>
      </c>
      <c r="E18" s="13"/>
      <c r="F18" s="13"/>
      <c r="G18" s="14"/>
      <c r="H18" s="13"/>
      <c r="I18" s="13"/>
      <c r="J18" s="13"/>
    </row>
    <row r="19" spans="1:11" s="11" customFormat="1" ht="12.95" customHeight="1" x14ac:dyDescent="0.2">
      <c r="A19" s="16" t="s">
        <v>13</v>
      </c>
      <c r="C19" s="20">
        <v>422512.29</v>
      </c>
      <c r="D19" s="19"/>
      <c r="E19" s="13"/>
      <c r="F19" s="13"/>
      <c r="G19" s="14"/>
      <c r="H19" s="13"/>
      <c r="I19" s="13"/>
      <c r="J19" s="13"/>
    </row>
    <row r="20" spans="1:11" s="11" customFormat="1" ht="12.95" customHeight="1" x14ac:dyDescent="0.2">
      <c r="A20" s="10" t="s">
        <v>14</v>
      </c>
      <c r="C20" s="19"/>
      <c r="D20" s="21">
        <v>422512.29</v>
      </c>
      <c r="E20" s="13"/>
      <c r="F20" s="13"/>
      <c r="G20" s="14"/>
      <c r="H20" s="22"/>
      <c r="I20" s="13"/>
      <c r="J20" s="17"/>
      <c r="K20" s="18"/>
    </row>
    <row r="21" spans="1:11" s="11" customFormat="1" ht="12.95" customHeight="1" x14ac:dyDescent="0.2">
      <c r="C21" s="19"/>
      <c r="D21" s="19"/>
      <c r="E21" s="13"/>
      <c r="H21" s="13"/>
      <c r="I21" s="13"/>
      <c r="J21" s="13"/>
    </row>
    <row r="22" spans="1:11" s="11" customFormat="1" ht="12.95" customHeight="1" x14ac:dyDescent="0.2">
      <c r="A22" s="10" t="s">
        <v>15</v>
      </c>
      <c r="C22" s="19"/>
      <c r="D22" s="14"/>
      <c r="E22" s="13"/>
      <c r="H22" s="22"/>
      <c r="I22" s="13"/>
      <c r="J22" s="13"/>
    </row>
    <row r="23" spans="1:11" s="11" customFormat="1" ht="12.95" customHeight="1" x14ac:dyDescent="0.2">
      <c r="A23" s="11" t="s">
        <v>16</v>
      </c>
      <c r="C23" s="23">
        <v>6171.37</v>
      </c>
      <c r="D23" s="19"/>
      <c r="E23" s="13"/>
      <c r="H23" s="13"/>
      <c r="I23" s="13"/>
      <c r="J23" s="13"/>
    </row>
    <row r="24" spans="1:11" s="11" customFormat="1" ht="12.95" customHeight="1" x14ac:dyDescent="0.2">
      <c r="A24" s="24" t="s">
        <v>17</v>
      </c>
      <c r="C24" s="19"/>
      <c r="D24" s="25">
        <v>6171.37</v>
      </c>
      <c r="E24" s="13"/>
      <c r="F24" s="13"/>
      <c r="G24" s="14"/>
      <c r="H24" s="13"/>
      <c r="I24" s="13"/>
      <c r="J24" s="13"/>
    </row>
    <row r="25" spans="1:11" s="11" customFormat="1" ht="12.95" customHeight="1" x14ac:dyDescent="0.2">
      <c r="A25" s="16" t="s">
        <v>18</v>
      </c>
      <c r="C25" s="19"/>
      <c r="D25" s="14"/>
      <c r="E25" s="13"/>
      <c r="H25" s="13"/>
      <c r="I25" s="13"/>
      <c r="J25" s="13"/>
    </row>
    <row r="26" spans="1:11" s="11" customFormat="1" ht="12.95" customHeight="1" thickBot="1" x14ac:dyDescent="0.25">
      <c r="A26" s="26" t="s">
        <v>19</v>
      </c>
      <c r="C26" s="19"/>
      <c r="D26" s="27">
        <v>1513472.2900000003</v>
      </c>
      <c r="E26" s="13"/>
      <c r="I26" s="17"/>
      <c r="J26" s="13"/>
    </row>
    <row r="27" spans="1:11" s="11" customFormat="1" ht="12.95" customHeight="1" thickTop="1" x14ac:dyDescent="0.2">
      <c r="A27" s="28" t="s">
        <v>18</v>
      </c>
      <c r="C27" s="19"/>
      <c r="D27" s="14"/>
      <c r="E27" s="13"/>
      <c r="F27" s="13"/>
      <c r="G27" s="13"/>
      <c r="I27" s="13"/>
      <c r="J27" s="13"/>
    </row>
    <row r="28" spans="1:11" s="11" customFormat="1" ht="12.95" customHeight="1" x14ac:dyDescent="0.2">
      <c r="A28" s="28"/>
      <c r="C28" s="19"/>
      <c r="D28" s="14"/>
      <c r="E28" s="13"/>
      <c r="F28" s="13"/>
      <c r="G28" s="13"/>
      <c r="I28" s="13"/>
      <c r="J28" s="13"/>
    </row>
    <row r="29" spans="1:11" s="11" customFormat="1" ht="12.95" customHeight="1" x14ac:dyDescent="0.2">
      <c r="A29" s="10" t="s">
        <v>20</v>
      </c>
      <c r="C29" s="19"/>
      <c r="D29" s="14"/>
      <c r="E29" s="13"/>
      <c r="F29" s="13"/>
      <c r="G29" s="13"/>
      <c r="I29" s="13"/>
      <c r="J29" s="13"/>
    </row>
    <row r="30" spans="1:11" s="11" customFormat="1" ht="12.95" customHeight="1" x14ac:dyDescent="0.2">
      <c r="A30" s="28"/>
      <c r="C30" s="19"/>
      <c r="D30" s="14"/>
      <c r="E30" s="13"/>
      <c r="F30" s="13"/>
      <c r="G30" s="13"/>
      <c r="I30" s="13"/>
      <c r="J30" s="13"/>
    </row>
    <row r="31" spans="1:11" s="11" customFormat="1" ht="12.95" hidden="1" customHeight="1" x14ac:dyDescent="0.2">
      <c r="A31" s="26" t="s">
        <v>21</v>
      </c>
      <c r="C31" s="19"/>
      <c r="D31" s="14"/>
      <c r="E31" s="13"/>
      <c r="F31" s="13"/>
      <c r="G31" s="13"/>
    </row>
    <row r="32" spans="1:11" s="11" customFormat="1" ht="12.95" hidden="1" customHeight="1" x14ac:dyDescent="0.2">
      <c r="A32" s="28" t="s">
        <v>22</v>
      </c>
      <c r="C32" s="19"/>
      <c r="D32" s="14">
        <v>0</v>
      </c>
      <c r="F32" s="13"/>
      <c r="G32" s="13"/>
      <c r="H32" s="13"/>
    </row>
    <row r="33" spans="1:8" s="11" customFormat="1" ht="12.95" hidden="1" customHeight="1" x14ac:dyDescent="0.2">
      <c r="A33" s="16" t="s">
        <v>23</v>
      </c>
      <c r="C33" s="19"/>
      <c r="D33" s="14">
        <v>0</v>
      </c>
      <c r="G33" s="14"/>
      <c r="H33" s="13"/>
    </row>
    <row r="34" spans="1:8" s="11" customFormat="1" ht="12.95" hidden="1" customHeight="1" x14ac:dyDescent="0.2">
      <c r="A34" s="16" t="s">
        <v>24</v>
      </c>
      <c r="C34" s="19"/>
      <c r="D34" s="14">
        <v>0</v>
      </c>
    </row>
    <row r="35" spans="1:8" s="11" customFormat="1" ht="12.95" hidden="1" customHeight="1" x14ac:dyDescent="0.2">
      <c r="A35" s="16" t="s">
        <v>25</v>
      </c>
      <c r="C35" s="19"/>
      <c r="D35" s="14">
        <v>0</v>
      </c>
    </row>
    <row r="36" spans="1:8" s="11" customFormat="1" ht="12.95" hidden="1" customHeight="1" x14ac:dyDescent="0.2">
      <c r="A36" s="11" t="s">
        <v>26</v>
      </c>
      <c r="C36" s="19"/>
      <c r="D36" s="19">
        <v>0</v>
      </c>
    </row>
    <row r="37" spans="1:8" s="11" customFormat="1" ht="12.95" hidden="1" customHeight="1" x14ac:dyDescent="0.2">
      <c r="A37" s="24" t="s">
        <v>27</v>
      </c>
      <c r="C37" s="19"/>
      <c r="D37" s="29">
        <v>0</v>
      </c>
    </row>
    <row r="38" spans="1:8" s="11" customFormat="1" ht="12.95" hidden="1" customHeight="1" x14ac:dyDescent="0.2">
      <c r="C38" s="19"/>
      <c r="D38" s="19"/>
    </row>
    <row r="39" spans="1:8" s="11" customFormat="1" ht="12.95" customHeight="1" x14ac:dyDescent="0.2">
      <c r="A39" s="24" t="s">
        <v>28</v>
      </c>
      <c r="C39" s="19"/>
      <c r="D39" s="19"/>
    </row>
    <row r="40" spans="1:8" s="11" customFormat="1" ht="12.95" customHeight="1" x14ac:dyDescent="0.2">
      <c r="A40" s="11" t="s">
        <v>29</v>
      </c>
      <c r="C40" s="19">
        <v>408789.54</v>
      </c>
      <c r="D40" s="19"/>
      <c r="G40" s="13"/>
    </row>
    <row r="41" spans="1:8" s="11" customFormat="1" ht="12.95" customHeight="1" x14ac:dyDescent="0.2">
      <c r="A41" s="28" t="s">
        <v>30</v>
      </c>
      <c r="C41" s="23">
        <v>7651.87</v>
      </c>
      <c r="D41" s="19"/>
      <c r="G41" s="22"/>
    </row>
    <row r="42" spans="1:8" s="11" customFormat="1" ht="12.95" hidden="1" customHeight="1" x14ac:dyDescent="0.2">
      <c r="A42" s="11" t="s">
        <v>13</v>
      </c>
      <c r="C42" s="19">
        <v>0</v>
      </c>
      <c r="D42" s="19"/>
      <c r="G42" s="22"/>
    </row>
    <row r="43" spans="1:8" s="11" customFormat="1" ht="15" customHeight="1" x14ac:dyDescent="0.2">
      <c r="A43" s="24" t="s">
        <v>31</v>
      </c>
      <c r="C43" s="19"/>
      <c r="D43" s="25">
        <v>416441.41</v>
      </c>
      <c r="G43" s="13"/>
    </row>
    <row r="44" spans="1:8" s="11" customFormat="1" ht="15" hidden="1" customHeight="1" x14ac:dyDescent="0.2">
      <c r="B44" s="30"/>
      <c r="C44" s="31"/>
      <c r="D44" s="14"/>
      <c r="F44" s="30"/>
      <c r="G44" s="22"/>
      <c r="H44" s="19"/>
    </row>
    <row r="45" spans="1:8" s="11" customFormat="1" ht="15" hidden="1" customHeight="1" x14ac:dyDescent="0.2">
      <c r="A45" s="24" t="s">
        <v>32</v>
      </c>
      <c r="C45" s="19"/>
      <c r="D45" s="19"/>
      <c r="F45" s="32"/>
      <c r="G45" s="13"/>
    </row>
    <row r="46" spans="1:8" s="11" customFormat="1" ht="15" hidden="1" customHeight="1" x14ac:dyDescent="0.2">
      <c r="A46" s="11" t="s">
        <v>33</v>
      </c>
      <c r="C46" s="19"/>
      <c r="D46" s="19">
        <v>0</v>
      </c>
      <c r="G46" s="22"/>
      <c r="H46" s="33"/>
    </row>
    <row r="47" spans="1:8" s="11" customFormat="1" ht="15" hidden="1" customHeight="1" x14ac:dyDescent="0.2">
      <c r="A47" s="11" t="s">
        <v>34</v>
      </c>
      <c r="C47" s="19"/>
      <c r="D47" s="19">
        <v>0</v>
      </c>
      <c r="F47" s="34"/>
      <c r="G47" s="13"/>
    </row>
    <row r="48" spans="1:8" s="11" customFormat="1" ht="15" hidden="1" customHeight="1" x14ac:dyDescent="0.2">
      <c r="A48" s="24" t="s">
        <v>35</v>
      </c>
      <c r="C48" s="19"/>
      <c r="D48" s="29">
        <v>0</v>
      </c>
      <c r="G48" s="22"/>
      <c r="H48" s="33"/>
    </row>
    <row r="49" spans="1:7" s="11" customFormat="1" ht="15" hidden="1" customHeight="1" x14ac:dyDescent="0.2">
      <c r="C49" s="19"/>
      <c r="D49" s="19"/>
      <c r="F49" s="34"/>
      <c r="G49" s="13"/>
    </row>
    <row r="50" spans="1:7" s="11" customFormat="1" ht="15" hidden="1" customHeight="1" x14ac:dyDescent="0.2">
      <c r="A50" s="24" t="s">
        <v>36</v>
      </c>
      <c r="C50" s="19"/>
      <c r="D50" s="19"/>
      <c r="G50" s="13"/>
    </row>
    <row r="51" spans="1:7" s="11" customFormat="1" ht="15" hidden="1" customHeight="1" x14ac:dyDescent="0.2">
      <c r="A51" s="11" t="s">
        <v>37</v>
      </c>
      <c r="C51" s="19"/>
      <c r="D51" s="14">
        <v>0</v>
      </c>
      <c r="G51" s="13"/>
    </row>
    <row r="52" spans="1:7" s="11" customFormat="1" ht="15" hidden="1" customHeight="1" x14ac:dyDescent="0.2">
      <c r="A52" s="11" t="s">
        <v>38</v>
      </c>
      <c r="C52" s="19"/>
      <c r="D52" s="14">
        <v>0</v>
      </c>
      <c r="G52" s="13"/>
    </row>
    <row r="53" spans="1:7" s="11" customFormat="1" ht="15" hidden="1" customHeight="1" x14ac:dyDescent="0.2">
      <c r="A53" s="24" t="s">
        <v>39</v>
      </c>
      <c r="C53" s="19"/>
      <c r="D53" s="21">
        <v>0</v>
      </c>
      <c r="G53" s="13"/>
    </row>
    <row r="54" spans="1:7" s="11" customFormat="1" ht="15" customHeight="1" x14ac:dyDescent="0.2">
      <c r="C54" s="19"/>
      <c r="D54" s="14"/>
      <c r="G54" s="13"/>
    </row>
    <row r="55" spans="1:7" s="11" customFormat="1" ht="15" customHeight="1" x14ac:dyDescent="0.2">
      <c r="A55" s="24" t="s">
        <v>40</v>
      </c>
      <c r="C55" s="19"/>
      <c r="D55" s="21">
        <v>416441.41</v>
      </c>
      <c r="G55" s="13"/>
    </row>
    <row r="56" spans="1:7" s="11" customFormat="1" ht="15" customHeight="1" x14ac:dyDescent="0.2">
      <c r="A56" s="11" t="s">
        <v>18</v>
      </c>
      <c r="C56" s="19"/>
      <c r="D56" s="14"/>
      <c r="G56" s="13"/>
    </row>
    <row r="57" spans="1:7" s="11" customFormat="1" ht="15" customHeight="1" x14ac:dyDescent="0.2">
      <c r="A57" s="24" t="s">
        <v>41</v>
      </c>
      <c r="C57" s="19"/>
      <c r="D57" s="14"/>
      <c r="G57" s="13"/>
    </row>
    <row r="58" spans="1:7" s="11" customFormat="1" ht="15" customHeight="1" x14ac:dyDescent="0.2">
      <c r="A58" s="11" t="s">
        <v>42</v>
      </c>
      <c r="C58" s="14">
        <v>1015000</v>
      </c>
      <c r="D58" s="19"/>
      <c r="G58" s="13"/>
    </row>
    <row r="59" spans="1:7" s="11" customFormat="1" ht="15" customHeight="1" x14ac:dyDescent="0.2">
      <c r="A59" s="11" t="s">
        <v>43</v>
      </c>
      <c r="C59" s="20">
        <v>82030.880000000019</v>
      </c>
      <c r="D59" s="19"/>
      <c r="G59" s="13"/>
    </row>
    <row r="60" spans="1:7" s="11" customFormat="1" ht="15" customHeight="1" x14ac:dyDescent="0.2">
      <c r="A60" s="24" t="s">
        <v>44</v>
      </c>
      <c r="C60" s="19"/>
      <c r="D60" s="35">
        <v>1097030.8800000001</v>
      </c>
      <c r="G60" s="13"/>
    </row>
    <row r="61" spans="1:7" s="11" customFormat="1" ht="15" customHeight="1" x14ac:dyDescent="0.2">
      <c r="C61" s="19"/>
      <c r="D61" s="14"/>
      <c r="G61" s="13"/>
    </row>
    <row r="62" spans="1:7" s="11" customFormat="1" ht="15" customHeight="1" thickBot="1" x14ac:dyDescent="0.25">
      <c r="A62" s="24" t="s">
        <v>45</v>
      </c>
      <c r="C62" s="19"/>
      <c r="D62" s="27">
        <v>1513472.29</v>
      </c>
      <c r="G62" s="36"/>
    </row>
    <row r="63" spans="1:7" s="11" customFormat="1" ht="15" customHeight="1" thickTop="1" x14ac:dyDescent="0.2">
      <c r="D63" s="13"/>
      <c r="G63" s="13"/>
    </row>
    <row r="64" spans="1:7" s="11" customFormat="1" ht="15" customHeight="1" x14ac:dyDescent="0.2">
      <c r="D64" s="13"/>
      <c r="G64" s="13"/>
    </row>
    <row r="65" spans="1:7" s="11" customFormat="1" ht="15" customHeight="1" x14ac:dyDescent="0.2">
      <c r="D65" s="13"/>
      <c r="G65" s="13"/>
    </row>
    <row r="66" spans="1:7" s="11" customFormat="1" ht="15" customHeight="1" x14ac:dyDescent="0.2">
      <c r="D66" s="13"/>
      <c r="G66" s="13"/>
    </row>
    <row r="67" spans="1:7" s="11" customFormat="1" ht="15" customHeight="1" x14ac:dyDescent="0.2">
      <c r="D67" s="13"/>
      <c r="G67" s="13"/>
    </row>
    <row r="68" spans="1:7" s="11" customFormat="1" ht="15" customHeight="1" x14ac:dyDescent="0.2">
      <c r="A68" s="30" t="s">
        <v>46</v>
      </c>
      <c r="D68" s="30" t="s">
        <v>47</v>
      </c>
      <c r="G68" s="13"/>
    </row>
    <row r="69" spans="1:7" s="11" customFormat="1" ht="15" customHeight="1" x14ac:dyDescent="0.2">
      <c r="A69" s="32" t="s">
        <v>48</v>
      </c>
      <c r="D69" s="32" t="s">
        <v>49</v>
      </c>
      <c r="G69" s="13"/>
    </row>
    <row r="70" spans="1:7" s="11" customFormat="1" ht="15" customHeight="1" x14ac:dyDescent="0.2">
      <c r="D70" s="13"/>
      <c r="G70" s="13"/>
    </row>
    <row r="71" spans="1:7" s="11" customFormat="1" ht="15" customHeight="1" x14ac:dyDescent="0.2">
      <c r="D71" s="13"/>
      <c r="G71" s="13"/>
    </row>
    <row r="72" spans="1:7" s="11" customFormat="1" ht="15" customHeight="1" x14ac:dyDescent="0.2">
      <c r="D72" s="13"/>
      <c r="G72" s="13"/>
    </row>
    <row r="73" spans="1:7" s="11" customFormat="1" ht="15" customHeight="1" x14ac:dyDescent="0.2">
      <c r="D73" s="13"/>
      <c r="G73" s="13"/>
    </row>
    <row r="74" spans="1:7" s="11" customFormat="1" ht="15" customHeight="1" x14ac:dyDescent="0.2">
      <c r="D74" s="13"/>
      <c r="G74" s="13"/>
    </row>
    <row r="75" spans="1:7" s="11" customFormat="1" ht="15" customHeight="1" x14ac:dyDescent="0.2">
      <c r="D75" s="13"/>
      <c r="G75" s="13"/>
    </row>
    <row r="76" spans="1:7" s="11" customFormat="1" ht="15" customHeight="1" x14ac:dyDescent="0.2">
      <c r="D76" s="13"/>
      <c r="G76" s="13"/>
    </row>
    <row r="77" spans="1:7" s="11" customFormat="1" ht="15" customHeight="1" x14ac:dyDescent="0.2">
      <c r="D77" s="13"/>
      <c r="G77" s="13"/>
    </row>
    <row r="78" spans="1:7" s="11" customFormat="1" ht="15" customHeight="1" x14ac:dyDescent="0.2">
      <c r="D78" s="13"/>
      <c r="G78" s="13"/>
    </row>
    <row r="79" spans="1:7" s="11" customFormat="1" ht="15" customHeight="1" x14ac:dyDescent="0.2">
      <c r="D79" s="13"/>
      <c r="G79" s="13"/>
    </row>
    <row r="80" spans="1:7" s="11" customFormat="1" ht="15" customHeight="1" x14ac:dyDescent="0.2">
      <c r="D80" s="13"/>
      <c r="G80" s="13"/>
    </row>
    <row r="81" spans="4:7" s="11" customFormat="1" ht="15" customHeight="1" x14ac:dyDescent="0.2">
      <c r="D81" s="13"/>
      <c r="G81" s="13"/>
    </row>
    <row r="82" spans="4:7" s="11" customFormat="1" ht="15" customHeight="1" x14ac:dyDescent="0.2">
      <c r="D82" s="14"/>
      <c r="G82" s="13"/>
    </row>
    <row r="83" spans="4:7" s="11" customFormat="1" ht="15" customHeight="1" x14ac:dyDescent="0.2">
      <c r="D83" s="14"/>
      <c r="G83" s="13"/>
    </row>
    <row r="84" spans="4:7" s="11" customFormat="1" ht="15" customHeight="1" x14ac:dyDescent="0.2">
      <c r="D84" s="14"/>
      <c r="G84" s="13"/>
    </row>
    <row r="85" spans="4:7" s="11" customFormat="1" ht="15" customHeight="1" x14ac:dyDescent="0.2">
      <c r="D85" s="14"/>
      <c r="G85" s="13"/>
    </row>
    <row r="86" spans="4:7" s="11" customFormat="1" ht="15" customHeight="1" x14ac:dyDescent="0.2">
      <c r="D86" s="14"/>
      <c r="G86" s="13"/>
    </row>
    <row r="87" spans="4:7" s="11" customFormat="1" ht="15" customHeight="1" x14ac:dyDescent="0.2">
      <c r="D87" s="14"/>
      <c r="G87" s="13"/>
    </row>
    <row r="88" spans="4:7" s="11" customFormat="1" ht="15" customHeight="1" x14ac:dyDescent="0.2">
      <c r="D88" s="14"/>
      <c r="G88" s="13"/>
    </row>
    <row r="89" spans="4:7" s="11" customFormat="1" ht="15" customHeight="1" x14ac:dyDescent="0.2">
      <c r="D89" s="14"/>
      <c r="G89" s="13"/>
    </row>
    <row r="90" spans="4:7" s="11" customFormat="1" ht="15" customHeight="1" x14ac:dyDescent="0.2">
      <c r="D90" s="14"/>
      <c r="G90" s="13"/>
    </row>
    <row r="91" spans="4:7" s="11" customFormat="1" ht="15" customHeight="1" x14ac:dyDescent="0.2">
      <c r="D91" s="14"/>
      <c r="G91" s="13"/>
    </row>
    <row r="92" spans="4:7" s="11" customFormat="1" ht="15" customHeight="1" x14ac:dyDescent="0.2">
      <c r="D92" s="14"/>
      <c r="G92" s="13"/>
    </row>
    <row r="93" spans="4:7" s="11" customFormat="1" ht="15" customHeight="1" x14ac:dyDescent="0.2">
      <c r="D93" s="14"/>
      <c r="G93" s="13"/>
    </row>
    <row r="94" spans="4:7" s="11" customFormat="1" ht="15" customHeight="1" x14ac:dyDescent="0.2">
      <c r="D94" s="14"/>
      <c r="G94" s="13"/>
    </row>
    <row r="95" spans="4:7" s="11" customFormat="1" ht="15" customHeight="1" x14ac:dyDescent="0.2">
      <c r="D95" s="14"/>
      <c r="G95" s="13"/>
    </row>
    <row r="96" spans="4:7" s="11" customFormat="1" ht="15" customHeight="1" x14ac:dyDescent="0.2">
      <c r="D96" s="14"/>
      <c r="G96" s="13"/>
    </row>
    <row r="97" spans="4:7" s="11" customFormat="1" ht="15" customHeight="1" x14ac:dyDescent="0.2">
      <c r="D97" s="14"/>
      <c r="G97" s="13"/>
    </row>
    <row r="98" spans="4:7" s="11" customFormat="1" ht="15" customHeight="1" x14ac:dyDescent="0.2">
      <c r="D98" s="14"/>
      <c r="G98" s="13"/>
    </row>
    <row r="99" spans="4:7" s="11" customFormat="1" ht="15" customHeight="1" x14ac:dyDescent="0.2">
      <c r="D99" s="14"/>
      <c r="G99" s="13"/>
    </row>
    <row r="100" spans="4:7" s="11" customFormat="1" ht="15" customHeight="1" x14ac:dyDescent="0.2">
      <c r="D100" s="14"/>
      <c r="G100" s="13"/>
    </row>
    <row r="101" spans="4:7" s="11" customFormat="1" ht="15" customHeight="1" x14ac:dyDescent="0.2">
      <c r="D101" s="14"/>
      <c r="G101" s="13"/>
    </row>
    <row r="102" spans="4:7" s="11" customFormat="1" ht="15" customHeight="1" x14ac:dyDescent="0.2">
      <c r="D102" s="14"/>
      <c r="G102" s="13"/>
    </row>
    <row r="103" spans="4:7" s="11" customFormat="1" ht="15" customHeight="1" x14ac:dyDescent="0.2">
      <c r="D103" s="14"/>
      <c r="G103" s="13"/>
    </row>
    <row r="104" spans="4:7" s="11" customFormat="1" ht="15" customHeight="1" x14ac:dyDescent="0.2">
      <c r="D104" s="14"/>
      <c r="G104" s="13"/>
    </row>
    <row r="105" spans="4:7" s="11" customFormat="1" ht="15" customHeight="1" x14ac:dyDescent="0.2">
      <c r="D105" s="14"/>
      <c r="G105" s="13"/>
    </row>
    <row r="106" spans="4:7" s="11" customFormat="1" ht="15" customHeight="1" x14ac:dyDescent="0.2">
      <c r="D106" s="14"/>
      <c r="G106" s="13"/>
    </row>
    <row r="107" spans="4:7" s="11" customFormat="1" ht="15" customHeight="1" x14ac:dyDescent="0.2">
      <c r="D107" s="14"/>
      <c r="G107" s="13"/>
    </row>
    <row r="108" spans="4:7" s="11" customFormat="1" ht="15" customHeight="1" x14ac:dyDescent="0.2">
      <c r="D108" s="14"/>
      <c r="G108" s="13"/>
    </row>
    <row r="109" spans="4:7" s="11" customFormat="1" ht="15" customHeight="1" x14ac:dyDescent="0.2">
      <c r="D109" s="14"/>
      <c r="G109" s="13"/>
    </row>
    <row r="110" spans="4:7" s="11" customFormat="1" ht="15" customHeight="1" x14ac:dyDescent="0.2">
      <c r="D110" s="14"/>
      <c r="G110" s="13"/>
    </row>
    <row r="111" spans="4:7" s="11" customFormat="1" ht="15" customHeight="1" x14ac:dyDescent="0.2">
      <c r="D111" s="14"/>
      <c r="G111" s="13"/>
    </row>
    <row r="112" spans="4:7" s="11" customFormat="1" ht="15" customHeight="1" x14ac:dyDescent="0.2">
      <c r="D112" s="14"/>
      <c r="G112" s="13"/>
    </row>
    <row r="113" spans="4:7" s="11" customFormat="1" ht="15" customHeight="1" x14ac:dyDescent="0.2">
      <c r="D113" s="14"/>
      <c r="G113" s="13"/>
    </row>
    <row r="114" spans="4:7" s="11" customFormat="1" ht="15" customHeight="1" x14ac:dyDescent="0.2">
      <c r="D114" s="14"/>
      <c r="G114" s="13"/>
    </row>
    <row r="115" spans="4:7" s="11" customFormat="1" ht="15" customHeight="1" x14ac:dyDescent="0.2">
      <c r="D115" s="14"/>
      <c r="G115" s="13"/>
    </row>
    <row r="116" spans="4:7" s="11" customFormat="1" ht="15" customHeight="1" x14ac:dyDescent="0.2">
      <c r="D116" s="14"/>
      <c r="G116" s="13"/>
    </row>
    <row r="117" spans="4:7" s="11" customFormat="1" ht="15" customHeight="1" x14ac:dyDescent="0.2">
      <c r="D117" s="14"/>
      <c r="G117" s="13"/>
    </row>
    <row r="118" spans="4:7" s="11" customFormat="1" ht="15" customHeight="1" x14ac:dyDescent="0.2">
      <c r="D118" s="14"/>
      <c r="G118" s="13"/>
    </row>
    <row r="119" spans="4:7" s="11" customFormat="1" ht="15" customHeight="1" x14ac:dyDescent="0.2">
      <c r="D119" s="14"/>
      <c r="G119" s="13"/>
    </row>
    <row r="120" spans="4:7" s="11" customFormat="1" ht="15" customHeight="1" x14ac:dyDescent="0.2">
      <c r="D120" s="14"/>
      <c r="G120" s="13"/>
    </row>
    <row r="121" spans="4:7" s="11" customFormat="1" ht="15" customHeight="1" x14ac:dyDescent="0.2">
      <c r="D121" s="14"/>
      <c r="G121" s="13"/>
    </row>
    <row r="122" spans="4:7" s="11" customFormat="1" ht="15" customHeight="1" x14ac:dyDescent="0.2">
      <c r="D122" s="14"/>
      <c r="G122" s="13"/>
    </row>
    <row r="123" spans="4:7" s="11" customFormat="1" ht="15" customHeight="1" x14ac:dyDescent="0.2">
      <c r="D123" s="14"/>
      <c r="G123" s="13"/>
    </row>
    <row r="124" spans="4:7" s="11" customFormat="1" ht="15" customHeight="1" x14ac:dyDescent="0.2">
      <c r="D124" s="14"/>
      <c r="G124" s="13"/>
    </row>
    <row r="125" spans="4:7" s="11" customFormat="1" ht="15" customHeight="1" x14ac:dyDescent="0.2">
      <c r="D125" s="14"/>
      <c r="G125" s="13"/>
    </row>
    <row r="126" spans="4:7" s="11" customFormat="1" ht="15" customHeight="1" x14ac:dyDescent="0.2">
      <c r="D126" s="14"/>
      <c r="G126" s="13"/>
    </row>
    <row r="127" spans="4:7" s="11" customFormat="1" ht="15" customHeight="1" x14ac:dyDescent="0.2">
      <c r="D127" s="14"/>
      <c r="G127" s="13"/>
    </row>
    <row r="128" spans="4:7" s="11" customFormat="1" ht="15" customHeight="1" x14ac:dyDescent="0.2">
      <c r="D128" s="14"/>
      <c r="G128" s="13"/>
    </row>
    <row r="129" spans="4:7" s="11" customFormat="1" ht="15" customHeight="1" x14ac:dyDescent="0.2">
      <c r="D129" s="14"/>
      <c r="G129" s="13"/>
    </row>
    <row r="130" spans="4:7" s="11" customFormat="1" ht="15" customHeight="1" x14ac:dyDescent="0.2">
      <c r="D130" s="14"/>
      <c r="G130" s="13"/>
    </row>
    <row r="131" spans="4:7" s="11" customFormat="1" ht="15" customHeight="1" x14ac:dyDescent="0.2">
      <c r="D131" s="14"/>
      <c r="G131" s="13"/>
    </row>
    <row r="132" spans="4:7" s="11" customFormat="1" ht="15" customHeight="1" x14ac:dyDescent="0.2">
      <c r="D132" s="14"/>
      <c r="G132" s="13"/>
    </row>
    <row r="133" spans="4:7" s="11" customFormat="1" ht="15" customHeight="1" x14ac:dyDescent="0.2">
      <c r="D133" s="14"/>
      <c r="G133" s="13"/>
    </row>
    <row r="134" spans="4:7" s="11" customFormat="1" ht="15" customHeight="1" x14ac:dyDescent="0.2">
      <c r="D134" s="14"/>
      <c r="G134" s="13"/>
    </row>
    <row r="135" spans="4:7" s="11" customFormat="1" ht="15" customHeight="1" x14ac:dyDescent="0.2">
      <c r="D135" s="14"/>
      <c r="G135" s="13"/>
    </row>
    <row r="136" spans="4:7" s="11" customFormat="1" ht="15" customHeight="1" x14ac:dyDescent="0.2">
      <c r="D136" s="14"/>
      <c r="G136" s="13"/>
    </row>
    <row r="137" spans="4:7" s="11" customFormat="1" ht="15" customHeight="1" x14ac:dyDescent="0.2">
      <c r="D137" s="14"/>
      <c r="G137" s="13"/>
    </row>
    <row r="138" spans="4:7" s="11" customFormat="1" ht="15" customHeight="1" x14ac:dyDescent="0.2">
      <c r="D138" s="14"/>
      <c r="G138" s="13"/>
    </row>
    <row r="139" spans="4:7" s="11" customFormat="1" ht="15" customHeight="1" x14ac:dyDescent="0.2">
      <c r="D139" s="14"/>
      <c r="G139" s="13"/>
    </row>
    <row r="140" spans="4:7" s="11" customFormat="1" ht="15" customHeight="1" x14ac:dyDescent="0.2">
      <c r="D140" s="14"/>
      <c r="G140" s="13"/>
    </row>
    <row r="141" spans="4:7" s="11" customFormat="1" ht="15" customHeight="1" x14ac:dyDescent="0.2">
      <c r="D141" s="14"/>
      <c r="G141" s="13"/>
    </row>
    <row r="142" spans="4:7" s="11" customFormat="1" ht="15" customHeight="1" x14ac:dyDescent="0.2">
      <c r="D142" s="14"/>
      <c r="G142" s="13"/>
    </row>
    <row r="143" spans="4:7" s="11" customFormat="1" ht="15" customHeight="1" x14ac:dyDescent="0.2">
      <c r="D143" s="14"/>
      <c r="G143" s="13"/>
    </row>
    <row r="144" spans="4:7" s="11" customFormat="1" ht="15" customHeight="1" x14ac:dyDescent="0.2">
      <c r="D144" s="14"/>
      <c r="G144" s="13"/>
    </row>
    <row r="145" spans="4:7" s="11" customFormat="1" ht="15" customHeight="1" x14ac:dyDescent="0.2">
      <c r="D145" s="14"/>
      <c r="G145" s="13"/>
    </row>
    <row r="146" spans="4:7" s="11" customFormat="1" ht="15" customHeight="1" x14ac:dyDescent="0.2">
      <c r="D146" s="14"/>
      <c r="G146" s="13"/>
    </row>
    <row r="147" spans="4:7" s="11" customFormat="1" ht="15" customHeight="1" x14ac:dyDescent="0.2">
      <c r="D147" s="14"/>
      <c r="G147" s="13"/>
    </row>
    <row r="148" spans="4:7" s="11" customFormat="1" ht="15" customHeight="1" x14ac:dyDescent="0.2">
      <c r="D148" s="14"/>
      <c r="G148" s="13"/>
    </row>
    <row r="149" spans="4:7" s="11" customFormat="1" ht="15" customHeight="1" x14ac:dyDescent="0.2">
      <c r="D149" s="14"/>
      <c r="G149" s="13"/>
    </row>
    <row r="150" spans="4:7" s="11" customFormat="1" ht="15" customHeight="1" x14ac:dyDescent="0.2">
      <c r="D150" s="14"/>
      <c r="G150" s="13"/>
    </row>
    <row r="151" spans="4:7" s="11" customFormat="1" ht="15" customHeight="1" x14ac:dyDescent="0.2">
      <c r="D151" s="14"/>
      <c r="G151" s="13"/>
    </row>
    <row r="152" spans="4:7" s="11" customFormat="1" ht="15" customHeight="1" x14ac:dyDescent="0.2">
      <c r="D152" s="14"/>
      <c r="G152" s="13"/>
    </row>
    <row r="153" spans="4:7" s="11" customFormat="1" ht="15" customHeight="1" x14ac:dyDescent="0.2">
      <c r="D153" s="14"/>
      <c r="G153" s="13"/>
    </row>
    <row r="154" spans="4:7" s="11" customFormat="1" ht="15" customHeight="1" x14ac:dyDescent="0.2">
      <c r="D154" s="14"/>
      <c r="G154" s="13"/>
    </row>
    <row r="155" spans="4:7" s="11" customFormat="1" ht="15" customHeight="1" x14ac:dyDescent="0.2">
      <c r="D155" s="14"/>
      <c r="G155" s="13"/>
    </row>
    <row r="156" spans="4:7" s="11" customFormat="1" ht="15" customHeight="1" x14ac:dyDescent="0.2">
      <c r="D156" s="14"/>
      <c r="G156" s="13"/>
    </row>
    <row r="157" spans="4:7" s="11" customFormat="1" ht="15" customHeight="1" x14ac:dyDescent="0.2">
      <c r="D157" s="14"/>
      <c r="G157" s="13"/>
    </row>
    <row r="158" spans="4:7" s="11" customFormat="1" ht="15" customHeight="1" x14ac:dyDescent="0.2">
      <c r="D158" s="14"/>
      <c r="G158" s="13"/>
    </row>
    <row r="159" spans="4:7" s="11" customFormat="1" ht="15" customHeight="1" x14ac:dyDescent="0.2">
      <c r="D159" s="14"/>
      <c r="G159" s="13"/>
    </row>
    <row r="160" spans="4:7" s="11" customFormat="1" ht="15" customHeight="1" x14ac:dyDescent="0.2">
      <c r="D160" s="14"/>
      <c r="G160" s="13"/>
    </row>
    <row r="161" spans="4:7" s="11" customFormat="1" ht="15" customHeight="1" x14ac:dyDescent="0.2">
      <c r="D161" s="14"/>
      <c r="G161" s="13"/>
    </row>
    <row r="162" spans="4:7" s="11" customFormat="1" ht="15" customHeight="1" x14ac:dyDescent="0.2">
      <c r="D162" s="14"/>
      <c r="G162" s="13"/>
    </row>
    <row r="163" spans="4:7" s="11" customFormat="1" ht="15" customHeight="1" x14ac:dyDescent="0.2">
      <c r="D163" s="14"/>
      <c r="G163" s="13"/>
    </row>
    <row r="164" spans="4:7" s="11" customFormat="1" ht="15" customHeight="1" x14ac:dyDescent="0.2">
      <c r="D164" s="14"/>
      <c r="G164" s="13"/>
    </row>
    <row r="165" spans="4:7" s="11" customFormat="1" ht="15" customHeight="1" x14ac:dyDescent="0.2">
      <c r="D165" s="14"/>
      <c r="G165" s="13"/>
    </row>
    <row r="166" spans="4:7" s="11" customFormat="1" ht="15" customHeight="1" x14ac:dyDescent="0.2">
      <c r="D166" s="14"/>
      <c r="G166" s="13"/>
    </row>
    <row r="167" spans="4:7" s="11" customFormat="1" ht="15" customHeight="1" x14ac:dyDescent="0.2">
      <c r="D167" s="14"/>
      <c r="G167" s="13"/>
    </row>
    <row r="168" spans="4:7" s="11" customFormat="1" ht="15" customHeight="1" x14ac:dyDescent="0.2">
      <c r="D168" s="14"/>
      <c r="G168" s="13"/>
    </row>
    <row r="169" spans="4:7" s="11" customFormat="1" ht="15" customHeight="1" x14ac:dyDescent="0.2">
      <c r="D169" s="14"/>
      <c r="G169" s="13"/>
    </row>
    <row r="170" spans="4:7" s="11" customFormat="1" ht="15" customHeight="1" x14ac:dyDescent="0.2">
      <c r="D170" s="14"/>
      <c r="G170" s="13"/>
    </row>
    <row r="171" spans="4:7" s="11" customFormat="1" ht="15" customHeight="1" x14ac:dyDescent="0.2">
      <c r="D171" s="14"/>
      <c r="G171" s="13"/>
    </row>
    <row r="172" spans="4:7" s="11" customFormat="1" ht="15" customHeight="1" x14ac:dyDescent="0.2">
      <c r="D172" s="14"/>
      <c r="G172" s="13"/>
    </row>
    <row r="173" spans="4:7" s="11" customFormat="1" ht="15" customHeight="1" x14ac:dyDescent="0.2">
      <c r="D173" s="14"/>
      <c r="G173" s="13"/>
    </row>
    <row r="174" spans="4:7" s="11" customFormat="1" ht="15" customHeight="1" x14ac:dyDescent="0.2">
      <c r="D174" s="14"/>
      <c r="G174" s="13"/>
    </row>
    <row r="175" spans="4:7" s="11" customFormat="1" ht="15" customHeight="1" x14ac:dyDescent="0.2">
      <c r="D175" s="14"/>
      <c r="G175" s="13"/>
    </row>
    <row r="176" spans="4:7" s="11" customFormat="1" ht="15" customHeight="1" x14ac:dyDescent="0.2">
      <c r="D176" s="14"/>
      <c r="G176" s="13"/>
    </row>
    <row r="177" spans="1:9" s="11" customFormat="1" ht="15" customHeight="1" x14ac:dyDescent="0.2">
      <c r="D177" s="14"/>
      <c r="G177" s="13"/>
    </row>
    <row r="178" spans="1:9" s="11" customFormat="1" ht="15" customHeight="1" x14ac:dyDescent="0.25">
      <c r="D178" s="14"/>
      <c r="E178"/>
      <c r="G178" s="13"/>
    </row>
    <row r="179" spans="1:9" s="11" customFormat="1" ht="15" customHeight="1" x14ac:dyDescent="0.25">
      <c r="D179" s="14"/>
      <c r="E179"/>
      <c r="G179" s="13"/>
    </row>
    <row r="180" spans="1:9" s="11" customFormat="1" ht="15" customHeight="1" x14ac:dyDescent="0.25">
      <c r="D180" s="14"/>
      <c r="E180"/>
      <c r="G180" s="13"/>
    </row>
    <row r="181" spans="1:9" ht="15" customHeight="1" x14ac:dyDescent="0.25">
      <c r="A181" s="11"/>
      <c r="B181" s="11"/>
      <c r="C181" s="11"/>
      <c r="D181" s="14"/>
      <c r="F181" s="11"/>
      <c r="G181" s="13"/>
      <c r="I181" s="11"/>
    </row>
    <row r="182" spans="1:9" ht="15" customHeight="1" x14ac:dyDescent="0.25">
      <c r="A182" s="11"/>
      <c r="B182" s="11"/>
      <c r="C182" s="11"/>
      <c r="D182" s="14"/>
      <c r="F182" s="11"/>
      <c r="G182" s="13"/>
      <c r="I182" s="11"/>
    </row>
    <row r="183" spans="1:9" ht="15" customHeight="1" x14ac:dyDescent="0.25">
      <c r="A183" s="11"/>
      <c r="B183" s="11"/>
      <c r="C183" s="11"/>
      <c r="D183" s="14"/>
      <c r="F183" s="11"/>
    </row>
    <row r="184" spans="1:9" ht="15" customHeight="1" x14ac:dyDescent="0.25">
      <c r="A184" s="11"/>
      <c r="B184" s="11"/>
      <c r="C184" s="11"/>
      <c r="D184" s="14"/>
    </row>
    <row r="185" spans="1:9" ht="15" customHeight="1" x14ac:dyDescent="0.25">
      <c r="A185" s="11"/>
      <c r="B185" s="11"/>
      <c r="C185" s="11"/>
      <c r="D185" s="14"/>
    </row>
    <row r="186" spans="1:9" ht="15" customHeight="1" x14ac:dyDescent="0.25">
      <c r="A186" s="11"/>
      <c r="B186" s="11"/>
      <c r="C186" s="11"/>
      <c r="D186" s="14"/>
    </row>
    <row r="187" spans="1:9" ht="15" customHeight="1" x14ac:dyDescent="0.25">
      <c r="A187" s="11"/>
      <c r="B187" s="11"/>
      <c r="C187" s="11"/>
      <c r="D187" s="14"/>
    </row>
    <row r="188" spans="1:9" ht="15" customHeight="1" x14ac:dyDescent="0.25">
      <c r="A188" s="11"/>
      <c r="B188" s="11"/>
      <c r="C188" s="11"/>
      <c r="D188" s="14"/>
    </row>
    <row r="189" spans="1:9" ht="15" customHeight="1" x14ac:dyDescent="0.25">
      <c r="A189" s="11"/>
      <c r="B189" s="11"/>
      <c r="C189" s="11"/>
      <c r="D189" s="14"/>
    </row>
    <row r="190" spans="1:9" ht="15" customHeight="1" x14ac:dyDescent="0.25">
      <c r="A190" s="11"/>
      <c r="B190" s="11"/>
      <c r="C190" s="11"/>
      <c r="D190" s="14"/>
    </row>
    <row r="191" spans="1:9" ht="15" customHeight="1" x14ac:dyDescent="0.25">
      <c r="A191" s="11"/>
      <c r="B191" s="11"/>
      <c r="C191" s="11"/>
      <c r="D191" s="14"/>
    </row>
    <row r="192" spans="1:9" ht="15" customHeight="1" x14ac:dyDescent="0.25">
      <c r="A192" s="11"/>
      <c r="B192" s="11"/>
      <c r="C192" s="11"/>
      <c r="D192" s="14"/>
    </row>
    <row r="193" spans="1:4" ht="15" customHeight="1" x14ac:dyDescent="0.25">
      <c r="A193" s="11"/>
      <c r="B193" s="11"/>
      <c r="C193" s="11"/>
      <c r="D193" s="14"/>
    </row>
    <row r="194" spans="1:4" ht="15" customHeight="1" x14ac:dyDescent="0.25">
      <c r="A194" s="11"/>
      <c r="B194" s="11"/>
      <c r="C194" s="11"/>
      <c r="D194" s="14"/>
    </row>
    <row r="195" spans="1:4" ht="15" customHeight="1" x14ac:dyDescent="0.25">
      <c r="A195" s="11"/>
      <c r="B195" s="11"/>
      <c r="C195" s="11"/>
      <c r="D195" s="14"/>
    </row>
    <row r="196" spans="1:4" ht="15" customHeight="1" x14ac:dyDescent="0.25">
      <c r="A196" s="11"/>
      <c r="B196" s="11"/>
      <c r="C196" s="11"/>
      <c r="D196" s="14"/>
    </row>
    <row r="197" spans="1:4" ht="15" customHeight="1" x14ac:dyDescent="0.25">
      <c r="A197" s="11"/>
      <c r="B197" s="11"/>
      <c r="C197" s="11"/>
      <c r="D197" s="14"/>
    </row>
    <row r="198" spans="1:4" ht="15" customHeight="1" x14ac:dyDescent="0.25">
      <c r="A198" s="11"/>
      <c r="B198" s="11"/>
      <c r="C198" s="11"/>
      <c r="D198" s="14"/>
    </row>
    <row r="199" spans="1:4" ht="15" customHeight="1" x14ac:dyDescent="0.25">
      <c r="A199" s="11"/>
      <c r="B199" s="11"/>
      <c r="C199" s="11"/>
      <c r="D199" s="14"/>
    </row>
    <row r="200" spans="1:4" ht="15" customHeight="1" x14ac:dyDescent="0.25">
      <c r="A200" s="11"/>
      <c r="B200" s="11"/>
      <c r="C200" s="11"/>
      <c r="D200" s="14"/>
    </row>
    <row r="201" spans="1:4" ht="15" customHeight="1" x14ac:dyDescent="0.25">
      <c r="A201" s="11"/>
      <c r="B201" s="11"/>
      <c r="C201" s="11"/>
      <c r="D201" s="14"/>
    </row>
    <row r="202" spans="1:4" ht="15" customHeight="1" x14ac:dyDescent="0.25">
      <c r="A202" s="11"/>
      <c r="B202" s="11"/>
      <c r="C202" s="11"/>
      <c r="D202" s="14"/>
    </row>
    <row r="203" spans="1:4" ht="15" customHeight="1" x14ac:dyDescent="0.25">
      <c r="A203" s="11"/>
      <c r="B203" s="11"/>
      <c r="C203" s="11"/>
      <c r="D203" s="14"/>
    </row>
    <row r="204" spans="1:4" ht="15" customHeight="1" x14ac:dyDescent="0.25">
      <c r="A204" s="11"/>
      <c r="B204" s="11"/>
      <c r="C204" s="11"/>
      <c r="D204" s="14"/>
    </row>
    <row r="205" spans="1:4" ht="15" customHeight="1" x14ac:dyDescent="0.25">
      <c r="A205" s="11"/>
      <c r="B205" s="11"/>
      <c r="C205" s="11"/>
      <c r="D205" s="14"/>
    </row>
    <row r="206" spans="1:4" ht="15" customHeight="1" x14ac:dyDescent="0.25">
      <c r="A206" s="11"/>
      <c r="B206" s="11"/>
      <c r="C206" s="11"/>
      <c r="D206" s="14"/>
    </row>
    <row r="207" spans="1:4" ht="15" customHeight="1" x14ac:dyDescent="0.25">
      <c r="A207" s="11"/>
      <c r="B207" s="11"/>
      <c r="C207" s="11"/>
      <c r="D207" s="14"/>
    </row>
    <row r="208" spans="1:4" ht="15" customHeight="1" x14ac:dyDescent="0.25">
      <c r="A208" s="11"/>
      <c r="B208" s="11"/>
      <c r="C208" s="11"/>
      <c r="D208" s="14"/>
    </row>
    <row r="209" spans="1:4" ht="15" customHeight="1" x14ac:dyDescent="0.25">
      <c r="A209" s="11"/>
      <c r="B209" s="11"/>
      <c r="C209" s="11"/>
      <c r="D209" s="14"/>
    </row>
    <row r="210" spans="1:4" ht="15" customHeight="1" x14ac:dyDescent="0.25">
      <c r="A210" s="11"/>
      <c r="B210" s="11"/>
      <c r="C210" s="11"/>
      <c r="D210" s="14"/>
    </row>
    <row r="211" spans="1:4" ht="15" customHeight="1" x14ac:dyDescent="0.25">
      <c r="A211" s="11"/>
      <c r="B211" s="11"/>
      <c r="C211" s="11"/>
      <c r="D211" s="14"/>
    </row>
    <row r="212" spans="1:4" ht="15" customHeight="1" x14ac:dyDescent="0.25">
      <c r="A212" s="11"/>
      <c r="B212" s="11"/>
      <c r="C212" s="11"/>
      <c r="D212" s="14"/>
    </row>
    <row r="213" spans="1:4" ht="15" customHeight="1" x14ac:dyDescent="0.25">
      <c r="A213" s="11"/>
      <c r="B213" s="11"/>
      <c r="C213" s="11"/>
      <c r="D213" s="14"/>
    </row>
    <row r="214" spans="1:4" ht="15" customHeight="1" x14ac:dyDescent="0.25">
      <c r="A214" s="11"/>
      <c r="B214" s="11"/>
      <c r="C214" s="11"/>
      <c r="D214" s="14"/>
    </row>
    <row r="215" spans="1:4" ht="15" customHeight="1" x14ac:dyDescent="0.25">
      <c r="A215" s="11"/>
      <c r="B215" s="11"/>
      <c r="C215" s="11"/>
      <c r="D215" s="14"/>
    </row>
    <row r="216" spans="1:4" ht="15" customHeight="1" x14ac:dyDescent="0.25">
      <c r="A216" s="11"/>
      <c r="B216" s="11"/>
      <c r="C216" s="11"/>
      <c r="D216" s="14"/>
    </row>
    <row r="217" spans="1:4" ht="15" customHeight="1" x14ac:dyDescent="0.25">
      <c r="A217" s="11"/>
      <c r="B217" s="11"/>
      <c r="C217" s="11"/>
      <c r="D217" s="14"/>
    </row>
    <row r="218" spans="1:4" ht="15" customHeight="1" x14ac:dyDescent="0.25">
      <c r="A218" s="11"/>
      <c r="B218" s="11"/>
      <c r="C218" s="11"/>
      <c r="D218" s="14"/>
    </row>
    <row r="219" spans="1:4" ht="15" customHeight="1" x14ac:dyDescent="0.25">
      <c r="A219" s="11"/>
      <c r="B219" s="11"/>
      <c r="C219" s="11"/>
      <c r="D219" s="14"/>
    </row>
    <row r="220" spans="1:4" ht="15" customHeight="1" x14ac:dyDescent="0.25">
      <c r="A220" s="11"/>
      <c r="B220" s="11"/>
      <c r="C220" s="11"/>
      <c r="D220" s="14"/>
    </row>
    <row r="221" spans="1:4" ht="15" customHeight="1" x14ac:dyDescent="0.25">
      <c r="A221" s="11"/>
      <c r="B221" s="11"/>
      <c r="C221" s="11"/>
      <c r="D221" s="14"/>
    </row>
    <row r="222" spans="1:4" ht="15" customHeight="1" x14ac:dyDescent="0.25">
      <c r="A222" s="11"/>
      <c r="B222" s="11"/>
      <c r="C222" s="11"/>
      <c r="D222" s="14"/>
    </row>
    <row r="223" spans="1:4" ht="15" customHeight="1" x14ac:dyDescent="0.25">
      <c r="A223" s="11"/>
      <c r="B223" s="11"/>
      <c r="C223" s="11"/>
      <c r="D223" s="14"/>
    </row>
    <row r="224" spans="1:4" ht="15" customHeight="1" x14ac:dyDescent="0.25">
      <c r="A224" s="11"/>
      <c r="B224" s="11"/>
      <c r="C224" s="11"/>
      <c r="D224" s="14"/>
    </row>
    <row r="225" spans="1:4" ht="15" customHeight="1" x14ac:dyDescent="0.25">
      <c r="A225" s="11"/>
      <c r="B225" s="11"/>
      <c r="C225" s="11"/>
      <c r="D225" s="14"/>
    </row>
    <row r="226" spans="1:4" ht="15" customHeight="1" x14ac:dyDescent="0.25">
      <c r="A226" s="11"/>
      <c r="B226" s="11"/>
      <c r="C226" s="11"/>
      <c r="D226" s="14"/>
    </row>
    <row r="227" spans="1:4" ht="15" customHeight="1" x14ac:dyDescent="0.25">
      <c r="A227" s="11"/>
      <c r="B227" s="11"/>
      <c r="C227" s="11"/>
      <c r="D227" s="14"/>
    </row>
    <row r="228" spans="1:4" ht="15" customHeight="1" x14ac:dyDescent="0.25">
      <c r="A228" s="11"/>
      <c r="B228" s="11"/>
      <c r="C228" s="11"/>
      <c r="D228" s="14"/>
    </row>
    <row r="229" spans="1:4" ht="15" customHeight="1" x14ac:dyDescent="0.25">
      <c r="A229" s="11"/>
      <c r="B229" s="11"/>
      <c r="C229" s="11"/>
      <c r="D229" s="14"/>
    </row>
    <row r="230" spans="1:4" ht="15" customHeight="1" x14ac:dyDescent="0.25">
      <c r="A230" s="11"/>
      <c r="B230" s="11"/>
      <c r="C230" s="11"/>
      <c r="D230" s="14"/>
    </row>
    <row r="231" spans="1:4" ht="15" customHeight="1" x14ac:dyDescent="0.25">
      <c r="A231" s="11"/>
      <c r="B231" s="11"/>
      <c r="C231" s="11"/>
      <c r="D231" s="14"/>
    </row>
    <row r="232" spans="1:4" ht="15" customHeight="1" x14ac:dyDescent="0.25">
      <c r="A232" s="11"/>
      <c r="B232" s="11"/>
      <c r="C232" s="11"/>
      <c r="D232" s="14"/>
    </row>
    <row r="233" spans="1:4" ht="15" customHeight="1" x14ac:dyDescent="0.25">
      <c r="A233" s="11"/>
      <c r="B233" s="11"/>
      <c r="C233" s="11"/>
      <c r="D233" s="14"/>
    </row>
    <row r="234" spans="1:4" ht="15" customHeight="1" x14ac:dyDescent="0.25">
      <c r="A234" s="11"/>
      <c r="B234" s="11"/>
      <c r="C234" s="11"/>
      <c r="D234" s="14"/>
    </row>
    <row r="235" spans="1:4" ht="15" customHeight="1" x14ac:dyDescent="0.25">
      <c r="A235" s="11"/>
      <c r="B235" s="11"/>
      <c r="C235" s="11"/>
      <c r="D235" s="14"/>
    </row>
    <row r="236" spans="1:4" ht="15" customHeight="1" x14ac:dyDescent="0.25">
      <c r="A236" s="11"/>
      <c r="B236" s="11"/>
      <c r="C236" s="11"/>
      <c r="D236" s="14"/>
    </row>
    <row r="237" spans="1:4" ht="15" customHeight="1" x14ac:dyDescent="0.25">
      <c r="A237" s="11"/>
      <c r="B237" s="11"/>
      <c r="C237" s="11"/>
      <c r="D237" s="14"/>
    </row>
    <row r="238" spans="1:4" ht="15" customHeight="1" x14ac:dyDescent="0.25">
      <c r="A238" s="11"/>
      <c r="B238" s="11"/>
      <c r="C238" s="11"/>
      <c r="D238" s="14"/>
    </row>
    <row r="239" spans="1:4" ht="15" customHeight="1" x14ac:dyDescent="0.25">
      <c r="A239" s="11"/>
      <c r="B239" s="11"/>
      <c r="C239" s="11"/>
      <c r="D239" s="14"/>
    </row>
    <row r="240" spans="1:4" ht="15" customHeight="1" x14ac:dyDescent="0.25">
      <c r="A240" s="11"/>
      <c r="B240" s="11"/>
      <c r="C240" s="11"/>
      <c r="D240" s="14"/>
    </row>
    <row r="241" spans="1:4" ht="15" customHeight="1" x14ac:dyDescent="0.25">
      <c r="A241" s="11"/>
      <c r="B241" s="11"/>
      <c r="C241" s="11"/>
      <c r="D241" s="14"/>
    </row>
    <row r="242" spans="1:4" ht="15" customHeight="1" x14ac:dyDescent="0.25">
      <c r="A242" s="11"/>
      <c r="B242" s="11"/>
      <c r="C242" s="11"/>
      <c r="D242" s="14"/>
    </row>
    <row r="243" spans="1:4" ht="15" customHeight="1" x14ac:dyDescent="0.25">
      <c r="A243" s="11"/>
      <c r="B243" s="11"/>
      <c r="C243" s="11"/>
      <c r="D243" s="14"/>
    </row>
    <row r="244" spans="1:4" ht="15" customHeight="1" x14ac:dyDescent="0.25">
      <c r="A244" s="11"/>
      <c r="B244" s="11"/>
      <c r="C244" s="11"/>
      <c r="D244" s="14"/>
    </row>
    <row r="245" spans="1:4" ht="15" customHeight="1" x14ac:dyDescent="0.25">
      <c r="A245" s="11"/>
      <c r="B245" s="11"/>
      <c r="C245" s="11"/>
      <c r="D245" s="14"/>
    </row>
    <row r="246" spans="1:4" ht="15" customHeight="1" x14ac:dyDescent="0.25">
      <c r="A246" s="11"/>
      <c r="B246" s="11"/>
      <c r="C246" s="11"/>
      <c r="D246" s="14"/>
    </row>
    <row r="247" spans="1:4" ht="15" customHeight="1" x14ac:dyDescent="0.25">
      <c r="A247" s="11"/>
      <c r="B247" s="11"/>
      <c r="C247" s="11"/>
      <c r="D247" s="14"/>
    </row>
    <row r="248" spans="1:4" ht="15" customHeight="1" x14ac:dyDescent="0.25">
      <c r="A248" s="11"/>
      <c r="B248" s="11"/>
      <c r="C248" s="11"/>
      <c r="D248" s="14"/>
    </row>
    <row r="249" spans="1:4" ht="15" customHeight="1" x14ac:dyDescent="0.25">
      <c r="A249" s="11"/>
      <c r="B249" s="11"/>
      <c r="C249" s="11"/>
      <c r="D249" s="14"/>
    </row>
    <row r="250" spans="1:4" ht="15" customHeight="1" x14ac:dyDescent="0.25">
      <c r="A250" s="11"/>
      <c r="B250" s="11"/>
      <c r="C250" s="11"/>
      <c r="D250" s="14"/>
    </row>
    <row r="251" spans="1:4" ht="15" customHeight="1" x14ac:dyDescent="0.25">
      <c r="A251" s="11"/>
      <c r="B251" s="11"/>
      <c r="C251" s="11"/>
      <c r="D251" s="14"/>
    </row>
    <row r="252" spans="1:4" ht="15" customHeight="1" x14ac:dyDescent="0.25">
      <c r="A252" s="11"/>
      <c r="B252" s="11"/>
      <c r="C252" s="11"/>
      <c r="D252" s="14"/>
    </row>
    <row r="253" spans="1:4" ht="15" customHeight="1" x14ac:dyDescent="0.25">
      <c r="A253" s="11"/>
      <c r="B253" s="11"/>
      <c r="C253" s="11"/>
      <c r="D253" s="14"/>
    </row>
    <row r="254" spans="1:4" ht="15" customHeight="1" x14ac:dyDescent="0.25">
      <c r="A254" s="11"/>
      <c r="B254" s="11"/>
      <c r="C254" s="11"/>
      <c r="D254" s="14"/>
    </row>
    <row r="255" spans="1:4" ht="15" customHeight="1" x14ac:dyDescent="0.25">
      <c r="A255" s="11"/>
      <c r="B255" s="11"/>
      <c r="C255" s="11"/>
      <c r="D255" s="14"/>
    </row>
    <row r="256" spans="1:4" ht="15" customHeight="1" x14ac:dyDescent="0.25">
      <c r="A256" s="11"/>
      <c r="B256" s="11"/>
      <c r="C256" s="11"/>
      <c r="D256" s="14"/>
    </row>
    <row r="257" spans="1:4" ht="15" customHeight="1" x14ac:dyDescent="0.25">
      <c r="A257" s="11"/>
      <c r="B257" s="11"/>
      <c r="C257" s="11"/>
      <c r="D257" s="14"/>
    </row>
    <row r="258" spans="1:4" ht="15" customHeight="1" x14ac:dyDescent="0.25">
      <c r="A258" s="11"/>
      <c r="B258" s="11"/>
      <c r="C258" s="11"/>
      <c r="D258" s="14"/>
    </row>
    <row r="259" spans="1:4" ht="15" customHeight="1" x14ac:dyDescent="0.25">
      <c r="A259" s="11"/>
      <c r="B259" s="11"/>
      <c r="C259" s="11"/>
      <c r="D259" s="14"/>
    </row>
    <row r="260" spans="1:4" ht="15" customHeight="1" x14ac:dyDescent="0.25">
      <c r="A260" s="11"/>
      <c r="B260" s="11"/>
      <c r="C260" s="11"/>
      <c r="D260" s="14"/>
    </row>
    <row r="261" spans="1:4" ht="15" customHeight="1" x14ac:dyDescent="0.25">
      <c r="A261" s="11"/>
      <c r="B261" s="11"/>
      <c r="C261" s="11"/>
      <c r="D261" s="14"/>
    </row>
    <row r="262" spans="1:4" ht="15" customHeight="1" x14ac:dyDescent="0.25">
      <c r="A262" s="11"/>
      <c r="B262" s="11"/>
      <c r="C262" s="11"/>
      <c r="D262" s="14"/>
    </row>
    <row r="263" spans="1:4" ht="15" customHeight="1" x14ac:dyDescent="0.25">
      <c r="A263" s="11"/>
      <c r="B263" s="11"/>
      <c r="C263" s="11"/>
      <c r="D263" s="14"/>
    </row>
    <row r="264" spans="1:4" ht="15" customHeight="1" x14ac:dyDescent="0.25">
      <c r="A264" s="11"/>
      <c r="B264" s="11"/>
      <c r="C264" s="11"/>
      <c r="D264" s="14"/>
    </row>
    <row r="265" spans="1:4" ht="15" customHeight="1" x14ac:dyDescent="0.25">
      <c r="A265" s="11"/>
      <c r="B265" s="11"/>
      <c r="C265" s="11"/>
      <c r="D265" s="14"/>
    </row>
    <row r="266" spans="1:4" ht="15" customHeight="1" x14ac:dyDescent="0.25">
      <c r="A266" s="11"/>
      <c r="B266" s="11"/>
      <c r="C266" s="11"/>
      <c r="D266" s="14"/>
    </row>
    <row r="267" spans="1:4" ht="15" customHeight="1" x14ac:dyDescent="0.25">
      <c r="A267" s="11"/>
      <c r="B267" s="11"/>
      <c r="C267" s="11"/>
      <c r="D267" s="14"/>
    </row>
    <row r="268" spans="1:4" ht="15" customHeight="1" x14ac:dyDescent="0.25">
      <c r="A268" s="11"/>
      <c r="B268" s="11"/>
      <c r="C268" s="11"/>
      <c r="D268" s="14"/>
    </row>
    <row r="269" spans="1:4" ht="15" customHeight="1" x14ac:dyDescent="0.25">
      <c r="A269" s="11"/>
      <c r="B269" s="11"/>
      <c r="C269" s="11"/>
      <c r="D269" s="14"/>
    </row>
    <row r="270" spans="1:4" ht="15" customHeight="1" x14ac:dyDescent="0.25">
      <c r="A270" s="11"/>
      <c r="B270" s="11"/>
      <c r="C270" s="11"/>
      <c r="D270" s="14"/>
    </row>
    <row r="271" spans="1:4" ht="15" customHeight="1" x14ac:dyDescent="0.25">
      <c r="A271" s="11"/>
      <c r="B271" s="11"/>
      <c r="C271" s="11"/>
      <c r="D271" s="14"/>
    </row>
    <row r="272" spans="1:4" ht="15" customHeight="1" x14ac:dyDescent="0.25">
      <c r="A272" s="11"/>
      <c r="B272" s="11"/>
      <c r="C272" s="11"/>
      <c r="D272" s="14"/>
    </row>
    <row r="273" spans="1:4" ht="15" customHeight="1" x14ac:dyDescent="0.25">
      <c r="A273" s="11"/>
      <c r="B273" s="11"/>
      <c r="C273" s="11"/>
      <c r="D273" s="14"/>
    </row>
    <row r="274" spans="1:4" ht="15" customHeight="1" x14ac:dyDescent="0.25">
      <c r="A274" s="11"/>
      <c r="B274" s="11"/>
      <c r="C274" s="11"/>
      <c r="D274" s="14"/>
    </row>
    <row r="275" spans="1:4" ht="15" customHeight="1" x14ac:dyDescent="0.25">
      <c r="A275" s="11"/>
      <c r="B275" s="11"/>
      <c r="C275" s="11"/>
      <c r="D275" s="14"/>
    </row>
    <row r="276" spans="1:4" ht="15" customHeight="1" x14ac:dyDescent="0.25">
      <c r="A276" s="11"/>
      <c r="B276" s="11"/>
      <c r="C276" s="11"/>
      <c r="D276" s="14"/>
    </row>
    <row r="277" spans="1:4" ht="15" customHeight="1" x14ac:dyDescent="0.25">
      <c r="A277" s="11"/>
      <c r="B277" s="11"/>
      <c r="C277" s="11"/>
      <c r="D277" s="14"/>
    </row>
    <row r="278" spans="1:4" ht="15" customHeight="1" x14ac:dyDescent="0.25">
      <c r="A278" s="11"/>
      <c r="B278" s="11"/>
      <c r="C278" s="11"/>
      <c r="D278" s="14"/>
    </row>
    <row r="279" spans="1:4" ht="15" customHeight="1" x14ac:dyDescent="0.25">
      <c r="A279" s="11"/>
      <c r="B279" s="11"/>
      <c r="C279" s="11"/>
      <c r="D279" s="14"/>
    </row>
    <row r="280" spans="1:4" ht="15" customHeight="1" x14ac:dyDescent="0.25">
      <c r="A280" s="11"/>
      <c r="B280" s="11"/>
      <c r="C280" s="11"/>
      <c r="D280" s="14"/>
    </row>
    <row r="281" spans="1:4" ht="15" customHeight="1" x14ac:dyDescent="0.25">
      <c r="A281" s="11"/>
      <c r="B281" s="11"/>
      <c r="C281" s="11"/>
      <c r="D281" s="14"/>
    </row>
    <row r="282" spans="1:4" ht="15" customHeight="1" x14ac:dyDescent="0.25">
      <c r="A282" s="11"/>
      <c r="B282" s="11"/>
      <c r="C282" s="11"/>
      <c r="D282" s="14"/>
    </row>
    <row r="283" spans="1:4" ht="15" customHeight="1" x14ac:dyDescent="0.25">
      <c r="A283" s="11"/>
      <c r="B283" s="11"/>
      <c r="C283" s="11"/>
      <c r="D283" s="14"/>
    </row>
    <row r="284" spans="1:4" ht="15" customHeight="1" x14ac:dyDescent="0.25">
      <c r="A284" s="11"/>
      <c r="B284" s="11"/>
      <c r="C284" s="11"/>
      <c r="D284" s="14"/>
    </row>
    <row r="285" spans="1:4" ht="15" customHeight="1" x14ac:dyDescent="0.25">
      <c r="A285" s="11"/>
      <c r="B285" s="11"/>
      <c r="C285" s="11"/>
      <c r="D285" s="14"/>
    </row>
    <row r="286" spans="1:4" ht="15" customHeight="1" x14ac:dyDescent="0.25">
      <c r="A286" s="11"/>
      <c r="B286" s="11"/>
      <c r="C286" s="11"/>
      <c r="D286" s="14"/>
    </row>
    <row r="287" spans="1:4" ht="15" customHeight="1" x14ac:dyDescent="0.25">
      <c r="A287" s="11"/>
      <c r="B287" s="11"/>
      <c r="C287" s="11"/>
      <c r="D287" s="14"/>
    </row>
    <row r="288" spans="1:4" ht="15" customHeight="1" x14ac:dyDescent="0.25">
      <c r="A288" s="11"/>
      <c r="B288" s="11"/>
      <c r="C288" s="11"/>
      <c r="D288" s="14"/>
    </row>
    <row r="289" spans="1:4" ht="15" customHeight="1" x14ac:dyDescent="0.25">
      <c r="A289" s="11"/>
      <c r="B289" s="11"/>
      <c r="C289" s="11"/>
      <c r="D289" s="14"/>
    </row>
    <row r="290" spans="1:4" ht="15" customHeight="1" x14ac:dyDescent="0.25">
      <c r="A290" s="11"/>
      <c r="B290" s="11"/>
      <c r="C290" s="11"/>
      <c r="D290" s="14"/>
    </row>
    <row r="291" spans="1:4" ht="15" customHeight="1" x14ac:dyDescent="0.25">
      <c r="A291" s="11"/>
      <c r="B291" s="11"/>
      <c r="C291" s="11"/>
      <c r="D291" s="14"/>
    </row>
    <row r="292" spans="1:4" ht="15" customHeight="1" x14ac:dyDescent="0.25">
      <c r="A292" s="11"/>
      <c r="B292" s="11"/>
      <c r="C292" s="11"/>
      <c r="D292" s="14"/>
    </row>
    <row r="293" spans="1:4" ht="15" customHeight="1" x14ac:dyDescent="0.25">
      <c r="A293" s="11"/>
      <c r="B293" s="11"/>
      <c r="C293" s="11"/>
      <c r="D293" s="14"/>
    </row>
    <row r="294" spans="1:4" ht="15" customHeight="1" x14ac:dyDescent="0.25">
      <c r="A294" s="11"/>
      <c r="B294" s="11"/>
      <c r="C294" s="11"/>
      <c r="D294" s="14"/>
    </row>
    <row r="295" spans="1:4" ht="15" customHeight="1" x14ac:dyDescent="0.25">
      <c r="A295" s="11"/>
      <c r="B295" s="11"/>
      <c r="C295" s="11"/>
      <c r="D295" s="14"/>
    </row>
    <row r="296" spans="1:4" ht="15" customHeight="1" x14ac:dyDescent="0.25">
      <c r="A296" s="11"/>
      <c r="B296" s="11"/>
      <c r="C296" s="11"/>
      <c r="D296" s="14"/>
    </row>
    <row r="297" spans="1:4" ht="15" customHeight="1" x14ac:dyDescent="0.25">
      <c r="A297" s="11"/>
      <c r="B297" s="11"/>
      <c r="C297" s="11"/>
      <c r="D297" s="14"/>
    </row>
    <row r="298" spans="1:4" ht="15" customHeight="1" x14ac:dyDescent="0.25">
      <c r="A298" s="11"/>
      <c r="B298" s="11"/>
      <c r="C298" s="11"/>
      <c r="D298" s="14"/>
    </row>
    <row r="299" spans="1:4" ht="15" customHeight="1" x14ac:dyDescent="0.25">
      <c r="A299" s="11"/>
      <c r="B299" s="11"/>
      <c r="C299" s="11"/>
      <c r="D299" s="14"/>
    </row>
    <row r="300" spans="1:4" ht="15" customHeight="1" x14ac:dyDescent="0.25">
      <c r="A300" s="11"/>
      <c r="B300" s="11"/>
      <c r="C300" s="11"/>
      <c r="D300" s="14"/>
    </row>
    <row r="301" spans="1:4" ht="15" customHeight="1" x14ac:dyDescent="0.25">
      <c r="A301" s="11"/>
      <c r="B301" s="11"/>
      <c r="C301" s="11"/>
      <c r="D301" s="14"/>
    </row>
    <row r="302" spans="1:4" ht="15" customHeight="1" x14ac:dyDescent="0.25">
      <c r="A302" s="11"/>
      <c r="B302" s="11"/>
      <c r="C302" s="11"/>
      <c r="D302" s="14"/>
    </row>
    <row r="303" spans="1:4" ht="15" customHeight="1" x14ac:dyDescent="0.25">
      <c r="A303" s="11"/>
      <c r="B303" s="11"/>
      <c r="C303" s="11"/>
      <c r="D303" s="14"/>
    </row>
    <row r="304" spans="1:4" ht="15" customHeight="1" x14ac:dyDescent="0.25">
      <c r="A304" s="11"/>
      <c r="B304" s="11"/>
      <c r="C304" s="11"/>
      <c r="D304" s="14"/>
    </row>
    <row r="305" spans="1:4" ht="15" customHeight="1" x14ac:dyDescent="0.25">
      <c r="A305" s="11"/>
      <c r="B305" s="11"/>
      <c r="C305" s="11"/>
      <c r="D305" s="14"/>
    </row>
    <row r="306" spans="1:4" ht="15" customHeight="1" x14ac:dyDescent="0.25">
      <c r="A306" s="11"/>
      <c r="B306" s="11"/>
      <c r="C306" s="11"/>
      <c r="D306" s="14"/>
    </row>
    <row r="307" spans="1:4" ht="15" customHeight="1" x14ac:dyDescent="0.25">
      <c r="A307" s="11"/>
      <c r="B307" s="11"/>
      <c r="C307" s="11"/>
      <c r="D307" s="14"/>
    </row>
    <row r="308" spans="1:4" ht="15" customHeight="1" x14ac:dyDescent="0.25">
      <c r="A308" s="11"/>
      <c r="B308" s="11"/>
      <c r="C308" s="11"/>
      <c r="D308" s="14"/>
    </row>
    <row r="309" spans="1:4" ht="15" customHeight="1" x14ac:dyDescent="0.25">
      <c r="A309" s="11"/>
      <c r="B309" s="11"/>
      <c r="C309" s="11"/>
      <c r="D309" s="14"/>
    </row>
    <row r="310" spans="1:4" ht="15" customHeight="1" x14ac:dyDescent="0.25">
      <c r="A310" s="11"/>
      <c r="B310" s="11"/>
      <c r="C310" s="11"/>
      <c r="D310" s="14"/>
    </row>
    <row r="311" spans="1:4" ht="15" customHeight="1" x14ac:dyDescent="0.25">
      <c r="A311" s="11"/>
      <c r="B311" s="11"/>
      <c r="C311" s="11"/>
      <c r="D311" s="14"/>
    </row>
    <row r="312" spans="1:4" ht="15" customHeight="1" x14ac:dyDescent="0.25">
      <c r="A312" s="11"/>
      <c r="B312" s="11"/>
      <c r="C312" s="11"/>
      <c r="D312" s="14"/>
    </row>
    <row r="313" spans="1:4" ht="15" customHeight="1" x14ac:dyDescent="0.25">
      <c r="A313" s="11"/>
      <c r="B313" s="11"/>
      <c r="C313" s="11"/>
      <c r="D313" s="14"/>
    </row>
    <row r="314" spans="1:4" ht="15" customHeight="1" x14ac:dyDescent="0.25">
      <c r="A314" s="11"/>
      <c r="B314" s="11"/>
      <c r="C314" s="11"/>
      <c r="D314" s="14"/>
    </row>
    <row r="315" spans="1:4" ht="15" customHeight="1" x14ac:dyDescent="0.25">
      <c r="A315" s="11"/>
      <c r="B315" s="11"/>
      <c r="C315" s="11"/>
      <c r="D315" s="14"/>
    </row>
    <row r="316" spans="1:4" ht="15" customHeight="1" x14ac:dyDescent="0.25">
      <c r="A316" s="11"/>
      <c r="B316" s="11"/>
      <c r="C316" s="11"/>
      <c r="D316" s="14"/>
    </row>
    <row r="317" spans="1:4" ht="15" customHeight="1" x14ac:dyDescent="0.25">
      <c r="A317" s="11"/>
      <c r="B317" s="11"/>
      <c r="C317" s="11"/>
      <c r="D317" s="14"/>
    </row>
    <row r="318" spans="1:4" ht="15" customHeight="1" x14ac:dyDescent="0.25">
      <c r="A318" s="11"/>
      <c r="B318" s="11"/>
      <c r="C318" s="11"/>
      <c r="D318" s="14"/>
    </row>
    <row r="319" spans="1:4" ht="15" customHeight="1" x14ac:dyDescent="0.25">
      <c r="A319" s="11"/>
      <c r="B319" s="11"/>
      <c r="C319" s="11"/>
      <c r="D319" s="14"/>
    </row>
    <row r="320" spans="1:4" ht="15" customHeight="1" x14ac:dyDescent="0.25">
      <c r="A320" s="11"/>
      <c r="B320" s="11"/>
      <c r="C320" s="11"/>
      <c r="D320" s="14"/>
    </row>
    <row r="321" spans="1:4" ht="15" customHeight="1" x14ac:dyDescent="0.25">
      <c r="A321" s="11"/>
      <c r="B321" s="11"/>
      <c r="C321" s="11"/>
      <c r="D321" s="14"/>
    </row>
    <row r="322" spans="1:4" ht="15" customHeight="1" x14ac:dyDescent="0.25">
      <c r="A322" s="11"/>
      <c r="B322" s="11"/>
      <c r="C322" s="11"/>
      <c r="D322" s="14"/>
    </row>
    <row r="323" spans="1:4" ht="15" customHeight="1" x14ac:dyDescent="0.25">
      <c r="A323" s="11"/>
      <c r="B323" s="11"/>
      <c r="C323" s="11"/>
      <c r="D323" s="14"/>
    </row>
    <row r="324" spans="1:4" ht="15" customHeight="1" x14ac:dyDescent="0.25">
      <c r="A324" s="11"/>
      <c r="B324" s="11"/>
      <c r="C324" s="11"/>
      <c r="D324" s="14"/>
    </row>
    <row r="325" spans="1:4" ht="15" customHeight="1" x14ac:dyDescent="0.25">
      <c r="A325" s="11"/>
      <c r="B325" s="11"/>
      <c r="C325" s="11"/>
      <c r="D325" s="14"/>
    </row>
    <row r="326" spans="1:4" ht="15" customHeight="1" x14ac:dyDescent="0.25">
      <c r="A326" s="11"/>
      <c r="B326" s="11"/>
      <c r="C326" s="11"/>
      <c r="D326" s="14"/>
    </row>
    <row r="327" spans="1:4" ht="15" customHeight="1" x14ac:dyDescent="0.25">
      <c r="A327" s="11"/>
      <c r="B327" s="11"/>
      <c r="C327" s="11"/>
      <c r="D327" s="14"/>
    </row>
    <row r="328" spans="1:4" ht="15" customHeight="1" x14ac:dyDescent="0.25">
      <c r="A328" s="11"/>
      <c r="B328" s="11"/>
      <c r="C328" s="11"/>
      <c r="D328" s="14"/>
    </row>
    <row r="329" spans="1:4" ht="15" customHeight="1" x14ac:dyDescent="0.25">
      <c r="A329" s="11"/>
      <c r="B329" s="11"/>
      <c r="C329" s="11"/>
      <c r="D329" s="14"/>
    </row>
    <row r="330" spans="1:4" ht="15" customHeight="1" x14ac:dyDescent="0.25">
      <c r="A330" s="11"/>
      <c r="B330" s="11"/>
      <c r="C330" s="11"/>
      <c r="D330" s="14"/>
    </row>
    <row r="331" spans="1:4" ht="15" customHeight="1" x14ac:dyDescent="0.25">
      <c r="A331" s="11"/>
      <c r="B331" s="11"/>
      <c r="C331" s="11"/>
      <c r="D331" s="14"/>
    </row>
    <row r="332" spans="1:4" ht="15" customHeight="1" x14ac:dyDescent="0.25">
      <c r="A332" s="11"/>
      <c r="B332" s="11"/>
      <c r="C332" s="11"/>
      <c r="D332" s="14"/>
    </row>
    <row r="333" spans="1:4" ht="15" customHeight="1" x14ac:dyDescent="0.25">
      <c r="A333" s="11"/>
      <c r="B333" s="11"/>
      <c r="C333" s="11"/>
      <c r="D333" s="14"/>
    </row>
    <row r="334" spans="1:4" ht="15" customHeight="1" x14ac:dyDescent="0.25">
      <c r="A334" s="11"/>
      <c r="B334" s="11"/>
      <c r="C334" s="11"/>
      <c r="D334" s="14"/>
    </row>
    <row r="335" spans="1:4" ht="15" customHeight="1" x14ac:dyDescent="0.25">
      <c r="A335" s="11"/>
      <c r="B335" s="11"/>
      <c r="C335" s="11"/>
      <c r="D335" s="14"/>
    </row>
    <row r="336" spans="1:4" ht="15" customHeight="1" x14ac:dyDescent="0.25">
      <c r="A336" s="11"/>
      <c r="B336" s="11"/>
      <c r="C336" s="11"/>
      <c r="D336" s="14"/>
    </row>
    <row r="337" spans="1:4" ht="15" customHeight="1" x14ac:dyDescent="0.25">
      <c r="A337" s="11"/>
      <c r="B337" s="11"/>
      <c r="C337" s="11"/>
      <c r="D337" s="14"/>
    </row>
    <row r="338" spans="1:4" ht="15" customHeight="1" x14ac:dyDescent="0.25">
      <c r="A338" s="11"/>
      <c r="B338" s="11"/>
      <c r="C338" s="11"/>
      <c r="D338" s="14"/>
    </row>
    <row r="339" spans="1:4" ht="15" customHeight="1" x14ac:dyDescent="0.25">
      <c r="A339" s="11"/>
      <c r="B339" s="11"/>
      <c r="C339" s="11"/>
      <c r="D339" s="14"/>
    </row>
    <row r="340" spans="1:4" ht="15" customHeight="1" x14ac:dyDescent="0.25">
      <c r="A340" s="11"/>
      <c r="B340" s="11"/>
      <c r="C340" s="11"/>
      <c r="D340" s="14"/>
    </row>
    <row r="341" spans="1:4" ht="15" customHeight="1" x14ac:dyDescent="0.25">
      <c r="A341" s="11"/>
      <c r="B341" s="11"/>
      <c r="C341" s="11"/>
      <c r="D341" s="14"/>
    </row>
    <row r="342" spans="1:4" ht="15" customHeight="1" x14ac:dyDescent="0.25">
      <c r="A342" s="11"/>
      <c r="B342" s="11"/>
      <c r="C342" s="11"/>
      <c r="D342" s="14"/>
    </row>
    <row r="343" spans="1:4" ht="15" customHeight="1" x14ac:dyDescent="0.25">
      <c r="A343" s="11"/>
      <c r="B343" s="11"/>
      <c r="C343" s="11"/>
      <c r="D343" s="14"/>
    </row>
    <row r="344" spans="1:4" ht="15" customHeight="1" x14ac:dyDescent="0.25">
      <c r="A344" s="11"/>
      <c r="B344" s="11"/>
      <c r="C344" s="11"/>
      <c r="D344" s="14"/>
    </row>
    <row r="345" spans="1:4" ht="15" customHeight="1" x14ac:dyDescent="0.25">
      <c r="A345" s="11"/>
      <c r="B345" s="11"/>
      <c r="C345" s="11"/>
      <c r="D345" s="14"/>
    </row>
    <row r="346" spans="1:4" ht="15" customHeight="1" x14ac:dyDescent="0.25">
      <c r="A346" s="11"/>
      <c r="B346" s="11"/>
      <c r="C346" s="11"/>
      <c r="D346" s="14"/>
    </row>
    <row r="347" spans="1:4" ht="15" customHeight="1" x14ac:dyDescent="0.25">
      <c r="A347" s="11"/>
      <c r="B347" s="11"/>
      <c r="C347" s="11"/>
      <c r="D347" s="14"/>
    </row>
    <row r="348" spans="1:4" ht="15" customHeight="1" x14ac:dyDescent="0.25">
      <c r="A348" s="11"/>
      <c r="B348" s="11"/>
      <c r="C348" s="11"/>
      <c r="D348" s="14"/>
    </row>
    <row r="349" spans="1:4" ht="15" customHeight="1" x14ac:dyDescent="0.25">
      <c r="A349" s="11"/>
      <c r="B349" s="11"/>
      <c r="C349" s="11"/>
      <c r="D349" s="14"/>
    </row>
    <row r="350" spans="1:4" ht="15" customHeight="1" x14ac:dyDescent="0.25">
      <c r="A350" s="11"/>
      <c r="B350" s="11"/>
      <c r="C350" s="11"/>
      <c r="D350" s="14"/>
    </row>
    <row r="351" spans="1:4" ht="15" customHeight="1" x14ac:dyDescent="0.25">
      <c r="A351" s="11"/>
      <c r="B351" s="11"/>
      <c r="C351" s="11"/>
      <c r="D351" s="14"/>
    </row>
    <row r="352" spans="1:4" ht="15" customHeight="1" x14ac:dyDescent="0.25">
      <c r="A352" s="11"/>
      <c r="B352" s="11"/>
      <c r="C352" s="11"/>
      <c r="D352" s="14"/>
    </row>
    <row r="353" spans="1:4" ht="15" customHeight="1" x14ac:dyDescent="0.25">
      <c r="A353" s="11"/>
      <c r="B353" s="11"/>
      <c r="C353" s="11"/>
      <c r="D353" s="14"/>
    </row>
    <row r="354" spans="1:4" ht="15" customHeight="1" x14ac:dyDescent="0.25">
      <c r="A354" s="11"/>
      <c r="B354" s="11"/>
      <c r="C354" s="11"/>
      <c r="D354" s="14"/>
    </row>
    <row r="355" spans="1:4" ht="15" customHeight="1" x14ac:dyDescent="0.25">
      <c r="A355" s="11"/>
      <c r="B355" s="11"/>
      <c r="C355" s="11"/>
      <c r="D355" s="14"/>
    </row>
    <row r="356" spans="1:4" ht="15" customHeight="1" x14ac:dyDescent="0.25">
      <c r="A356" s="11"/>
      <c r="B356" s="11"/>
      <c r="C356" s="11"/>
      <c r="D356" s="14"/>
    </row>
    <row r="357" spans="1:4" ht="15" customHeight="1" x14ac:dyDescent="0.25">
      <c r="A357" s="11"/>
      <c r="B357" s="11"/>
      <c r="C357" s="11"/>
      <c r="D357" s="14"/>
    </row>
    <row r="358" spans="1:4" ht="15" customHeight="1" x14ac:dyDescent="0.25">
      <c r="A358" s="11"/>
      <c r="B358" s="11"/>
      <c r="C358" s="11"/>
      <c r="D358" s="14"/>
    </row>
    <row r="359" spans="1:4" ht="15" customHeight="1" x14ac:dyDescent="0.25">
      <c r="A359" s="11"/>
      <c r="B359" s="11"/>
      <c r="C359" s="11"/>
      <c r="D359" s="14"/>
    </row>
    <row r="360" spans="1:4" ht="15" customHeight="1" x14ac:dyDescent="0.25">
      <c r="A360" s="11"/>
      <c r="B360" s="11"/>
      <c r="C360" s="11"/>
      <c r="D360" s="14"/>
    </row>
    <row r="361" spans="1:4" ht="15" customHeight="1" x14ac:dyDescent="0.25">
      <c r="A361" s="11"/>
      <c r="B361" s="11"/>
      <c r="C361" s="11"/>
      <c r="D361" s="14"/>
    </row>
    <row r="362" spans="1:4" ht="15" customHeight="1" x14ac:dyDescent="0.25">
      <c r="A362" s="11"/>
      <c r="B362" s="11"/>
      <c r="C362" s="11"/>
      <c r="D362" s="14"/>
    </row>
    <row r="363" spans="1:4" ht="15" customHeight="1" x14ac:dyDescent="0.25">
      <c r="A363" s="11"/>
      <c r="B363" s="11"/>
      <c r="C363" s="11"/>
      <c r="D363" s="14"/>
    </row>
    <row r="364" spans="1:4" ht="15" customHeight="1" x14ac:dyDescent="0.25">
      <c r="A364" s="11"/>
      <c r="B364" s="11"/>
      <c r="C364" s="11"/>
      <c r="D364" s="14"/>
    </row>
    <row r="365" spans="1:4" ht="15" customHeight="1" x14ac:dyDescent="0.25">
      <c r="A365" s="11"/>
      <c r="B365" s="11"/>
      <c r="C365" s="11"/>
      <c r="D365" s="14"/>
    </row>
    <row r="366" spans="1:4" ht="15" customHeight="1" x14ac:dyDescent="0.25">
      <c r="A366" s="11"/>
      <c r="B366" s="11"/>
      <c r="C366" s="11"/>
      <c r="D366" s="14"/>
    </row>
    <row r="367" spans="1:4" ht="15" customHeight="1" x14ac:dyDescent="0.25">
      <c r="A367" s="11"/>
      <c r="B367" s="11"/>
      <c r="C367" s="11"/>
      <c r="D367" s="14"/>
    </row>
    <row r="368" spans="1:4" ht="15" customHeight="1" x14ac:dyDescent="0.25">
      <c r="A368" s="11"/>
      <c r="B368" s="11"/>
      <c r="C368" s="11"/>
      <c r="D368" s="14"/>
    </row>
    <row r="369" spans="1:4" ht="15" customHeight="1" x14ac:dyDescent="0.25">
      <c r="A369" s="11"/>
      <c r="B369" s="11"/>
      <c r="C369" s="11"/>
      <c r="D369" s="14"/>
    </row>
    <row r="370" spans="1:4" ht="15" customHeight="1" x14ac:dyDescent="0.25">
      <c r="A370" s="11"/>
      <c r="B370" s="11"/>
      <c r="C370" s="11"/>
      <c r="D370" s="14"/>
    </row>
    <row r="371" spans="1:4" ht="15" customHeight="1" x14ac:dyDescent="0.25">
      <c r="A371" s="11"/>
      <c r="B371" s="11"/>
      <c r="C371" s="11"/>
      <c r="D371" s="14"/>
    </row>
    <row r="372" spans="1:4" ht="15" customHeight="1" x14ac:dyDescent="0.25">
      <c r="A372" s="11"/>
      <c r="B372" s="11"/>
      <c r="C372" s="11"/>
      <c r="D372" s="14"/>
    </row>
    <row r="373" spans="1:4" ht="15" customHeight="1" x14ac:dyDescent="0.25">
      <c r="A373" s="11"/>
      <c r="B373" s="11"/>
      <c r="C373" s="11"/>
      <c r="D373" s="14"/>
    </row>
    <row r="374" spans="1:4" ht="15" customHeight="1" x14ac:dyDescent="0.25">
      <c r="A374" s="11"/>
      <c r="B374" s="11"/>
      <c r="C374" s="11"/>
      <c r="D374" s="14"/>
    </row>
    <row r="375" spans="1:4" ht="15" customHeight="1" x14ac:dyDescent="0.25">
      <c r="A375" s="11"/>
      <c r="B375" s="11"/>
      <c r="C375" s="11"/>
      <c r="D375" s="14"/>
    </row>
    <row r="376" spans="1:4" ht="15" customHeight="1" x14ac:dyDescent="0.25">
      <c r="A376" s="11"/>
      <c r="B376" s="11"/>
      <c r="C376" s="11"/>
      <c r="D376" s="14"/>
    </row>
    <row r="377" spans="1:4" ht="15" customHeight="1" x14ac:dyDescent="0.25">
      <c r="A377" s="11"/>
      <c r="B377" s="11"/>
      <c r="C377" s="11"/>
      <c r="D377" s="14"/>
    </row>
    <row r="378" spans="1:4" ht="15" customHeight="1" x14ac:dyDescent="0.25">
      <c r="A378" s="11"/>
      <c r="B378" s="11"/>
      <c r="C378" s="11"/>
      <c r="D378" s="14"/>
    </row>
    <row r="379" spans="1:4" ht="15" customHeight="1" x14ac:dyDescent="0.25">
      <c r="A379" s="11"/>
      <c r="B379" s="11"/>
      <c r="C379" s="11"/>
      <c r="D379" s="14"/>
    </row>
    <row r="380" spans="1:4" ht="15" customHeight="1" x14ac:dyDescent="0.25">
      <c r="A380" s="11"/>
      <c r="B380" s="11"/>
      <c r="C380" s="11"/>
      <c r="D380" s="14"/>
    </row>
    <row r="381" spans="1:4" ht="15" customHeight="1" x14ac:dyDescent="0.25">
      <c r="A381" s="11"/>
      <c r="B381" s="11"/>
      <c r="C381" s="11"/>
      <c r="D381" s="14"/>
    </row>
    <row r="382" spans="1:4" ht="15" customHeight="1" x14ac:dyDescent="0.25">
      <c r="A382" s="11"/>
      <c r="B382" s="11"/>
      <c r="C382" s="11"/>
      <c r="D382" s="14"/>
    </row>
    <row r="383" spans="1:4" ht="15" customHeight="1" x14ac:dyDescent="0.25">
      <c r="A383" s="11"/>
      <c r="B383" s="11"/>
      <c r="C383" s="11"/>
      <c r="D383" s="14"/>
    </row>
    <row r="384" spans="1:4" ht="15" customHeight="1" x14ac:dyDescent="0.25">
      <c r="A384" s="11"/>
      <c r="B384" s="11"/>
      <c r="C384" s="11"/>
      <c r="D384" s="14"/>
    </row>
    <row r="385" spans="1:4" ht="15" customHeight="1" x14ac:dyDescent="0.25">
      <c r="A385" s="11"/>
      <c r="B385" s="11"/>
      <c r="C385" s="11"/>
      <c r="D385" s="14"/>
    </row>
    <row r="386" spans="1:4" ht="15" customHeight="1" x14ac:dyDescent="0.25">
      <c r="A386" s="11"/>
      <c r="B386" s="11"/>
      <c r="C386" s="11"/>
      <c r="D386" s="14"/>
    </row>
    <row r="387" spans="1:4" ht="15" customHeight="1" x14ac:dyDescent="0.25">
      <c r="A387" s="11"/>
      <c r="B387" s="11"/>
      <c r="C387" s="11"/>
      <c r="D387" s="14"/>
    </row>
    <row r="388" spans="1:4" ht="15" customHeight="1" x14ac:dyDescent="0.25">
      <c r="A388" s="11"/>
      <c r="B388" s="11"/>
      <c r="C388" s="11"/>
      <c r="D388" s="14"/>
    </row>
    <row r="389" spans="1:4" ht="15" customHeight="1" x14ac:dyDescent="0.25">
      <c r="A389" s="11"/>
      <c r="B389" s="11"/>
      <c r="C389" s="11"/>
      <c r="D389" s="14"/>
    </row>
    <row r="390" spans="1:4" ht="15" customHeight="1" x14ac:dyDescent="0.25">
      <c r="A390" s="11"/>
      <c r="B390" s="11"/>
      <c r="C390" s="11"/>
      <c r="D390" s="14"/>
    </row>
    <row r="391" spans="1:4" ht="15" customHeight="1" x14ac:dyDescent="0.25">
      <c r="A391" s="11"/>
      <c r="B391" s="11"/>
      <c r="C391" s="11"/>
      <c r="D391" s="14"/>
    </row>
    <row r="392" spans="1:4" ht="15" customHeight="1" x14ac:dyDescent="0.25">
      <c r="A392" s="11"/>
      <c r="B392" s="11"/>
      <c r="C392" s="11"/>
      <c r="D392" s="14"/>
    </row>
    <row r="393" spans="1:4" ht="15" customHeight="1" x14ac:dyDescent="0.25">
      <c r="A393" s="11"/>
      <c r="B393" s="11"/>
      <c r="C393" s="11"/>
      <c r="D393" s="14"/>
    </row>
    <row r="394" spans="1:4" ht="15" customHeight="1" x14ac:dyDescent="0.25">
      <c r="A394" s="11"/>
      <c r="B394" s="11"/>
      <c r="C394" s="11"/>
      <c r="D394" s="14"/>
    </row>
    <row r="395" spans="1:4" ht="15" customHeight="1" x14ac:dyDescent="0.25">
      <c r="A395" s="11"/>
      <c r="B395" s="11"/>
      <c r="C395" s="11"/>
      <c r="D395" s="14"/>
    </row>
    <row r="396" spans="1:4" ht="15" customHeight="1" x14ac:dyDescent="0.25">
      <c r="A396" s="11"/>
      <c r="B396" s="11"/>
      <c r="C396" s="11"/>
      <c r="D396" s="14"/>
    </row>
    <row r="397" spans="1:4" ht="15" customHeight="1" x14ac:dyDescent="0.25">
      <c r="A397" s="11"/>
      <c r="B397" s="11"/>
      <c r="C397" s="11"/>
      <c r="D397" s="14"/>
    </row>
    <row r="398" spans="1:4" ht="15" customHeight="1" x14ac:dyDescent="0.25">
      <c r="A398" s="11"/>
      <c r="B398" s="11"/>
      <c r="C398" s="11"/>
      <c r="D398" s="14"/>
    </row>
    <row r="399" spans="1:4" ht="15" customHeight="1" x14ac:dyDescent="0.25">
      <c r="A399" s="11"/>
      <c r="B399" s="11"/>
      <c r="C399" s="11"/>
      <c r="D399" s="14"/>
    </row>
    <row r="400" spans="1:4" ht="15" customHeight="1" x14ac:dyDescent="0.25">
      <c r="A400" s="11"/>
      <c r="B400" s="11"/>
      <c r="C400" s="11"/>
      <c r="D400" s="14"/>
    </row>
    <row r="401" spans="1:4" ht="15" customHeight="1" x14ac:dyDescent="0.25">
      <c r="A401" s="11"/>
      <c r="B401" s="11"/>
      <c r="C401" s="11"/>
      <c r="D401" s="14"/>
    </row>
    <row r="402" spans="1:4" ht="15" customHeight="1" x14ac:dyDescent="0.25">
      <c r="A402" s="11"/>
      <c r="B402" s="11"/>
      <c r="C402" s="11"/>
      <c r="D402" s="14"/>
    </row>
    <row r="403" spans="1:4" ht="15" customHeight="1" x14ac:dyDescent="0.25">
      <c r="A403" s="11"/>
      <c r="B403" s="11"/>
      <c r="C403" s="11"/>
      <c r="D403" s="14"/>
    </row>
    <row r="404" spans="1:4" ht="15" customHeight="1" x14ac:dyDescent="0.25">
      <c r="A404" s="11"/>
      <c r="B404" s="11"/>
      <c r="C404" s="11"/>
      <c r="D404" s="14"/>
    </row>
    <row r="405" spans="1:4" ht="15" customHeight="1" x14ac:dyDescent="0.25">
      <c r="A405" s="11"/>
      <c r="B405" s="11"/>
      <c r="C405" s="11"/>
      <c r="D405" s="14"/>
    </row>
    <row r="406" spans="1:4" ht="15" customHeight="1" x14ac:dyDescent="0.25">
      <c r="A406" s="11"/>
      <c r="B406" s="11"/>
      <c r="C406" s="11"/>
      <c r="D406" s="14"/>
    </row>
    <row r="407" spans="1:4" ht="15" customHeight="1" x14ac:dyDescent="0.25">
      <c r="A407" s="11"/>
      <c r="B407" s="11"/>
      <c r="C407" s="11"/>
      <c r="D407" s="14"/>
    </row>
    <row r="408" spans="1:4" ht="15" customHeight="1" x14ac:dyDescent="0.25">
      <c r="A408" s="11"/>
      <c r="B408" s="11"/>
      <c r="C408" s="11"/>
      <c r="D408" s="14"/>
    </row>
    <row r="409" spans="1:4" ht="15" customHeight="1" x14ac:dyDescent="0.25">
      <c r="A409" s="11"/>
      <c r="B409" s="11"/>
      <c r="C409" s="11"/>
      <c r="D409" s="14"/>
    </row>
    <row r="410" spans="1:4" ht="15" customHeight="1" x14ac:dyDescent="0.25">
      <c r="A410" s="11"/>
      <c r="B410" s="11"/>
      <c r="C410" s="11"/>
      <c r="D410" s="14"/>
    </row>
    <row r="411" spans="1:4" ht="15" customHeight="1" x14ac:dyDescent="0.25">
      <c r="A411" s="11"/>
      <c r="B411" s="11"/>
      <c r="C411" s="11"/>
      <c r="D411" s="14"/>
    </row>
    <row r="412" spans="1:4" ht="15" customHeight="1" x14ac:dyDescent="0.25">
      <c r="A412" s="11"/>
      <c r="B412" s="11"/>
      <c r="C412" s="11"/>
      <c r="D412" s="14"/>
    </row>
    <row r="413" spans="1:4" ht="15" customHeight="1" x14ac:dyDescent="0.25">
      <c r="A413" s="11"/>
      <c r="B413" s="11"/>
      <c r="C413" s="11"/>
      <c r="D413" s="14"/>
    </row>
    <row r="414" spans="1:4" ht="15" customHeight="1" x14ac:dyDescent="0.25">
      <c r="A414" s="11"/>
      <c r="B414" s="11"/>
      <c r="C414" s="11"/>
      <c r="D414" s="14"/>
    </row>
    <row r="415" spans="1:4" ht="15" customHeight="1" x14ac:dyDescent="0.25">
      <c r="A415" s="11"/>
      <c r="B415" s="11"/>
      <c r="C415" s="11"/>
      <c r="D415" s="14"/>
    </row>
    <row r="416" spans="1:4" ht="15" customHeight="1" x14ac:dyDescent="0.25">
      <c r="A416" s="11"/>
      <c r="B416" s="11"/>
      <c r="C416" s="11"/>
      <c r="D416" s="14"/>
    </row>
    <row r="417" spans="1:4" ht="15" customHeight="1" x14ac:dyDescent="0.25">
      <c r="A417" s="11"/>
      <c r="B417" s="11"/>
      <c r="C417" s="11"/>
      <c r="D417" s="14"/>
    </row>
    <row r="418" spans="1:4" ht="15" customHeight="1" x14ac:dyDescent="0.25">
      <c r="A418" s="11"/>
      <c r="B418" s="11"/>
      <c r="C418" s="11"/>
      <c r="D418" s="14"/>
    </row>
    <row r="419" spans="1:4" ht="15" customHeight="1" x14ac:dyDescent="0.25">
      <c r="A419" s="11"/>
      <c r="B419" s="11"/>
      <c r="C419" s="11"/>
      <c r="D419" s="14"/>
    </row>
    <row r="420" spans="1:4" ht="15" customHeight="1" x14ac:dyDescent="0.25">
      <c r="A420" s="11"/>
      <c r="B420" s="11"/>
      <c r="C420" s="11"/>
      <c r="D420" s="14"/>
    </row>
    <row r="421" spans="1:4" ht="15" customHeight="1" x14ac:dyDescent="0.25">
      <c r="A421" s="11"/>
      <c r="B421" s="11"/>
      <c r="C421" s="11"/>
      <c r="D421" s="14"/>
    </row>
    <row r="422" spans="1:4" ht="15" customHeight="1" x14ac:dyDescent="0.25">
      <c r="A422" s="11"/>
      <c r="B422" s="11"/>
      <c r="C422" s="11"/>
      <c r="D422" s="14"/>
    </row>
    <row r="423" spans="1:4" ht="15" customHeight="1" x14ac:dyDescent="0.25">
      <c r="A423" s="11"/>
      <c r="B423" s="11"/>
      <c r="C423" s="11"/>
      <c r="D423" s="14"/>
    </row>
    <row r="424" spans="1:4" ht="15" customHeight="1" x14ac:dyDescent="0.25">
      <c r="A424" s="11"/>
      <c r="B424" s="11"/>
      <c r="C424" s="11"/>
      <c r="D424" s="14"/>
    </row>
    <row r="425" spans="1:4" ht="15" customHeight="1" x14ac:dyDescent="0.25">
      <c r="A425" s="11"/>
      <c r="B425" s="11"/>
      <c r="C425" s="11"/>
      <c r="D425" s="14"/>
    </row>
    <row r="426" spans="1:4" ht="15" customHeight="1" x14ac:dyDescent="0.25">
      <c r="A426" s="11"/>
      <c r="B426" s="11"/>
      <c r="C426" s="11"/>
      <c r="D426" s="14"/>
    </row>
    <row r="427" spans="1:4" ht="15" customHeight="1" x14ac:dyDescent="0.25">
      <c r="A427" s="11"/>
      <c r="B427" s="11"/>
      <c r="C427" s="11"/>
      <c r="D427" s="14"/>
    </row>
    <row r="428" spans="1:4" ht="15" customHeight="1" x14ac:dyDescent="0.25">
      <c r="A428" s="11"/>
      <c r="B428" s="11"/>
      <c r="C428" s="11"/>
      <c r="D428" s="14"/>
    </row>
    <row r="429" spans="1:4" ht="15" customHeight="1" x14ac:dyDescent="0.25">
      <c r="A429" s="11"/>
      <c r="B429" s="11"/>
      <c r="C429" s="11"/>
      <c r="D429" s="14"/>
    </row>
    <row r="430" spans="1:4" ht="15" customHeight="1" x14ac:dyDescent="0.25">
      <c r="A430" s="11"/>
      <c r="B430" s="11"/>
      <c r="C430" s="11"/>
      <c r="D430" s="14"/>
    </row>
    <row r="431" spans="1:4" ht="15" customHeight="1" x14ac:dyDescent="0.25">
      <c r="A431" s="11"/>
      <c r="B431" s="11"/>
      <c r="C431" s="11"/>
      <c r="D431" s="14"/>
    </row>
    <row r="432" spans="1:4" ht="15" customHeight="1" x14ac:dyDescent="0.25">
      <c r="A432" s="11"/>
      <c r="B432" s="11"/>
      <c r="C432" s="11"/>
      <c r="D432" s="14"/>
    </row>
    <row r="433" spans="1:4" ht="15" customHeight="1" x14ac:dyDescent="0.25">
      <c r="A433" s="11"/>
      <c r="B433" s="11"/>
      <c r="C433" s="11"/>
      <c r="D433" s="14"/>
    </row>
    <row r="434" spans="1:4" ht="15" customHeight="1" x14ac:dyDescent="0.25">
      <c r="A434" s="11"/>
      <c r="B434" s="11"/>
      <c r="C434" s="11"/>
      <c r="D434" s="14"/>
    </row>
    <row r="435" spans="1:4" ht="15" customHeight="1" x14ac:dyDescent="0.25">
      <c r="A435" s="11"/>
      <c r="B435" s="11"/>
      <c r="C435" s="11"/>
      <c r="D435" s="14"/>
    </row>
    <row r="436" spans="1:4" ht="15" customHeight="1" x14ac:dyDescent="0.25">
      <c r="A436" s="11"/>
      <c r="B436" s="11"/>
      <c r="C436" s="11"/>
      <c r="D436" s="14"/>
    </row>
    <row r="437" spans="1:4" ht="15" customHeight="1" x14ac:dyDescent="0.25">
      <c r="A437" s="11"/>
      <c r="B437" s="11"/>
      <c r="C437" s="11"/>
      <c r="D437" s="14"/>
    </row>
    <row r="438" spans="1:4" ht="15" customHeight="1" x14ac:dyDescent="0.25">
      <c r="A438" s="11"/>
      <c r="B438" s="11"/>
      <c r="C438" s="11"/>
      <c r="D438" s="14"/>
    </row>
    <row r="439" spans="1:4" ht="15" customHeight="1" x14ac:dyDescent="0.25">
      <c r="A439" s="11"/>
      <c r="B439" s="11"/>
      <c r="C439" s="11"/>
      <c r="D439" s="14"/>
    </row>
    <row r="440" spans="1:4" ht="15" customHeight="1" x14ac:dyDescent="0.25">
      <c r="A440" s="11"/>
      <c r="B440" s="11"/>
      <c r="C440" s="11"/>
      <c r="D440" s="14"/>
    </row>
    <row r="441" spans="1:4" ht="15" customHeight="1" x14ac:dyDescent="0.25">
      <c r="A441" s="11"/>
      <c r="B441" s="11"/>
      <c r="C441" s="11"/>
      <c r="D441" s="14"/>
    </row>
    <row r="442" spans="1:4" ht="15" customHeight="1" x14ac:dyDescent="0.25">
      <c r="A442" s="11"/>
      <c r="B442" s="11"/>
      <c r="C442" s="11"/>
      <c r="D442" s="14"/>
    </row>
    <row r="443" spans="1:4" ht="15" customHeight="1" x14ac:dyDescent="0.25">
      <c r="A443" s="11"/>
      <c r="B443" s="11"/>
      <c r="C443" s="11"/>
      <c r="D443" s="14"/>
    </row>
    <row r="444" spans="1:4" ht="15" customHeight="1" x14ac:dyDescent="0.25">
      <c r="A444" s="11"/>
      <c r="B444" s="11"/>
      <c r="C444" s="11"/>
      <c r="D444" s="14"/>
    </row>
    <row r="445" spans="1:4" ht="15" customHeight="1" x14ac:dyDescent="0.25">
      <c r="A445" s="11"/>
      <c r="B445" s="11"/>
      <c r="C445" s="11"/>
      <c r="D445" s="14"/>
    </row>
    <row r="446" spans="1:4" ht="15" customHeight="1" x14ac:dyDescent="0.25">
      <c r="A446" s="11"/>
      <c r="B446" s="11"/>
      <c r="C446" s="11"/>
      <c r="D446" s="14"/>
    </row>
    <row r="447" spans="1:4" ht="15" customHeight="1" x14ac:dyDescent="0.25">
      <c r="A447" s="11"/>
      <c r="B447" s="11"/>
      <c r="C447" s="11"/>
      <c r="D447" s="14"/>
    </row>
    <row r="448" spans="1:4" ht="15" customHeight="1" x14ac:dyDescent="0.25">
      <c r="A448" s="11"/>
      <c r="B448" s="11"/>
      <c r="C448" s="11"/>
      <c r="D448" s="14"/>
    </row>
    <row r="449" spans="1:4" ht="15" customHeight="1" x14ac:dyDescent="0.25">
      <c r="A449" s="11"/>
      <c r="B449" s="11"/>
      <c r="C449" s="11"/>
      <c r="D449" s="14"/>
    </row>
    <row r="450" spans="1:4" ht="15" customHeight="1" x14ac:dyDescent="0.25">
      <c r="A450" s="11"/>
      <c r="B450" s="11"/>
      <c r="C450" s="11"/>
      <c r="D450" s="14"/>
    </row>
    <row r="451" spans="1:4" ht="15" customHeight="1" x14ac:dyDescent="0.25">
      <c r="A451" s="11"/>
      <c r="B451" s="11"/>
      <c r="C451" s="11"/>
      <c r="D451" s="14"/>
    </row>
    <row r="452" spans="1:4" ht="15" customHeight="1" x14ac:dyDescent="0.25">
      <c r="A452" s="11"/>
      <c r="B452" s="11"/>
      <c r="C452" s="11"/>
      <c r="D452" s="14"/>
    </row>
    <row r="453" spans="1:4" ht="15" customHeight="1" x14ac:dyDescent="0.25">
      <c r="A453" s="11"/>
      <c r="B453" s="11"/>
      <c r="C453" s="11"/>
      <c r="D453" s="14"/>
    </row>
    <row r="454" spans="1:4" ht="15" customHeight="1" x14ac:dyDescent="0.25">
      <c r="A454" s="11"/>
      <c r="B454" s="11"/>
      <c r="C454" s="11"/>
      <c r="D454" s="14"/>
    </row>
    <row r="455" spans="1:4" ht="15" customHeight="1" x14ac:dyDescent="0.25">
      <c r="A455" s="11"/>
      <c r="B455" s="11"/>
      <c r="C455" s="11"/>
      <c r="D455" s="14"/>
    </row>
    <row r="456" spans="1:4" ht="15" customHeight="1" x14ac:dyDescent="0.25">
      <c r="A456" s="11"/>
      <c r="B456" s="11"/>
      <c r="C456" s="11"/>
      <c r="D456" s="14"/>
    </row>
    <row r="457" spans="1:4" ht="15" customHeight="1" x14ac:dyDescent="0.25">
      <c r="A457" s="11"/>
      <c r="B457" s="11"/>
      <c r="C457" s="11"/>
      <c r="D457" s="14"/>
    </row>
    <row r="458" spans="1:4" ht="15" customHeight="1" x14ac:dyDescent="0.25">
      <c r="A458" s="11"/>
      <c r="B458" s="11"/>
      <c r="C458" s="11"/>
      <c r="D458" s="14"/>
    </row>
    <row r="459" spans="1:4" ht="15" customHeight="1" x14ac:dyDescent="0.25">
      <c r="A459" s="11"/>
      <c r="B459" s="11"/>
      <c r="C459" s="11"/>
      <c r="D459" s="14"/>
    </row>
    <row r="460" spans="1:4" ht="15" customHeight="1" x14ac:dyDescent="0.25">
      <c r="A460" s="11"/>
      <c r="B460" s="11"/>
      <c r="C460" s="11"/>
      <c r="D460" s="14"/>
    </row>
    <row r="461" spans="1:4" ht="15" customHeight="1" x14ac:dyDescent="0.25">
      <c r="A461" s="11"/>
      <c r="B461" s="11"/>
      <c r="C461" s="11"/>
      <c r="D461" s="14"/>
    </row>
    <row r="462" spans="1:4" ht="15" customHeight="1" x14ac:dyDescent="0.25">
      <c r="A462" s="11"/>
      <c r="B462" s="11"/>
      <c r="C462" s="11"/>
      <c r="D462" s="14"/>
    </row>
    <row r="463" spans="1:4" ht="15" customHeight="1" x14ac:dyDescent="0.25">
      <c r="A463" s="11"/>
      <c r="B463" s="11"/>
      <c r="C463" s="11"/>
      <c r="D463" s="14"/>
    </row>
    <row r="464" spans="1:4" ht="15" customHeight="1" x14ac:dyDescent="0.25">
      <c r="A464" s="11"/>
      <c r="B464" s="11"/>
      <c r="C464" s="11"/>
      <c r="D464" s="14"/>
    </row>
    <row r="465" spans="1:4" ht="15" customHeight="1" x14ac:dyDescent="0.25">
      <c r="A465" s="11"/>
      <c r="B465" s="11"/>
      <c r="C465" s="11"/>
      <c r="D465" s="14"/>
    </row>
    <row r="466" spans="1:4" ht="15" customHeight="1" x14ac:dyDescent="0.25">
      <c r="A466" s="11"/>
      <c r="B466" s="11"/>
      <c r="C466" s="11"/>
      <c r="D466" s="14"/>
    </row>
    <row r="467" spans="1:4" ht="15" customHeight="1" x14ac:dyDescent="0.25">
      <c r="A467" s="11"/>
      <c r="B467" s="11"/>
      <c r="C467" s="11"/>
      <c r="D467" s="14"/>
    </row>
    <row r="468" spans="1:4" ht="15" customHeight="1" x14ac:dyDescent="0.25">
      <c r="A468" s="11"/>
      <c r="B468" s="11"/>
      <c r="C468" s="11"/>
      <c r="D468" s="14"/>
    </row>
    <row r="469" spans="1:4" ht="15" customHeight="1" x14ac:dyDescent="0.25">
      <c r="A469" s="11"/>
      <c r="B469" s="11"/>
      <c r="C469" s="11"/>
      <c r="D469" s="14"/>
    </row>
    <row r="470" spans="1:4" ht="15" customHeight="1" x14ac:dyDescent="0.25">
      <c r="A470" s="11"/>
      <c r="B470" s="11"/>
      <c r="C470" s="11"/>
      <c r="D470" s="14"/>
    </row>
    <row r="471" spans="1:4" ht="15" customHeight="1" x14ac:dyDescent="0.25">
      <c r="A471" s="11"/>
      <c r="B471" s="11"/>
      <c r="C471" s="11"/>
      <c r="D471" s="14"/>
    </row>
    <row r="472" spans="1:4" ht="15" customHeight="1" x14ac:dyDescent="0.25">
      <c r="A472" s="11"/>
      <c r="B472" s="11"/>
      <c r="C472" s="11"/>
      <c r="D472" s="14"/>
    </row>
    <row r="473" spans="1:4" ht="15" customHeight="1" x14ac:dyDescent="0.25">
      <c r="A473" s="11"/>
      <c r="B473" s="11"/>
      <c r="C473" s="11"/>
      <c r="D473" s="14"/>
    </row>
    <row r="474" spans="1:4" ht="15" customHeight="1" x14ac:dyDescent="0.25">
      <c r="A474" s="11"/>
      <c r="B474" s="11"/>
      <c r="C474" s="11"/>
      <c r="D474" s="14"/>
    </row>
    <row r="475" spans="1:4" ht="15" customHeight="1" x14ac:dyDescent="0.25">
      <c r="A475" s="11"/>
      <c r="B475" s="11"/>
      <c r="C475" s="11"/>
      <c r="D475" s="14"/>
    </row>
    <row r="476" spans="1:4" ht="15" customHeight="1" x14ac:dyDescent="0.25">
      <c r="A476" s="11"/>
      <c r="B476" s="11"/>
      <c r="C476" s="11"/>
      <c r="D476" s="14"/>
    </row>
    <row r="477" spans="1:4" ht="15" customHeight="1" x14ac:dyDescent="0.25">
      <c r="A477" s="11"/>
      <c r="B477" s="11"/>
      <c r="C477" s="11"/>
      <c r="D477" s="14"/>
    </row>
    <row r="478" spans="1:4" ht="15" customHeight="1" x14ac:dyDescent="0.25">
      <c r="A478" s="11"/>
      <c r="B478" s="11"/>
      <c r="C478" s="11"/>
      <c r="D478" s="14"/>
    </row>
    <row r="479" spans="1:4" ht="15" customHeight="1" x14ac:dyDescent="0.25">
      <c r="A479" s="11"/>
      <c r="B479" s="11"/>
      <c r="C479" s="11"/>
      <c r="D479" s="14"/>
    </row>
    <row r="480" spans="1:4" ht="15" customHeight="1" x14ac:dyDescent="0.25">
      <c r="A480" s="11"/>
      <c r="B480" s="11"/>
      <c r="C480" s="11"/>
      <c r="D480" s="14"/>
    </row>
    <row r="481" spans="1:4" ht="15" customHeight="1" x14ac:dyDescent="0.25">
      <c r="A481" s="11"/>
      <c r="B481" s="11"/>
      <c r="C481" s="11"/>
      <c r="D481" s="14"/>
    </row>
    <row r="482" spans="1:4" ht="15" customHeight="1" x14ac:dyDescent="0.25">
      <c r="A482" s="11"/>
      <c r="B482" s="11"/>
      <c r="C482" s="11"/>
      <c r="D482" s="14"/>
    </row>
    <row r="483" spans="1:4" ht="15" customHeight="1" x14ac:dyDescent="0.25">
      <c r="A483" s="11"/>
      <c r="B483" s="11"/>
      <c r="C483" s="11"/>
      <c r="D483" s="14"/>
    </row>
    <row r="484" spans="1:4" ht="15" customHeight="1" x14ac:dyDescent="0.25">
      <c r="A484" s="11"/>
      <c r="B484" s="11"/>
      <c r="C484" s="11"/>
      <c r="D484" s="14"/>
    </row>
    <row r="485" spans="1:4" ht="15" customHeight="1" x14ac:dyDescent="0.25">
      <c r="A485" s="11"/>
      <c r="B485" s="11"/>
      <c r="C485" s="11"/>
      <c r="D485" s="14"/>
    </row>
    <row r="486" spans="1:4" ht="15" customHeight="1" x14ac:dyDescent="0.25">
      <c r="A486" s="11"/>
      <c r="B486" s="11"/>
      <c r="C486" s="11"/>
      <c r="D486" s="14"/>
    </row>
    <row r="487" spans="1:4" ht="15" customHeight="1" x14ac:dyDescent="0.25">
      <c r="A487" s="11"/>
      <c r="B487" s="11"/>
      <c r="C487" s="11"/>
      <c r="D487" s="14"/>
    </row>
    <row r="488" spans="1:4" ht="15" customHeight="1" x14ac:dyDescent="0.25">
      <c r="A488" s="11"/>
      <c r="B488" s="11"/>
      <c r="C488" s="11"/>
      <c r="D488" s="14"/>
    </row>
    <row r="489" spans="1:4" ht="15" customHeight="1" x14ac:dyDescent="0.25">
      <c r="A489" s="11"/>
      <c r="B489" s="11"/>
      <c r="C489" s="11"/>
      <c r="D489" s="14"/>
    </row>
    <row r="490" spans="1:4" ht="15" customHeight="1" x14ac:dyDescent="0.25">
      <c r="A490" s="11"/>
      <c r="B490" s="11"/>
      <c r="C490" s="11"/>
      <c r="D490" s="14"/>
    </row>
    <row r="491" spans="1:4" ht="15" customHeight="1" x14ac:dyDescent="0.25">
      <c r="A491" s="11"/>
      <c r="B491" s="11"/>
      <c r="C491" s="11"/>
      <c r="D491" s="14"/>
    </row>
    <row r="492" spans="1:4" ht="15" customHeight="1" x14ac:dyDescent="0.25">
      <c r="A492" s="11"/>
      <c r="B492" s="11"/>
      <c r="C492" s="11"/>
      <c r="D492" s="14"/>
    </row>
    <row r="493" spans="1:4" ht="15" customHeight="1" x14ac:dyDescent="0.25">
      <c r="A493" s="11"/>
      <c r="B493" s="11"/>
      <c r="C493" s="11"/>
      <c r="D493" s="14"/>
    </row>
    <row r="494" spans="1:4" ht="15" customHeight="1" x14ac:dyDescent="0.25">
      <c r="A494" s="11"/>
      <c r="B494" s="11"/>
      <c r="C494" s="11"/>
      <c r="D494" s="14"/>
    </row>
    <row r="495" spans="1:4" ht="15" customHeight="1" x14ac:dyDescent="0.25">
      <c r="A495" s="11"/>
      <c r="B495" s="11"/>
      <c r="C495" s="11"/>
      <c r="D495" s="14"/>
    </row>
    <row r="496" spans="1:4" ht="15" customHeight="1" x14ac:dyDescent="0.25">
      <c r="A496" s="11"/>
      <c r="B496" s="11"/>
      <c r="C496" s="11"/>
      <c r="D496" s="14"/>
    </row>
    <row r="497" spans="1:4" ht="15" customHeight="1" x14ac:dyDescent="0.25">
      <c r="A497" s="11"/>
      <c r="B497" s="11"/>
      <c r="C497" s="11"/>
      <c r="D497" s="14"/>
    </row>
    <row r="498" spans="1:4" ht="15" customHeight="1" x14ac:dyDescent="0.25">
      <c r="A498" s="11"/>
      <c r="B498" s="11"/>
      <c r="C498" s="11"/>
      <c r="D498" s="14"/>
    </row>
    <row r="499" spans="1:4" ht="15" customHeight="1" x14ac:dyDescent="0.25">
      <c r="A499" s="11"/>
      <c r="B499" s="11"/>
      <c r="C499" s="11"/>
      <c r="D499" s="14"/>
    </row>
    <row r="500" spans="1:4" ht="15" customHeight="1" x14ac:dyDescent="0.25">
      <c r="A500" s="11"/>
      <c r="B500" s="11"/>
      <c r="C500" s="11"/>
      <c r="D500" s="14"/>
    </row>
    <row r="501" spans="1:4" ht="15" customHeight="1" x14ac:dyDescent="0.25">
      <c r="A501" s="11"/>
      <c r="B501" s="11"/>
      <c r="C501" s="11"/>
      <c r="D501" s="14"/>
    </row>
    <row r="502" spans="1:4" ht="15" customHeight="1" x14ac:dyDescent="0.25">
      <c r="A502" s="11"/>
      <c r="B502" s="11"/>
      <c r="C502" s="11"/>
      <c r="D502" s="14"/>
    </row>
    <row r="503" spans="1:4" ht="15" customHeight="1" x14ac:dyDescent="0.25">
      <c r="A503" s="11"/>
      <c r="B503" s="11"/>
      <c r="C503" s="11"/>
      <c r="D503" s="14"/>
    </row>
    <row r="504" spans="1:4" ht="15" customHeight="1" x14ac:dyDescent="0.25">
      <c r="A504" s="11"/>
      <c r="B504" s="11"/>
      <c r="C504" s="11"/>
      <c r="D504" s="14"/>
    </row>
    <row r="505" spans="1:4" ht="15" customHeight="1" x14ac:dyDescent="0.25">
      <c r="A505" s="11"/>
      <c r="B505" s="11"/>
      <c r="C505" s="11"/>
      <c r="D505" s="14"/>
    </row>
    <row r="506" spans="1:4" ht="15" customHeight="1" x14ac:dyDescent="0.25">
      <c r="A506" s="11"/>
      <c r="B506" s="11"/>
      <c r="C506" s="11"/>
      <c r="D506" s="14"/>
    </row>
    <row r="507" spans="1:4" ht="15" customHeight="1" x14ac:dyDescent="0.25">
      <c r="A507" s="11"/>
      <c r="B507" s="11"/>
      <c r="C507" s="11"/>
      <c r="D507" s="14"/>
    </row>
    <row r="508" spans="1:4" ht="15" customHeight="1" x14ac:dyDescent="0.25">
      <c r="A508" s="11"/>
      <c r="B508" s="11"/>
      <c r="C508" s="11"/>
      <c r="D508" s="14"/>
    </row>
    <row r="509" spans="1:4" ht="15" customHeight="1" x14ac:dyDescent="0.25">
      <c r="A509" s="11"/>
      <c r="B509" s="11"/>
      <c r="C509" s="11"/>
      <c r="D509" s="14"/>
    </row>
    <row r="510" spans="1:4" ht="15" customHeight="1" x14ac:dyDescent="0.25">
      <c r="A510" s="11"/>
      <c r="B510" s="11"/>
      <c r="C510" s="11"/>
      <c r="D510" s="14"/>
    </row>
    <row r="511" spans="1:4" ht="15" customHeight="1" x14ac:dyDescent="0.25">
      <c r="A511" s="11"/>
      <c r="B511" s="11"/>
      <c r="C511" s="11"/>
      <c r="D511" s="14"/>
    </row>
    <row r="512" spans="1:4" ht="15" customHeight="1" x14ac:dyDescent="0.25">
      <c r="A512" s="11"/>
      <c r="B512" s="11"/>
      <c r="C512" s="11"/>
      <c r="D512" s="14"/>
    </row>
    <row r="513" spans="1:4" ht="15" customHeight="1" x14ac:dyDescent="0.25">
      <c r="A513" s="11"/>
      <c r="B513" s="11"/>
      <c r="C513" s="11"/>
      <c r="D513" s="14"/>
    </row>
    <row r="514" spans="1:4" ht="15" customHeight="1" x14ac:dyDescent="0.25">
      <c r="A514" s="11"/>
      <c r="B514" s="11"/>
      <c r="C514" s="11"/>
      <c r="D514" s="14"/>
    </row>
    <row r="515" spans="1:4" ht="15" customHeight="1" x14ac:dyDescent="0.25">
      <c r="A515" s="11"/>
      <c r="B515" s="11"/>
      <c r="C515" s="11"/>
      <c r="D515" s="14"/>
    </row>
    <row r="516" spans="1:4" ht="15" customHeight="1" x14ac:dyDescent="0.25">
      <c r="A516" s="11"/>
      <c r="B516" s="11"/>
      <c r="C516" s="11"/>
      <c r="D516" s="14"/>
    </row>
    <row r="517" spans="1:4" ht="15" customHeight="1" x14ac:dyDescent="0.25">
      <c r="A517" s="11"/>
      <c r="B517" s="11"/>
      <c r="C517" s="11"/>
      <c r="D517" s="14"/>
    </row>
    <row r="518" spans="1:4" ht="15" customHeight="1" x14ac:dyDescent="0.25">
      <c r="A518" s="11"/>
      <c r="B518" s="11"/>
      <c r="C518" s="11"/>
      <c r="D518" s="14"/>
    </row>
    <row r="519" spans="1:4" ht="15" customHeight="1" x14ac:dyDescent="0.25">
      <c r="A519" s="11"/>
      <c r="B519" s="11"/>
      <c r="C519" s="11"/>
      <c r="D519" s="14"/>
    </row>
    <row r="520" spans="1:4" ht="15" customHeight="1" x14ac:dyDescent="0.25">
      <c r="A520" s="11"/>
      <c r="B520" s="11"/>
      <c r="C520" s="11"/>
      <c r="D520" s="14"/>
    </row>
    <row r="521" spans="1:4" ht="15" customHeight="1" x14ac:dyDescent="0.25">
      <c r="A521" s="11"/>
      <c r="B521" s="11"/>
      <c r="C521" s="11"/>
      <c r="D521" s="14"/>
    </row>
    <row r="522" spans="1:4" ht="15" customHeight="1" x14ac:dyDescent="0.25">
      <c r="A522" s="11"/>
      <c r="B522" s="11"/>
      <c r="C522" s="11"/>
      <c r="D522" s="14"/>
    </row>
    <row r="523" spans="1:4" ht="15" customHeight="1" x14ac:dyDescent="0.25">
      <c r="A523" s="11"/>
      <c r="B523" s="11"/>
      <c r="C523" s="11"/>
      <c r="D523" s="14"/>
    </row>
    <row r="524" spans="1:4" ht="15" customHeight="1" x14ac:dyDescent="0.25">
      <c r="A524" s="11"/>
      <c r="B524" s="11"/>
      <c r="C524" s="11"/>
      <c r="D524" s="14"/>
    </row>
    <row r="525" spans="1:4" ht="15" customHeight="1" x14ac:dyDescent="0.25">
      <c r="A525" s="11"/>
      <c r="B525" s="11"/>
      <c r="C525" s="11"/>
      <c r="D525" s="14"/>
    </row>
    <row r="526" spans="1:4" ht="15" customHeight="1" x14ac:dyDescent="0.25">
      <c r="A526" s="11"/>
      <c r="B526" s="11"/>
      <c r="C526" s="11"/>
      <c r="D526" s="14"/>
    </row>
    <row r="527" spans="1:4" ht="15" customHeight="1" x14ac:dyDescent="0.25">
      <c r="A527" s="11"/>
      <c r="B527" s="11"/>
      <c r="C527" s="11"/>
      <c r="D527" s="14"/>
    </row>
    <row r="528" spans="1:4" ht="15" customHeight="1" x14ac:dyDescent="0.25">
      <c r="A528" s="11"/>
      <c r="B528" s="11"/>
      <c r="C528" s="11"/>
      <c r="D528" s="14"/>
    </row>
    <row r="529" spans="1:4" ht="15" customHeight="1" x14ac:dyDescent="0.25">
      <c r="A529" s="11"/>
      <c r="B529" s="11"/>
      <c r="C529" s="11"/>
      <c r="D529" s="14"/>
    </row>
    <row r="530" spans="1:4" ht="15" customHeight="1" x14ac:dyDescent="0.25">
      <c r="A530" s="11"/>
      <c r="B530" s="11"/>
      <c r="C530" s="11"/>
      <c r="D530" s="14"/>
    </row>
    <row r="531" spans="1:4" ht="15" customHeight="1" x14ac:dyDescent="0.25">
      <c r="A531" s="11"/>
      <c r="B531" s="11"/>
      <c r="C531" s="11"/>
      <c r="D531" s="14"/>
    </row>
    <row r="532" spans="1:4" ht="15" customHeight="1" x14ac:dyDescent="0.25">
      <c r="A532" s="11"/>
      <c r="B532" s="11"/>
      <c r="C532" s="11"/>
      <c r="D532" s="14"/>
    </row>
    <row r="533" spans="1:4" ht="15" customHeight="1" x14ac:dyDescent="0.25">
      <c r="A533" s="11"/>
      <c r="B533" s="11"/>
      <c r="C533" s="11"/>
      <c r="D533" s="14"/>
    </row>
    <row r="534" spans="1:4" ht="15" customHeight="1" x14ac:dyDescent="0.25">
      <c r="A534" s="11"/>
      <c r="B534" s="11"/>
      <c r="C534" s="11"/>
      <c r="D534" s="14"/>
    </row>
    <row r="535" spans="1:4" ht="15" customHeight="1" x14ac:dyDescent="0.25">
      <c r="A535" s="11"/>
      <c r="B535" s="11"/>
      <c r="C535" s="11"/>
      <c r="D535" s="14"/>
    </row>
    <row r="536" spans="1:4" ht="15" customHeight="1" x14ac:dyDescent="0.25">
      <c r="A536" s="11"/>
      <c r="B536" s="11"/>
      <c r="C536" s="11"/>
      <c r="D536" s="14"/>
    </row>
    <row r="537" spans="1:4" ht="15" customHeight="1" x14ac:dyDescent="0.25">
      <c r="A537" s="11"/>
      <c r="B537" s="11"/>
      <c r="C537" s="11"/>
      <c r="D537" s="14"/>
    </row>
    <row r="538" spans="1:4" ht="15" customHeight="1" x14ac:dyDescent="0.25">
      <c r="A538" s="11"/>
      <c r="B538" s="11"/>
      <c r="C538" s="11"/>
      <c r="D538" s="14"/>
    </row>
    <row r="539" spans="1:4" ht="15" customHeight="1" x14ac:dyDescent="0.25">
      <c r="A539" s="11"/>
      <c r="B539" s="11"/>
      <c r="C539" s="11"/>
      <c r="D539" s="14"/>
    </row>
    <row r="540" spans="1:4" ht="15" customHeight="1" x14ac:dyDescent="0.25">
      <c r="A540" s="11"/>
      <c r="B540" s="11"/>
      <c r="C540" s="11"/>
      <c r="D540" s="14"/>
    </row>
    <row r="541" spans="1:4" ht="15" customHeight="1" x14ac:dyDescent="0.25">
      <c r="A541" s="11"/>
      <c r="B541" s="11"/>
      <c r="C541" s="11"/>
      <c r="D541" s="14"/>
    </row>
    <row r="542" spans="1:4" ht="15" customHeight="1" x14ac:dyDescent="0.25">
      <c r="A542" s="11"/>
      <c r="B542" s="11"/>
      <c r="C542" s="11"/>
      <c r="D542" s="14"/>
    </row>
    <row r="543" spans="1:4" ht="15" customHeight="1" x14ac:dyDescent="0.25">
      <c r="A543" s="11"/>
      <c r="B543" s="11"/>
      <c r="C543" s="11"/>
      <c r="D543" s="14"/>
    </row>
    <row r="544" spans="1:4" ht="15" customHeight="1" x14ac:dyDescent="0.25">
      <c r="A544" s="11"/>
      <c r="B544" s="11"/>
      <c r="C544" s="11"/>
      <c r="D544" s="14"/>
    </row>
    <row r="545" spans="1:4" ht="15" customHeight="1" x14ac:dyDescent="0.25">
      <c r="A545" s="11"/>
      <c r="B545" s="11"/>
      <c r="C545" s="11"/>
      <c r="D545" s="14"/>
    </row>
    <row r="546" spans="1:4" ht="15" customHeight="1" x14ac:dyDescent="0.25">
      <c r="A546" s="11"/>
      <c r="B546" s="11"/>
      <c r="C546" s="11"/>
      <c r="D546" s="14"/>
    </row>
    <row r="547" spans="1:4" ht="15" customHeight="1" x14ac:dyDescent="0.25">
      <c r="A547" s="11"/>
      <c r="B547" s="11"/>
      <c r="C547" s="11"/>
      <c r="D547" s="14"/>
    </row>
    <row r="548" spans="1:4" ht="15" customHeight="1" x14ac:dyDescent="0.25">
      <c r="A548" s="11"/>
      <c r="B548" s="11"/>
      <c r="C548" s="11"/>
      <c r="D548" s="14"/>
    </row>
    <row r="549" spans="1:4" ht="15" customHeight="1" x14ac:dyDescent="0.25">
      <c r="A549" s="11"/>
      <c r="B549" s="11"/>
      <c r="C549" s="11"/>
      <c r="D549" s="14"/>
    </row>
    <row r="550" spans="1:4" ht="15" customHeight="1" x14ac:dyDescent="0.25">
      <c r="A550" s="11"/>
      <c r="B550" s="11"/>
      <c r="C550" s="11"/>
      <c r="D550" s="14"/>
    </row>
    <row r="551" spans="1:4" ht="15" customHeight="1" x14ac:dyDescent="0.25">
      <c r="A551" s="11"/>
      <c r="B551" s="11"/>
      <c r="C551" s="11"/>
      <c r="D551" s="14"/>
    </row>
    <row r="552" spans="1:4" ht="15" customHeight="1" x14ac:dyDescent="0.25">
      <c r="A552" s="11"/>
      <c r="B552" s="11"/>
      <c r="C552" s="11"/>
      <c r="D552" s="14"/>
    </row>
    <row r="553" spans="1:4" ht="15" customHeight="1" x14ac:dyDescent="0.25">
      <c r="A553" s="11"/>
      <c r="B553" s="11"/>
      <c r="C553" s="11"/>
      <c r="D553" s="14"/>
    </row>
    <row r="554" spans="1:4" ht="15" customHeight="1" x14ac:dyDescent="0.25">
      <c r="A554" s="11"/>
      <c r="B554" s="11"/>
      <c r="C554" s="11"/>
      <c r="D554" s="14"/>
    </row>
    <row r="555" spans="1:4" ht="15" customHeight="1" x14ac:dyDescent="0.25">
      <c r="A555" s="11"/>
      <c r="B555" s="11"/>
      <c r="C555" s="11"/>
      <c r="D555" s="14"/>
    </row>
    <row r="556" spans="1:4" ht="15" customHeight="1" x14ac:dyDescent="0.25">
      <c r="A556" s="11"/>
      <c r="B556" s="11"/>
      <c r="C556" s="11"/>
      <c r="D556" s="14"/>
    </row>
    <row r="557" spans="1:4" ht="15" customHeight="1" x14ac:dyDescent="0.25">
      <c r="A557" s="11"/>
      <c r="B557" s="11"/>
      <c r="C557" s="11"/>
      <c r="D557" s="14"/>
    </row>
    <row r="558" spans="1:4" ht="15" customHeight="1" x14ac:dyDescent="0.25">
      <c r="A558" s="11"/>
      <c r="B558" s="11"/>
      <c r="C558" s="11"/>
      <c r="D558" s="14"/>
    </row>
    <row r="559" spans="1:4" ht="15" customHeight="1" x14ac:dyDescent="0.25">
      <c r="A559" s="11"/>
      <c r="B559" s="11"/>
      <c r="C559" s="11"/>
      <c r="D559" s="14"/>
    </row>
    <row r="560" spans="1:4" ht="15" customHeight="1" x14ac:dyDescent="0.25">
      <c r="A560" s="11"/>
      <c r="B560" s="11"/>
      <c r="C560" s="11"/>
      <c r="D560" s="14"/>
    </row>
    <row r="561" spans="1:4" ht="15" customHeight="1" x14ac:dyDescent="0.25">
      <c r="A561" s="11"/>
      <c r="B561" s="11"/>
      <c r="C561" s="11"/>
      <c r="D561" s="14"/>
    </row>
    <row r="562" spans="1:4" ht="15" customHeight="1" x14ac:dyDescent="0.25">
      <c r="A562" s="11"/>
      <c r="B562" s="11"/>
      <c r="C562" s="11"/>
      <c r="D562" s="14"/>
    </row>
    <row r="563" spans="1:4" ht="15" customHeight="1" x14ac:dyDescent="0.25">
      <c r="A563" s="11"/>
      <c r="B563" s="11"/>
      <c r="C563" s="11"/>
      <c r="D563" s="14"/>
    </row>
    <row r="564" spans="1:4" ht="15" customHeight="1" x14ac:dyDescent="0.25">
      <c r="A564" s="11"/>
      <c r="B564" s="11"/>
      <c r="C564" s="11"/>
      <c r="D564" s="14"/>
    </row>
    <row r="565" spans="1:4" ht="15" customHeight="1" x14ac:dyDescent="0.25">
      <c r="A565" s="11"/>
      <c r="B565" s="11"/>
      <c r="C565" s="11"/>
      <c r="D565" s="14"/>
    </row>
    <row r="566" spans="1:4" ht="15" customHeight="1" x14ac:dyDescent="0.25">
      <c r="A566" s="11"/>
      <c r="B566" s="11"/>
      <c r="C566" s="11"/>
      <c r="D566" s="14"/>
    </row>
    <row r="567" spans="1:4" ht="15" customHeight="1" x14ac:dyDescent="0.25">
      <c r="A567" s="11"/>
      <c r="B567" s="11"/>
      <c r="C567" s="11"/>
      <c r="D567" s="14"/>
    </row>
    <row r="568" spans="1:4" ht="15" customHeight="1" x14ac:dyDescent="0.25">
      <c r="A568" s="11"/>
      <c r="B568" s="11"/>
      <c r="C568" s="11"/>
      <c r="D568" s="14"/>
    </row>
    <row r="569" spans="1:4" ht="15" customHeight="1" x14ac:dyDescent="0.25">
      <c r="A569" s="11"/>
      <c r="B569" s="11"/>
      <c r="C569" s="11"/>
      <c r="D569" s="14"/>
    </row>
    <row r="570" spans="1:4" ht="15" customHeight="1" x14ac:dyDescent="0.25">
      <c r="A570" s="11"/>
      <c r="B570" s="11"/>
      <c r="C570" s="11"/>
      <c r="D570" s="14"/>
    </row>
    <row r="571" spans="1:4" ht="15" customHeight="1" x14ac:dyDescent="0.25">
      <c r="A571" s="11"/>
      <c r="B571" s="11"/>
      <c r="C571" s="11"/>
      <c r="D571" s="14"/>
    </row>
    <row r="572" spans="1:4" ht="15" customHeight="1" x14ac:dyDescent="0.25">
      <c r="A572" s="11"/>
      <c r="B572" s="11"/>
      <c r="C572" s="11"/>
      <c r="D572" s="14"/>
    </row>
    <row r="573" spans="1:4" ht="15" customHeight="1" x14ac:dyDescent="0.25">
      <c r="A573" s="11"/>
      <c r="B573" s="11"/>
      <c r="C573" s="11"/>
      <c r="D573" s="14"/>
    </row>
    <row r="574" spans="1:4" ht="15" customHeight="1" x14ac:dyDescent="0.25">
      <c r="A574" s="11"/>
      <c r="B574" s="11"/>
      <c r="C574" s="11"/>
      <c r="D574" s="14"/>
    </row>
    <row r="575" spans="1:4" ht="15" customHeight="1" x14ac:dyDescent="0.25">
      <c r="A575" s="11"/>
      <c r="B575" s="11"/>
      <c r="C575" s="11"/>
      <c r="D575" s="14"/>
    </row>
    <row r="576" spans="1:4" ht="15" customHeight="1" x14ac:dyDescent="0.25">
      <c r="A576" s="11"/>
      <c r="B576" s="11"/>
      <c r="C576" s="11"/>
      <c r="D576" s="14"/>
    </row>
    <row r="577" spans="1:4" ht="15" customHeight="1" x14ac:dyDescent="0.25">
      <c r="A577" s="11"/>
      <c r="B577" s="11"/>
      <c r="C577" s="11"/>
      <c r="D577" s="14"/>
    </row>
    <row r="578" spans="1:4" ht="15" customHeight="1" x14ac:dyDescent="0.25">
      <c r="A578" s="11"/>
      <c r="B578" s="11"/>
      <c r="C578" s="11"/>
      <c r="D578" s="14"/>
    </row>
    <row r="579" spans="1:4" ht="15" customHeight="1" x14ac:dyDescent="0.25">
      <c r="A579" s="11"/>
      <c r="B579" s="11"/>
      <c r="C579" s="11"/>
      <c r="D579" s="14"/>
    </row>
    <row r="580" spans="1:4" ht="15" customHeight="1" x14ac:dyDescent="0.25">
      <c r="A580" s="11"/>
      <c r="B580" s="11"/>
      <c r="C580" s="11"/>
      <c r="D580" s="14"/>
    </row>
    <row r="581" spans="1:4" ht="15" customHeight="1" x14ac:dyDescent="0.25">
      <c r="A581" s="11"/>
      <c r="B581" s="11"/>
      <c r="C581" s="11"/>
      <c r="D581" s="14"/>
    </row>
    <row r="582" spans="1:4" ht="15" customHeight="1" x14ac:dyDescent="0.25">
      <c r="A582" s="11"/>
      <c r="B582" s="11"/>
      <c r="C582" s="11"/>
      <c r="D582" s="14"/>
    </row>
    <row r="583" spans="1:4" ht="15" customHeight="1" x14ac:dyDescent="0.25">
      <c r="A583" s="11"/>
      <c r="B583" s="11"/>
      <c r="C583" s="11"/>
      <c r="D583" s="14"/>
    </row>
    <row r="584" spans="1:4" ht="15" customHeight="1" x14ac:dyDescent="0.25">
      <c r="A584" s="11"/>
      <c r="B584" s="11"/>
      <c r="C584" s="11"/>
      <c r="D584" s="14"/>
    </row>
    <row r="585" spans="1:4" ht="15" customHeight="1" x14ac:dyDescent="0.25">
      <c r="A585" s="11"/>
      <c r="B585" s="11"/>
      <c r="C585" s="11"/>
      <c r="D585" s="14"/>
    </row>
    <row r="586" spans="1:4" ht="15" customHeight="1" x14ac:dyDescent="0.25">
      <c r="A586" s="11"/>
      <c r="B586" s="11"/>
      <c r="C586" s="11"/>
      <c r="D586" s="14"/>
    </row>
    <row r="587" spans="1:4" ht="15" customHeight="1" x14ac:dyDescent="0.25">
      <c r="A587" s="11"/>
      <c r="B587" s="11"/>
      <c r="C587" s="11"/>
      <c r="D587" s="14"/>
    </row>
    <row r="588" spans="1:4" ht="15" customHeight="1" x14ac:dyDescent="0.25">
      <c r="A588" s="11"/>
      <c r="B588" s="11"/>
      <c r="C588" s="11"/>
      <c r="D588" s="14"/>
    </row>
    <row r="589" spans="1:4" ht="15" customHeight="1" x14ac:dyDescent="0.25">
      <c r="A589" s="11"/>
      <c r="B589" s="11"/>
      <c r="C589" s="11"/>
      <c r="D589" s="14"/>
    </row>
    <row r="590" spans="1:4" ht="15" customHeight="1" x14ac:dyDescent="0.25">
      <c r="A590" s="11"/>
      <c r="B590" s="11"/>
      <c r="C590" s="11"/>
      <c r="D590" s="14"/>
    </row>
    <row r="591" spans="1:4" ht="15" customHeight="1" x14ac:dyDescent="0.25">
      <c r="A591" s="11"/>
      <c r="B591" s="11"/>
      <c r="C591" s="11"/>
      <c r="D591" s="14"/>
    </row>
    <row r="592" spans="1:4" ht="15" customHeight="1" x14ac:dyDescent="0.25">
      <c r="A592" s="11"/>
      <c r="B592" s="11"/>
      <c r="C592" s="11"/>
      <c r="D592" s="14"/>
    </row>
    <row r="593" spans="1:4" ht="15" customHeight="1" x14ac:dyDescent="0.25">
      <c r="A593" s="11"/>
      <c r="B593" s="11"/>
      <c r="C593" s="11"/>
      <c r="D593" s="14"/>
    </row>
    <row r="594" spans="1:4" ht="15" customHeight="1" x14ac:dyDescent="0.25">
      <c r="A594" s="11"/>
      <c r="B594" s="11"/>
      <c r="C594" s="11"/>
      <c r="D594" s="14"/>
    </row>
    <row r="595" spans="1:4" ht="15" customHeight="1" x14ac:dyDescent="0.25">
      <c r="A595" s="11"/>
      <c r="B595" s="11"/>
      <c r="C595" s="11"/>
      <c r="D595" s="14"/>
    </row>
    <row r="596" spans="1:4" ht="15" customHeight="1" x14ac:dyDescent="0.25">
      <c r="A596" s="11"/>
      <c r="B596" s="11"/>
      <c r="C596" s="11"/>
      <c r="D596" s="14"/>
    </row>
    <row r="597" spans="1:4" ht="15" customHeight="1" x14ac:dyDescent="0.25">
      <c r="A597" s="11"/>
      <c r="B597" s="11"/>
      <c r="C597" s="11"/>
      <c r="D597" s="14"/>
    </row>
    <row r="598" spans="1:4" ht="15" customHeight="1" x14ac:dyDescent="0.25">
      <c r="A598" s="11"/>
      <c r="B598" s="11"/>
      <c r="C598" s="11"/>
      <c r="D598" s="14"/>
    </row>
    <row r="599" spans="1:4" ht="15" customHeight="1" x14ac:dyDescent="0.25">
      <c r="A599" s="11"/>
      <c r="B599" s="11"/>
      <c r="C599" s="11"/>
      <c r="D599" s="14"/>
    </row>
    <row r="600" spans="1:4" ht="15" customHeight="1" x14ac:dyDescent="0.25">
      <c r="A600" s="11"/>
      <c r="B600" s="11"/>
      <c r="C600" s="11"/>
      <c r="D600" s="14"/>
    </row>
    <row r="601" spans="1:4" ht="15" customHeight="1" x14ac:dyDescent="0.25">
      <c r="A601" s="11"/>
      <c r="B601" s="11"/>
      <c r="C601" s="11"/>
      <c r="D601" s="14"/>
    </row>
    <row r="602" spans="1:4" ht="15" customHeight="1" x14ac:dyDescent="0.25">
      <c r="A602" s="11"/>
      <c r="B602" s="11"/>
      <c r="C602" s="11"/>
      <c r="D602" s="14"/>
    </row>
    <row r="603" spans="1:4" ht="15" customHeight="1" x14ac:dyDescent="0.25">
      <c r="A603" s="11"/>
      <c r="B603" s="11"/>
      <c r="C603" s="11"/>
      <c r="D603" s="14"/>
    </row>
    <row r="604" spans="1:4" ht="15" customHeight="1" x14ac:dyDescent="0.25">
      <c r="A604" s="11"/>
      <c r="B604" s="11"/>
      <c r="C604" s="11"/>
      <c r="D604" s="14"/>
    </row>
    <row r="605" spans="1:4" ht="15" customHeight="1" x14ac:dyDescent="0.25">
      <c r="A605" s="11"/>
      <c r="B605" s="11"/>
      <c r="C605" s="11"/>
      <c r="D605" s="14"/>
    </row>
    <row r="606" spans="1:4" ht="15" customHeight="1" x14ac:dyDescent="0.25">
      <c r="A606" s="11"/>
      <c r="B606" s="11"/>
      <c r="C606" s="11"/>
      <c r="D606" s="14"/>
    </row>
    <row r="607" spans="1:4" ht="15" customHeight="1" x14ac:dyDescent="0.25">
      <c r="A607" s="11"/>
      <c r="B607" s="11"/>
      <c r="C607" s="11"/>
      <c r="D607" s="14"/>
    </row>
    <row r="608" spans="1:4" ht="15" customHeight="1" x14ac:dyDescent="0.25">
      <c r="A608" s="11"/>
      <c r="B608" s="11"/>
      <c r="C608" s="11"/>
      <c r="D608" s="14"/>
    </row>
    <row r="609" spans="1:4" ht="15" customHeight="1" x14ac:dyDescent="0.25">
      <c r="A609" s="11"/>
      <c r="B609" s="11"/>
      <c r="C609" s="11"/>
      <c r="D609" s="14"/>
    </row>
    <row r="610" spans="1:4" ht="15" customHeight="1" x14ac:dyDescent="0.25">
      <c r="A610" s="11"/>
      <c r="B610" s="11"/>
      <c r="C610" s="11"/>
      <c r="D610" s="14"/>
    </row>
    <row r="611" spans="1:4" ht="15" customHeight="1" x14ac:dyDescent="0.25">
      <c r="A611" s="11"/>
      <c r="B611" s="11"/>
      <c r="C611" s="11"/>
      <c r="D611" s="14"/>
    </row>
    <row r="612" spans="1:4" ht="15" customHeight="1" x14ac:dyDescent="0.25">
      <c r="A612" s="11"/>
      <c r="B612" s="11"/>
      <c r="C612" s="11"/>
      <c r="D612" s="14"/>
    </row>
    <row r="613" spans="1:4" ht="15" customHeight="1" x14ac:dyDescent="0.25">
      <c r="A613" s="11"/>
      <c r="B613" s="11"/>
      <c r="C613" s="11"/>
      <c r="D613" s="14"/>
    </row>
    <row r="614" spans="1:4" ht="15" customHeight="1" x14ac:dyDescent="0.25">
      <c r="A614" s="11"/>
      <c r="B614" s="11"/>
      <c r="C614" s="11"/>
      <c r="D614" s="14"/>
    </row>
    <row r="615" spans="1:4" ht="15" customHeight="1" x14ac:dyDescent="0.25">
      <c r="A615" s="11"/>
      <c r="B615" s="11"/>
      <c r="C615" s="11"/>
      <c r="D615" s="14"/>
    </row>
    <row r="616" spans="1:4" ht="15" customHeight="1" x14ac:dyDescent="0.25">
      <c r="A616" s="11"/>
      <c r="B616" s="11"/>
      <c r="C616" s="11"/>
      <c r="D616" s="14"/>
    </row>
    <row r="617" spans="1:4" ht="15" customHeight="1" x14ac:dyDescent="0.25">
      <c r="A617" s="11"/>
      <c r="B617" s="11"/>
      <c r="C617" s="11"/>
      <c r="D617" s="14"/>
    </row>
    <row r="618" spans="1:4" ht="15" customHeight="1" x14ac:dyDescent="0.25">
      <c r="A618" s="11"/>
      <c r="B618" s="11"/>
      <c r="C618" s="11"/>
      <c r="D618" s="14"/>
    </row>
    <row r="619" spans="1:4" ht="15" customHeight="1" x14ac:dyDescent="0.25">
      <c r="A619" s="11"/>
      <c r="B619" s="11"/>
      <c r="C619" s="11"/>
      <c r="D619" s="14"/>
    </row>
    <row r="620" spans="1:4" ht="15" customHeight="1" x14ac:dyDescent="0.25">
      <c r="A620" s="11"/>
      <c r="B620" s="11"/>
      <c r="C620" s="11"/>
      <c r="D620" s="14"/>
    </row>
    <row r="621" spans="1:4" ht="15" customHeight="1" x14ac:dyDescent="0.25">
      <c r="A621" s="11"/>
      <c r="B621" s="11"/>
      <c r="C621" s="11"/>
      <c r="D621" s="14"/>
    </row>
    <row r="622" spans="1:4" ht="15" customHeight="1" x14ac:dyDescent="0.25">
      <c r="A622" s="11"/>
      <c r="B622" s="11"/>
      <c r="C622" s="11"/>
      <c r="D622" s="14"/>
    </row>
    <row r="623" spans="1:4" ht="15" customHeight="1" x14ac:dyDescent="0.25">
      <c r="A623" s="11"/>
      <c r="B623" s="11"/>
      <c r="C623" s="11"/>
      <c r="D623" s="14"/>
    </row>
    <row r="624" spans="1:4" ht="15" customHeight="1" x14ac:dyDescent="0.25">
      <c r="A624" s="11"/>
      <c r="B624" s="11"/>
      <c r="C624" s="11"/>
      <c r="D624" s="14"/>
    </row>
    <row r="625" spans="1:4" ht="15" customHeight="1" x14ac:dyDescent="0.25">
      <c r="A625" s="11"/>
      <c r="B625" s="11"/>
      <c r="C625" s="11"/>
      <c r="D625" s="14"/>
    </row>
    <row r="626" spans="1:4" ht="15" customHeight="1" x14ac:dyDescent="0.25">
      <c r="A626" s="11"/>
      <c r="B626" s="11"/>
      <c r="C626" s="11"/>
      <c r="D626" s="14"/>
    </row>
    <row r="627" spans="1:4" ht="15" customHeight="1" x14ac:dyDescent="0.25">
      <c r="A627" s="11"/>
      <c r="B627" s="11"/>
      <c r="C627" s="11"/>
      <c r="D627" s="14"/>
    </row>
    <row r="628" spans="1:4" ht="15" customHeight="1" x14ac:dyDescent="0.25">
      <c r="A628" s="11"/>
      <c r="B628" s="11"/>
      <c r="C628" s="11"/>
      <c r="D628" s="14"/>
    </row>
    <row r="629" spans="1:4" ht="15" customHeight="1" x14ac:dyDescent="0.25">
      <c r="A629" s="11"/>
      <c r="B629" s="11"/>
      <c r="C629" s="11"/>
      <c r="D629" s="14"/>
    </row>
    <row r="630" spans="1:4" ht="15" customHeight="1" x14ac:dyDescent="0.25">
      <c r="A630" s="11"/>
      <c r="B630" s="11"/>
      <c r="C630" s="11"/>
      <c r="D630" s="14"/>
    </row>
    <row r="631" spans="1:4" ht="15" customHeight="1" x14ac:dyDescent="0.25">
      <c r="A631" s="11"/>
      <c r="B631" s="11"/>
      <c r="C631" s="11"/>
      <c r="D631" s="14"/>
    </row>
    <row r="632" spans="1:4" ht="15" customHeight="1" x14ac:dyDescent="0.25">
      <c r="A632" s="11"/>
      <c r="B632" s="11"/>
      <c r="C632" s="11"/>
      <c r="D632" s="14"/>
    </row>
    <row r="633" spans="1:4" ht="15" customHeight="1" x14ac:dyDescent="0.25">
      <c r="A633" s="11"/>
      <c r="B633" s="11"/>
      <c r="C633" s="11"/>
      <c r="D633" s="14"/>
    </row>
    <row r="634" spans="1:4" ht="15" customHeight="1" x14ac:dyDescent="0.25">
      <c r="A634" s="11"/>
      <c r="B634" s="11"/>
      <c r="C634" s="11"/>
      <c r="D634" s="14"/>
    </row>
    <row r="635" spans="1:4" ht="15" customHeight="1" x14ac:dyDescent="0.25">
      <c r="A635" s="11"/>
      <c r="B635" s="11"/>
      <c r="C635" s="11"/>
      <c r="D635" s="14"/>
    </row>
    <row r="636" spans="1:4" ht="15" customHeight="1" x14ac:dyDescent="0.25">
      <c r="A636" s="11"/>
      <c r="B636" s="11"/>
      <c r="C636" s="11"/>
      <c r="D636" s="14"/>
    </row>
    <row r="637" spans="1:4" ht="15" customHeight="1" x14ac:dyDescent="0.25">
      <c r="A637" s="11"/>
      <c r="B637" s="11"/>
      <c r="C637" s="11"/>
      <c r="D637" s="14"/>
    </row>
    <row r="638" spans="1:4" ht="15" customHeight="1" x14ac:dyDescent="0.25">
      <c r="A638" s="11"/>
      <c r="B638" s="11"/>
      <c r="C638" s="11"/>
      <c r="D638" s="14"/>
    </row>
    <row r="639" spans="1:4" ht="15" customHeight="1" x14ac:dyDescent="0.25">
      <c r="A639" s="11"/>
      <c r="B639" s="11"/>
      <c r="C639" s="11"/>
      <c r="D639" s="14"/>
    </row>
    <row r="640" spans="1:4" ht="15" customHeight="1" x14ac:dyDescent="0.25">
      <c r="A640" s="11"/>
      <c r="B640" s="11"/>
      <c r="C640" s="11"/>
      <c r="D640" s="14"/>
    </row>
    <row r="641" spans="1:4" ht="15" customHeight="1" x14ac:dyDescent="0.25">
      <c r="A641" s="11"/>
      <c r="B641" s="11"/>
      <c r="C641" s="11"/>
      <c r="D641" s="14"/>
    </row>
    <row r="642" spans="1:4" ht="15" customHeight="1" x14ac:dyDescent="0.25">
      <c r="A642" s="11"/>
      <c r="B642" s="11"/>
      <c r="C642" s="11"/>
      <c r="D642" s="14"/>
    </row>
    <row r="643" spans="1:4" ht="15" customHeight="1" x14ac:dyDescent="0.25">
      <c r="A643" s="11"/>
      <c r="B643" s="11"/>
      <c r="C643" s="11"/>
      <c r="D643" s="14"/>
    </row>
    <row r="644" spans="1:4" ht="15" customHeight="1" x14ac:dyDescent="0.25">
      <c r="A644" s="11"/>
      <c r="B644" s="11"/>
      <c r="C644" s="11"/>
      <c r="D644" s="14"/>
    </row>
    <row r="645" spans="1:4" ht="15" customHeight="1" x14ac:dyDescent="0.25">
      <c r="A645" s="11"/>
      <c r="B645" s="11"/>
      <c r="C645" s="11"/>
      <c r="D645" s="14"/>
    </row>
    <row r="646" spans="1:4" ht="15" customHeight="1" x14ac:dyDescent="0.25">
      <c r="A646" s="11"/>
      <c r="B646" s="11"/>
      <c r="C646" s="11"/>
      <c r="D646" s="14"/>
    </row>
    <row r="647" spans="1:4" ht="15" customHeight="1" x14ac:dyDescent="0.25">
      <c r="A647" s="11"/>
      <c r="B647" s="11"/>
      <c r="C647" s="11"/>
      <c r="D647" s="14"/>
    </row>
    <row r="648" spans="1:4" ht="15" customHeight="1" x14ac:dyDescent="0.25">
      <c r="A648" s="11"/>
      <c r="B648" s="11"/>
      <c r="C648" s="11"/>
      <c r="D648" s="14"/>
    </row>
    <row r="649" spans="1:4" ht="15" customHeight="1" x14ac:dyDescent="0.25">
      <c r="A649" s="11"/>
      <c r="B649" s="11"/>
      <c r="C649" s="11"/>
      <c r="D649" s="14"/>
    </row>
    <row r="650" spans="1:4" ht="15" customHeight="1" x14ac:dyDescent="0.25">
      <c r="A650" s="11"/>
      <c r="B650" s="11"/>
      <c r="C650" s="11"/>
      <c r="D650" s="14"/>
    </row>
    <row r="651" spans="1:4" ht="15" customHeight="1" x14ac:dyDescent="0.25">
      <c r="A651" s="11"/>
      <c r="B651" s="11"/>
      <c r="C651" s="11"/>
      <c r="D651" s="14"/>
    </row>
    <row r="652" spans="1:4" ht="15" customHeight="1" x14ac:dyDescent="0.25">
      <c r="A652" s="11"/>
      <c r="B652" s="11"/>
      <c r="C652" s="11"/>
      <c r="D652" s="14"/>
    </row>
    <row r="653" spans="1:4" ht="15" customHeight="1" x14ac:dyDescent="0.25">
      <c r="A653" s="11"/>
      <c r="B653" s="11"/>
      <c r="C653" s="11"/>
      <c r="D653" s="14"/>
    </row>
    <row r="654" spans="1:4" ht="15" customHeight="1" x14ac:dyDescent="0.25">
      <c r="A654" s="11"/>
      <c r="B654" s="11"/>
      <c r="C654" s="11"/>
      <c r="D654" s="14"/>
    </row>
    <row r="655" spans="1:4" ht="15" customHeight="1" x14ac:dyDescent="0.25">
      <c r="A655" s="11"/>
      <c r="B655" s="11"/>
      <c r="C655" s="11"/>
      <c r="D655" s="14"/>
    </row>
    <row r="656" spans="1:4" ht="15" customHeight="1" x14ac:dyDescent="0.25">
      <c r="A656" s="11"/>
      <c r="B656" s="11"/>
      <c r="C656" s="11"/>
      <c r="D656" s="14"/>
    </row>
    <row r="657" spans="1:4" ht="15" customHeight="1" x14ac:dyDescent="0.25">
      <c r="A657" s="11"/>
      <c r="B657" s="11"/>
      <c r="C657" s="11"/>
      <c r="D657" s="14"/>
    </row>
    <row r="658" spans="1:4" ht="15" customHeight="1" x14ac:dyDescent="0.25">
      <c r="A658" s="11"/>
      <c r="B658" s="11"/>
      <c r="C658" s="11"/>
      <c r="D658" s="14"/>
    </row>
    <row r="659" spans="1:4" ht="15" customHeight="1" x14ac:dyDescent="0.25">
      <c r="A659" s="11"/>
      <c r="B659" s="11"/>
      <c r="C659" s="11"/>
      <c r="D659" s="14"/>
    </row>
    <row r="660" spans="1:4" ht="15" customHeight="1" x14ac:dyDescent="0.25">
      <c r="A660" s="11"/>
      <c r="B660" s="11"/>
      <c r="C660" s="11"/>
      <c r="D660" s="14"/>
    </row>
    <row r="661" spans="1:4" ht="15" customHeight="1" x14ac:dyDescent="0.25">
      <c r="A661" s="11"/>
      <c r="B661" s="11"/>
      <c r="C661" s="11"/>
      <c r="D661" s="14"/>
    </row>
    <row r="662" spans="1:4" ht="15" customHeight="1" x14ac:dyDescent="0.25">
      <c r="A662" s="11"/>
      <c r="B662" s="11"/>
      <c r="C662" s="11"/>
      <c r="D662" s="14"/>
    </row>
    <row r="663" spans="1:4" ht="15" customHeight="1" x14ac:dyDescent="0.25">
      <c r="A663" s="11"/>
      <c r="B663" s="11"/>
      <c r="C663" s="11"/>
      <c r="D663" s="14"/>
    </row>
    <row r="664" spans="1:4" ht="15" customHeight="1" x14ac:dyDescent="0.25">
      <c r="A664" s="11"/>
      <c r="B664" s="11"/>
      <c r="C664" s="11"/>
      <c r="D664" s="14"/>
    </row>
    <row r="665" spans="1:4" ht="15" customHeight="1" x14ac:dyDescent="0.25">
      <c r="A665" s="11"/>
      <c r="B665" s="11"/>
      <c r="C665" s="11"/>
      <c r="D665" s="14"/>
    </row>
    <row r="666" spans="1:4" ht="15" customHeight="1" x14ac:dyDescent="0.25">
      <c r="A666" s="11"/>
      <c r="B666" s="11"/>
      <c r="C666" s="11"/>
      <c r="D666" s="14"/>
    </row>
    <row r="667" spans="1:4" ht="15" customHeight="1" x14ac:dyDescent="0.25">
      <c r="A667" s="11"/>
      <c r="B667" s="11"/>
      <c r="C667" s="11"/>
      <c r="D667" s="14"/>
    </row>
    <row r="668" spans="1:4" ht="15" customHeight="1" x14ac:dyDescent="0.25">
      <c r="A668" s="11"/>
      <c r="B668" s="11"/>
      <c r="C668" s="11"/>
      <c r="D668" s="14"/>
    </row>
    <row r="669" spans="1:4" ht="15" customHeight="1" x14ac:dyDescent="0.25">
      <c r="A669" s="11"/>
      <c r="B669" s="11"/>
      <c r="C669" s="11"/>
      <c r="D669" s="14"/>
    </row>
    <row r="670" spans="1:4" ht="15" customHeight="1" x14ac:dyDescent="0.25">
      <c r="A670" s="11"/>
      <c r="B670" s="11"/>
      <c r="C670" s="11"/>
      <c r="D670" s="14"/>
    </row>
    <row r="671" spans="1:4" ht="15" customHeight="1" x14ac:dyDescent="0.25">
      <c r="A671" s="11"/>
      <c r="B671" s="11"/>
      <c r="C671" s="11"/>
      <c r="D671" s="14"/>
    </row>
    <row r="672" spans="1:4" ht="15" customHeight="1" x14ac:dyDescent="0.25">
      <c r="A672" s="11"/>
      <c r="B672" s="11"/>
      <c r="C672" s="11"/>
      <c r="D672" s="14"/>
    </row>
    <row r="673" spans="1:4" ht="15" customHeight="1" x14ac:dyDescent="0.25">
      <c r="A673" s="11"/>
      <c r="B673" s="11"/>
      <c r="C673" s="11"/>
      <c r="D673" s="14"/>
    </row>
    <row r="674" spans="1:4" ht="15" customHeight="1" x14ac:dyDescent="0.25">
      <c r="A674" s="11"/>
      <c r="B674" s="11"/>
      <c r="C674" s="11"/>
      <c r="D674" s="14"/>
    </row>
    <row r="675" spans="1:4" ht="15" customHeight="1" x14ac:dyDescent="0.25">
      <c r="A675" s="11"/>
      <c r="B675" s="11"/>
      <c r="C675" s="11"/>
      <c r="D675" s="14"/>
    </row>
    <row r="676" spans="1:4" ht="15" customHeight="1" x14ac:dyDescent="0.25">
      <c r="A676" s="11"/>
      <c r="B676" s="11"/>
      <c r="C676" s="11"/>
      <c r="D676" s="14"/>
    </row>
    <row r="677" spans="1:4" ht="15" customHeight="1" x14ac:dyDescent="0.25">
      <c r="A677" s="11"/>
      <c r="B677" s="11"/>
      <c r="C677" s="11"/>
      <c r="D677" s="14"/>
    </row>
    <row r="678" spans="1:4" ht="15" customHeight="1" x14ac:dyDescent="0.25">
      <c r="A678" s="11"/>
      <c r="B678" s="11"/>
      <c r="C678" s="11"/>
      <c r="D678" s="14"/>
    </row>
    <row r="679" spans="1:4" ht="15" customHeight="1" x14ac:dyDescent="0.25">
      <c r="A679" s="11"/>
      <c r="B679" s="11"/>
      <c r="C679" s="11"/>
      <c r="D679" s="14"/>
    </row>
    <row r="680" spans="1:4" ht="15" customHeight="1" x14ac:dyDescent="0.25">
      <c r="A680" s="11"/>
      <c r="B680" s="11"/>
      <c r="C680" s="11"/>
      <c r="D680" s="14"/>
    </row>
    <row r="681" spans="1:4" ht="15" customHeight="1" x14ac:dyDescent="0.25">
      <c r="A681" s="11"/>
      <c r="B681" s="11"/>
      <c r="C681" s="11"/>
      <c r="D681" s="14"/>
    </row>
    <row r="682" spans="1:4" ht="15" customHeight="1" x14ac:dyDescent="0.25">
      <c r="A682" s="11"/>
      <c r="B682" s="11"/>
      <c r="C682" s="11"/>
      <c r="D682" s="14"/>
    </row>
    <row r="683" spans="1:4" ht="15" customHeight="1" x14ac:dyDescent="0.25">
      <c r="A683" s="11"/>
      <c r="B683" s="11"/>
      <c r="C683" s="11"/>
      <c r="D683" s="14"/>
    </row>
    <row r="684" spans="1:4" ht="15" customHeight="1" x14ac:dyDescent="0.25">
      <c r="A684" s="11"/>
      <c r="B684" s="11"/>
      <c r="C684" s="11"/>
      <c r="D684" s="14"/>
    </row>
    <row r="685" spans="1:4" ht="15" customHeight="1" x14ac:dyDescent="0.25">
      <c r="A685" s="11"/>
      <c r="B685" s="11"/>
      <c r="C685" s="11"/>
      <c r="D685" s="14"/>
    </row>
    <row r="686" spans="1:4" ht="15" customHeight="1" x14ac:dyDescent="0.25">
      <c r="A686" s="11"/>
      <c r="B686" s="11"/>
      <c r="C686" s="11"/>
      <c r="D686" s="14"/>
    </row>
    <row r="687" spans="1:4" ht="15" customHeight="1" x14ac:dyDescent="0.25">
      <c r="A687" s="11"/>
      <c r="B687" s="11"/>
      <c r="C687" s="11"/>
      <c r="D687" s="14"/>
    </row>
    <row r="688" spans="1:4" ht="15" customHeight="1" x14ac:dyDescent="0.25">
      <c r="A688" s="11"/>
      <c r="B688" s="11"/>
      <c r="C688" s="11"/>
      <c r="D688" s="14"/>
    </row>
    <row r="689" spans="1:4" ht="15" customHeight="1" x14ac:dyDescent="0.25">
      <c r="A689" s="11"/>
      <c r="B689" s="11"/>
      <c r="C689" s="11"/>
      <c r="D689" s="14"/>
    </row>
    <row r="690" spans="1:4" ht="15" customHeight="1" x14ac:dyDescent="0.25">
      <c r="A690" s="11"/>
      <c r="B690" s="11"/>
      <c r="C690" s="11"/>
      <c r="D690" s="14"/>
    </row>
    <row r="691" spans="1:4" ht="15" customHeight="1" x14ac:dyDescent="0.25">
      <c r="A691" s="11"/>
      <c r="B691" s="11"/>
      <c r="C691" s="11"/>
      <c r="D691" s="14"/>
    </row>
    <row r="692" spans="1:4" ht="15" customHeight="1" x14ac:dyDescent="0.25">
      <c r="A692" s="11"/>
      <c r="B692" s="11"/>
      <c r="C692" s="11"/>
      <c r="D692" s="14"/>
    </row>
    <row r="693" spans="1:4" ht="15" customHeight="1" x14ac:dyDescent="0.25">
      <c r="A693" s="11"/>
      <c r="B693" s="11"/>
      <c r="C693" s="11"/>
      <c r="D693" s="14"/>
    </row>
    <row r="694" spans="1:4" ht="15" customHeight="1" x14ac:dyDescent="0.25">
      <c r="A694" s="11"/>
      <c r="B694" s="11"/>
      <c r="C694" s="11"/>
      <c r="D694" s="14"/>
    </row>
    <row r="695" spans="1:4" ht="15" customHeight="1" x14ac:dyDescent="0.25">
      <c r="A695" s="11"/>
      <c r="B695" s="11"/>
      <c r="C695" s="11"/>
      <c r="D695" s="14"/>
    </row>
    <row r="696" spans="1:4" ht="15" customHeight="1" x14ac:dyDescent="0.25">
      <c r="A696" s="11"/>
      <c r="B696" s="11"/>
      <c r="C696" s="11"/>
      <c r="D696" s="14"/>
    </row>
    <row r="697" spans="1:4" ht="15" customHeight="1" x14ac:dyDescent="0.25">
      <c r="A697" s="11"/>
      <c r="B697" s="11"/>
      <c r="C697" s="11"/>
      <c r="D697" s="14"/>
    </row>
    <row r="698" spans="1:4" ht="15" customHeight="1" x14ac:dyDescent="0.25">
      <c r="A698" s="11"/>
      <c r="B698" s="11"/>
      <c r="C698" s="11"/>
      <c r="D698" s="14"/>
    </row>
    <row r="699" spans="1:4" ht="15" customHeight="1" x14ac:dyDescent="0.25">
      <c r="A699" s="11"/>
      <c r="B699" s="11"/>
      <c r="C699" s="11"/>
      <c r="D699" s="14"/>
    </row>
    <row r="700" spans="1:4" ht="15" customHeight="1" x14ac:dyDescent="0.25">
      <c r="A700" s="11"/>
      <c r="B700" s="11"/>
      <c r="C700" s="11"/>
      <c r="D700" s="14"/>
    </row>
    <row r="701" spans="1:4" ht="15" customHeight="1" x14ac:dyDescent="0.25">
      <c r="A701" s="11"/>
      <c r="B701" s="11"/>
      <c r="C701" s="11"/>
      <c r="D701" s="14"/>
    </row>
    <row r="702" spans="1:4" ht="15" customHeight="1" x14ac:dyDescent="0.25">
      <c r="A702" s="11"/>
      <c r="B702" s="11"/>
      <c r="C702" s="11"/>
      <c r="D702" s="14"/>
    </row>
    <row r="703" spans="1:4" ht="15" customHeight="1" x14ac:dyDescent="0.25">
      <c r="A703" s="11"/>
      <c r="B703" s="11"/>
      <c r="C703" s="11"/>
      <c r="D703" s="14"/>
    </row>
    <row r="704" spans="1:4" ht="15" customHeight="1" x14ac:dyDescent="0.25">
      <c r="A704" s="11"/>
      <c r="B704" s="11"/>
      <c r="C704" s="11"/>
      <c r="D704" s="14"/>
    </row>
    <row r="705" spans="1:4" ht="15" customHeight="1" x14ac:dyDescent="0.25">
      <c r="A705" s="11"/>
      <c r="B705" s="11"/>
      <c r="C705" s="11"/>
      <c r="D705" s="14"/>
    </row>
    <row r="706" spans="1:4" ht="15" customHeight="1" x14ac:dyDescent="0.25">
      <c r="A706" s="11"/>
      <c r="B706" s="11"/>
      <c r="C706" s="11"/>
      <c r="D706" s="14"/>
    </row>
    <row r="707" spans="1:4" ht="15" customHeight="1" x14ac:dyDescent="0.25">
      <c r="A707" s="11"/>
      <c r="B707" s="11"/>
      <c r="C707" s="11"/>
      <c r="D707" s="14"/>
    </row>
    <row r="708" spans="1:4" ht="15" customHeight="1" x14ac:dyDescent="0.25">
      <c r="A708" s="11"/>
      <c r="B708" s="11"/>
      <c r="C708" s="11"/>
      <c r="D708" s="14"/>
    </row>
    <row r="709" spans="1:4" ht="15" customHeight="1" x14ac:dyDescent="0.25">
      <c r="A709" s="11"/>
      <c r="B709" s="11"/>
      <c r="C709" s="11"/>
      <c r="D709" s="14"/>
    </row>
    <row r="710" spans="1:4" ht="15" customHeight="1" x14ac:dyDescent="0.25">
      <c r="A710" s="11"/>
      <c r="B710" s="11"/>
      <c r="C710" s="11"/>
      <c r="D710" s="14"/>
    </row>
    <row r="711" spans="1:4" ht="15" customHeight="1" x14ac:dyDescent="0.25">
      <c r="A711" s="11"/>
      <c r="B711" s="11"/>
      <c r="C711" s="11"/>
      <c r="D711" s="14"/>
    </row>
    <row r="712" spans="1:4" ht="15" customHeight="1" x14ac:dyDescent="0.25">
      <c r="A712" s="11"/>
      <c r="B712" s="11"/>
      <c r="C712" s="11"/>
      <c r="D712" s="14"/>
    </row>
    <row r="713" spans="1:4" ht="15" customHeight="1" x14ac:dyDescent="0.25">
      <c r="A713" s="11"/>
      <c r="B713" s="11"/>
      <c r="C713" s="11"/>
      <c r="D713" s="14"/>
    </row>
    <row r="714" spans="1:4" ht="15" customHeight="1" x14ac:dyDescent="0.25">
      <c r="A714" s="11"/>
      <c r="B714" s="11"/>
      <c r="C714" s="11"/>
      <c r="D714" s="14"/>
    </row>
    <row r="715" spans="1:4" ht="15" customHeight="1" x14ac:dyDescent="0.25">
      <c r="A715" s="11"/>
      <c r="B715" s="11"/>
      <c r="C715" s="11"/>
      <c r="D715" s="14"/>
    </row>
    <row r="716" spans="1:4" ht="15" customHeight="1" x14ac:dyDescent="0.25">
      <c r="A716" s="11"/>
      <c r="B716" s="11"/>
      <c r="C716" s="11"/>
      <c r="D716" s="14"/>
    </row>
    <row r="717" spans="1:4" ht="15" customHeight="1" x14ac:dyDescent="0.25">
      <c r="A717" s="11"/>
      <c r="B717" s="11"/>
      <c r="C717" s="11"/>
      <c r="D717" s="14"/>
    </row>
    <row r="718" spans="1:4" ht="15" customHeight="1" x14ac:dyDescent="0.25">
      <c r="A718" s="11"/>
      <c r="B718" s="11"/>
      <c r="C718" s="11"/>
      <c r="D718" s="14"/>
    </row>
    <row r="719" spans="1:4" ht="15" customHeight="1" x14ac:dyDescent="0.25">
      <c r="A719" s="11"/>
      <c r="B719" s="11"/>
      <c r="C719" s="11"/>
      <c r="D719" s="14"/>
    </row>
    <row r="720" spans="1:4" ht="15" customHeight="1" x14ac:dyDescent="0.25">
      <c r="A720" s="11"/>
      <c r="B720" s="11"/>
      <c r="C720" s="11"/>
      <c r="D720" s="14"/>
    </row>
    <row r="721" spans="1:4" ht="15" customHeight="1" x14ac:dyDescent="0.25">
      <c r="A721" s="11"/>
      <c r="B721" s="11"/>
      <c r="C721" s="11"/>
      <c r="D721" s="14"/>
    </row>
    <row r="722" spans="1:4" ht="15" customHeight="1" x14ac:dyDescent="0.25">
      <c r="A722" s="11"/>
      <c r="B722" s="11"/>
      <c r="C722" s="11"/>
      <c r="D722" s="14"/>
    </row>
    <row r="723" spans="1:4" ht="15" customHeight="1" x14ac:dyDescent="0.25">
      <c r="A723" s="11"/>
      <c r="B723" s="11"/>
      <c r="C723" s="11"/>
      <c r="D723" s="14"/>
    </row>
    <row r="724" spans="1:4" ht="15" customHeight="1" x14ac:dyDescent="0.25">
      <c r="A724" s="11"/>
      <c r="B724" s="11"/>
      <c r="C724" s="11"/>
      <c r="D724" s="14"/>
    </row>
    <row r="725" spans="1:4" ht="15" customHeight="1" x14ac:dyDescent="0.25">
      <c r="A725" s="11"/>
      <c r="B725" s="11"/>
      <c r="C725" s="11"/>
      <c r="D725" s="14"/>
    </row>
    <row r="726" spans="1:4" ht="15" customHeight="1" x14ac:dyDescent="0.25">
      <c r="A726" s="11"/>
      <c r="B726" s="11"/>
      <c r="C726" s="11"/>
      <c r="D726" s="14"/>
    </row>
    <row r="727" spans="1:4" ht="15" customHeight="1" x14ac:dyDescent="0.25">
      <c r="A727" s="11"/>
      <c r="B727" s="11"/>
      <c r="C727" s="11"/>
      <c r="D727" s="14"/>
    </row>
    <row r="728" spans="1:4" ht="15" customHeight="1" x14ac:dyDescent="0.25">
      <c r="A728" s="11"/>
      <c r="B728" s="11"/>
      <c r="C728" s="11"/>
      <c r="D728" s="14"/>
    </row>
    <row r="729" spans="1:4" ht="15" customHeight="1" x14ac:dyDescent="0.25">
      <c r="A729" s="11"/>
      <c r="B729" s="11"/>
      <c r="C729" s="11"/>
      <c r="D729" s="14"/>
    </row>
    <row r="730" spans="1:4" ht="15" customHeight="1" x14ac:dyDescent="0.25">
      <c r="A730" s="11"/>
      <c r="B730" s="11"/>
      <c r="C730" s="11"/>
      <c r="D730" s="14"/>
    </row>
    <row r="731" spans="1:4" ht="15" customHeight="1" x14ac:dyDescent="0.25">
      <c r="A731" s="11"/>
      <c r="B731" s="11"/>
      <c r="C731" s="11"/>
      <c r="D731" s="14"/>
    </row>
    <row r="732" spans="1:4" ht="15" customHeight="1" x14ac:dyDescent="0.25">
      <c r="A732" s="11"/>
      <c r="B732" s="11"/>
      <c r="C732" s="11"/>
      <c r="D732" s="14"/>
    </row>
    <row r="733" spans="1:4" ht="15" customHeight="1" x14ac:dyDescent="0.25">
      <c r="A733" s="11"/>
      <c r="B733" s="11"/>
      <c r="C733" s="11"/>
      <c r="D733" s="14"/>
    </row>
    <row r="734" spans="1:4" ht="15" customHeight="1" x14ac:dyDescent="0.25">
      <c r="A734" s="11"/>
      <c r="B734" s="11"/>
      <c r="C734" s="11"/>
      <c r="D734" s="14"/>
    </row>
    <row r="735" spans="1:4" ht="15" customHeight="1" x14ac:dyDescent="0.25">
      <c r="A735" s="11"/>
      <c r="B735" s="11"/>
      <c r="C735" s="11"/>
      <c r="D735" s="14"/>
    </row>
    <row r="736" spans="1:4" ht="15" customHeight="1" x14ac:dyDescent="0.25">
      <c r="A736" s="11"/>
      <c r="B736" s="11"/>
      <c r="C736" s="11"/>
      <c r="D736" s="14"/>
    </row>
    <row r="737" spans="1:4" ht="15" customHeight="1" x14ac:dyDescent="0.25">
      <c r="A737" s="11"/>
      <c r="B737" s="11"/>
      <c r="C737" s="11"/>
      <c r="D737" s="14"/>
    </row>
    <row r="738" spans="1:4" ht="15" customHeight="1" x14ac:dyDescent="0.25">
      <c r="A738" s="11"/>
      <c r="B738" s="11"/>
      <c r="C738" s="11"/>
      <c r="D738" s="14"/>
    </row>
    <row r="739" spans="1:4" ht="15" customHeight="1" x14ac:dyDescent="0.25">
      <c r="A739" s="11"/>
      <c r="B739" s="11"/>
      <c r="C739" s="11"/>
      <c r="D739" s="14"/>
    </row>
    <row r="740" spans="1:4" ht="15" customHeight="1" x14ac:dyDescent="0.25">
      <c r="A740" s="11"/>
      <c r="B740" s="11"/>
      <c r="C740" s="11"/>
      <c r="D740" s="14"/>
    </row>
    <row r="741" spans="1:4" ht="15" customHeight="1" x14ac:dyDescent="0.25">
      <c r="A741" s="11"/>
      <c r="B741" s="11"/>
      <c r="C741" s="11"/>
      <c r="D741" s="14"/>
    </row>
    <row r="742" spans="1:4" ht="15" customHeight="1" x14ac:dyDescent="0.25">
      <c r="A742" s="11"/>
      <c r="B742" s="11"/>
      <c r="C742" s="11"/>
      <c r="D742" s="14"/>
    </row>
    <row r="743" spans="1:4" ht="15" customHeight="1" x14ac:dyDescent="0.25">
      <c r="A743" s="11"/>
      <c r="B743" s="11"/>
      <c r="C743" s="11"/>
      <c r="D743" s="14"/>
    </row>
    <row r="744" spans="1:4" ht="15" customHeight="1" x14ac:dyDescent="0.25">
      <c r="A744" s="11"/>
      <c r="B744" s="11"/>
      <c r="C744" s="11"/>
      <c r="D744" s="14"/>
    </row>
    <row r="745" spans="1:4" ht="15" customHeight="1" x14ac:dyDescent="0.25">
      <c r="A745" s="11"/>
      <c r="B745" s="11"/>
      <c r="C745" s="11"/>
      <c r="D745" s="14"/>
    </row>
    <row r="746" spans="1:4" ht="15" customHeight="1" x14ac:dyDescent="0.25">
      <c r="A746" s="11"/>
      <c r="B746" s="11"/>
      <c r="C746" s="11"/>
      <c r="D746" s="14"/>
    </row>
    <row r="747" spans="1:4" ht="15" customHeight="1" x14ac:dyDescent="0.25">
      <c r="A747" s="11"/>
      <c r="B747" s="11"/>
      <c r="C747" s="11"/>
      <c r="D747" s="14"/>
    </row>
    <row r="748" spans="1:4" ht="15" customHeight="1" x14ac:dyDescent="0.25">
      <c r="A748" s="11"/>
      <c r="B748" s="11"/>
      <c r="C748" s="11"/>
      <c r="D748" s="14"/>
    </row>
    <row r="749" spans="1:4" ht="15" customHeight="1" x14ac:dyDescent="0.25">
      <c r="A749" s="11"/>
      <c r="B749" s="11"/>
      <c r="C749" s="11"/>
      <c r="D749" s="14"/>
    </row>
    <row r="750" spans="1:4" ht="15" customHeight="1" x14ac:dyDescent="0.25">
      <c r="A750" s="11"/>
      <c r="B750" s="11"/>
      <c r="C750" s="11"/>
      <c r="D750" s="14"/>
    </row>
    <row r="751" spans="1:4" ht="15" customHeight="1" x14ac:dyDescent="0.25">
      <c r="A751" s="11"/>
      <c r="B751" s="11"/>
      <c r="C751" s="11"/>
      <c r="D751" s="14"/>
    </row>
    <row r="752" spans="1:4" ht="15" customHeight="1" x14ac:dyDescent="0.25">
      <c r="A752" s="11"/>
      <c r="B752" s="11"/>
      <c r="C752" s="11"/>
      <c r="D752" s="14"/>
    </row>
    <row r="753" spans="1:4" ht="15" customHeight="1" x14ac:dyDescent="0.25">
      <c r="A753" s="11"/>
      <c r="B753" s="11"/>
      <c r="C753" s="11"/>
      <c r="D753" s="14"/>
    </row>
    <row r="754" spans="1:4" ht="15" customHeight="1" x14ac:dyDescent="0.25">
      <c r="A754" s="11"/>
      <c r="B754" s="11"/>
      <c r="C754" s="11"/>
      <c r="D754" s="14"/>
    </row>
    <row r="755" spans="1:4" ht="15" customHeight="1" x14ac:dyDescent="0.25">
      <c r="A755" s="11"/>
      <c r="B755" s="11"/>
      <c r="C755" s="11"/>
      <c r="D755" s="14"/>
    </row>
    <row r="756" spans="1:4" ht="15" customHeight="1" x14ac:dyDescent="0.25">
      <c r="A756" s="11"/>
      <c r="B756" s="11"/>
      <c r="C756" s="11"/>
      <c r="D756" s="14"/>
    </row>
    <row r="757" spans="1:4" ht="15" customHeight="1" x14ac:dyDescent="0.25">
      <c r="A757" s="11"/>
      <c r="B757" s="11"/>
      <c r="C757" s="11"/>
      <c r="D757" s="14"/>
    </row>
    <row r="758" spans="1:4" ht="15" customHeight="1" x14ac:dyDescent="0.25">
      <c r="A758" s="11"/>
      <c r="B758" s="11"/>
      <c r="C758" s="11"/>
      <c r="D758" s="14"/>
    </row>
    <row r="759" spans="1:4" ht="15" customHeight="1" x14ac:dyDescent="0.25">
      <c r="A759" s="11"/>
      <c r="B759" s="11"/>
      <c r="C759" s="11"/>
      <c r="D759" s="14"/>
    </row>
    <row r="760" spans="1:4" ht="15" customHeight="1" x14ac:dyDescent="0.25">
      <c r="A760" s="11"/>
      <c r="B760" s="11"/>
      <c r="C760" s="11"/>
      <c r="D760" s="14"/>
    </row>
    <row r="761" spans="1:4" ht="15" customHeight="1" x14ac:dyDescent="0.25">
      <c r="A761" s="11"/>
      <c r="B761" s="11"/>
      <c r="C761" s="11"/>
      <c r="D761" s="14"/>
    </row>
    <row r="762" spans="1:4" ht="15" customHeight="1" x14ac:dyDescent="0.25">
      <c r="A762" s="11"/>
      <c r="B762" s="11"/>
      <c r="C762" s="11"/>
      <c r="D762" s="14"/>
    </row>
    <row r="763" spans="1:4" ht="15" customHeight="1" x14ac:dyDescent="0.25">
      <c r="A763" s="11"/>
      <c r="B763" s="11"/>
      <c r="C763" s="11"/>
      <c r="D763" s="14"/>
    </row>
    <row r="764" spans="1:4" ht="15" customHeight="1" x14ac:dyDescent="0.25">
      <c r="A764" s="11"/>
      <c r="B764" s="11"/>
      <c r="C764" s="11"/>
      <c r="D764" s="14"/>
    </row>
    <row r="765" spans="1:4" ht="15" customHeight="1" x14ac:dyDescent="0.25">
      <c r="A765" s="11"/>
      <c r="B765" s="11"/>
      <c r="C765" s="11"/>
      <c r="D765" s="14"/>
    </row>
    <row r="766" spans="1:4" ht="15" customHeight="1" x14ac:dyDescent="0.25">
      <c r="A766" s="11"/>
      <c r="B766" s="11"/>
      <c r="C766" s="11"/>
      <c r="D766" s="14"/>
    </row>
    <row r="767" spans="1:4" ht="15" customHeight="1" x14ac:dyDescent="0.25">
      <c r="A767" s="11"/>
      <c r="B767" s="11"/>
      <c r="C767" s="11"/>
      <c r="D767" s="14"/>
    </row>
    <row r="768" spans="1:4" ht="15" customHeight="1" x14ac:dyDescent="0.25">
      <c r="A768" s="11"/>
      <c r="B768" s="11"/>
      <c r="C768" s="11"/>
      <c r="D768" s="14"/>
    </row>
    <row r="769" spans="1:4" ht="15" customHeight="1" x14ac:dyDescent="0.25">
      <c r="A769" s="11"/>
      <c r="B769" s="11"/>
      <c r="C769" s="11"/>
      <c r="D769" s="14"/>
    </row>
    <row r="770" spans="1:4" ht="15" customHeight="1" x14ac:dyDescent="0.25">
      <c r="A770" s="11"/>
      <c r="B770" s="11"/>
      <c r="C770" s="11"/>
      <c r="D770" s="14"/>
    </row>
    <row r="771" spans="1:4" ht="15" customHeight="1" x14ac:dyDescent="0.25">
      <c r="A771" s="11"/>
      <c r="B771" s="11"/>
      <c r="C771" s="11"/>
      <c r="D771" s="14"/>
    </row>
    <row r="772" spans="1:4" ht="15" customHeight="1" x14ac:dyDescent="0.25">
      <c r="A772" s="11"/>
      <c r="B772" s="11"/>
      <c r="C772" s="11"/>
      <c r="D772" s="14"/>
    </row>
    <row r="773" spans="1:4" ht="15" customHeight="1" x14ac:dyDescent="0.25">
      <c r="A773" s="11"/>
      <c r="B773" s="11"/>
      <c r="C773" s="11"/>
      <c r="D773" s="14"/>
    </row>
    <row r="774" spans="1:4" ht="15" customHeight="1" x14ac:dyDescent="0.25">
      <c r="A774" s="11"/>
      <c r="B774" s="11"/>
      <c r="C774" s="11"/>
      <c r="D774" s="14"/>
    </row>
    <row r="775" spans="1:4" ht="15" customHeight="1" x14ac:dyDescent="0.25">
      <c r="A775" s="11"/>
      <c r="B775" s="11"/>
      <c r="C775" s="11"/>
      <c r="D775" s="14"/>
    </row>
    <row r="776" spans="1:4" ht="15" customHeight="1" x14ac:dyDescent="0.25">
      <c r="A776" s="11"/>
      <c r="B776" s="11"/>
      <c r="C776" s="11"/>
      <c r="D776" s="14"/>
    </row>
    <row r="777" spans="1:4" ht="15" customHeight="1" x14ac:dyDescent="0.25">
      <c r="A777" s="11"/>
      <c r="B777" s="11"/>
      <c r="C777" s="11"/>
      <c r="D777" s="14"/>
    </row>
    <row r="778" spans="1:4" ht="15" customHeight="1" x14ac:dyDescent="0.25">
      <c r="A778" s="11"/>
      <c r="B778" s="11"/>
      <c r="C778" s="11"/>
      <c r="D778" s="14"/>
    </row>
    <row r="779" spans="1:4" ht="15" customHeight="1" x14ac:dyDescent="0.25">
      <c r="A779" s="11"/>
      <c r="B779" s="11"/>
      <c r="C779" s="11"/>
      <c r="D779" s="14"/>
    </row>
    <row r="780" spans="1:4" ht="15" customHeight="1" x14ac:dyDescent="0.25">
      <c r="A780" s="11"/>
      <c r="B780" s="11"/>
      <c r="C780" s="11"/>
      <c r="D780" s="14"/>
    </row>
    <row r="781" spans="1:4" ht="15" customHeight="1" x14ac:dyDescent="0.25">
      <c r="A781" s="11"/>
      <c r="B781" s="11"/>
      <c r="C781" s="11"/>
      <c r="D781" s="14"/>
    </row>
    <row r="782" spans="1:4" ht="15" customHeight="1" x14ac:dyDescent="0.25">
      <c r="A782" s="11"/>
      <c r="B782" s="11"/>
      <c r="C782" s="11"/>
      <c r="D782" s="14"/>
    </row>
    <row r="783" spans="1:4" ht="15" customHeight="1" x14ac:dyDescent="0.25">
      <c r="A783" s="11"/>
      <c r="B783" s="11"/>
      <c r="C783" s="11"/>
      <c r="D783" s="14"/>
    </row>
    <row r="784" spans="1:4" ht="15" customHeight="1" x14ac:dyDescent="0.25">
      <c r="A784" s="11"/>
      <c r="B784" s="11"/>
      <c r="C784" s="11"/>
      <c r="D784" s="14"/>
    </row>
    <row r="785" spans="1:4" ht="15" customHeight="1" x14ac:dyDescent="0.25">
      <c r="A785" s="11"/>
      <c r="B785" s="11"/>
      <c r="C785" s="11"/>
      <c r="D785" s="14"/>
    </row>
    <row r="786" spans="1:4" ht="15" customHeight="1" x14ac:dyDescent="0.25">
      <c r="A786" s="11"/>
      <c r="B786" s="11"/>
      <c r="C786" s="11"/>
      <c r="D786" s="14"/>
    </row>
    <row r="787" spans="1:4" ht="15" customHeight="1" x14ac:dyDescent="0.25">
      <c r="A787" s="11"/>
      <c r="B787" s="11"/>
      <c r="C787" s="11"/>
      <c r="D787" s="14"/>
    </row>
    <row r="788" spans="1:4" ht="15" customHeight="1" x14ac:dyDescent="0.25">
      <c r="A788" s="11"/>
      <c r="B788" s="11"/>
      <c r="C788" s="11"/>
      <c r="D788" s="14"/>
    </row>
    <row r="789" spans="1:4" ht="15" customHeight="1" x14ac:dyDescent="0.25">
      <c r="A789" s="11"/>
      <c r="B789" s="11"/>
      <c r="C789" s="11"/>
      <c r="D789" s="14"/>
    </row>
    <row r="790" spans="1:4" ht="15" customHeight="1" x14ac:dyDescent="0.25">
      <c r="A790" s="11"/>
      <c r="B790" s="11"/>
      <c r="C790" s="11"/>
      <c r="D790" s="14"/>
    </row>
    <row r="791" spans="1:4" ht="15" customHeight="1" x14ac:dyDescent="0.25">
      <c r="A791" s="11"/>
      <c r="B791" s="11"/>
      <c r="C791" s="11"/>
      <c r="D791" s="14"/>
    </row>
    <row r="792" spans="1:4" ht="15" customHeight="1" x14ac:dyDescent="0.25">
      <c r="A792" s="11"/>
      <c r="B792" s="11"/>
      <c r="C792" s="11"/>
      <c r="D792" s="14"/>
    </row>
    <row r="793" spans="1:4" ht="15" customHeight="1" x14ac:dyDescent="0.25">
      <c r="A793" s="11"/>
      <c r="B793" s="11"/>
      <c r="C793" s="11"/>
      <c r="D793" s="14"/>
    </row>
    <row r="794" spans="1:4" ht="15" customHeight="1" x14ac:dyDescent="0.25">
      <c r="A794" s="11"/>
      <c r="B794" s="11"/>
      <c r="C794" s="11"/>
      <c r="D794" s="14"/>
    </row>
    <row r="795" spans="1:4" ht="15" customHeight="1" x14ac:dyDescent="0.25">
      <c r="A795" s="11"/>
      <c r="B795" s="11"/>
      <c r="C795" s="11"/>
      <c r="D795" s="14"/>
    </row>
    <row r="796" spans="1:4" ht="15" customHeight="1" x14ac:dyDescent="0.25">
      <c r="A796" s="11"/>
      <c r="B796" s="11"/>
      <c r="C796" s="11"/>
      <c r="D796" s="14"/>
    </row>
    <row r="797" spans="1:4" ht="15" customHeight="1" x14ac:dyDescent="0.25">
      <c r="A797" s="11"/>
      <c r="B797" s="11"/>
      <c r="C797" s="11"/>
      <c r="D797" s="14"/>
    </row>
    <row r="798" spans="1:4" ht="15" customHeight="1" x14ac:dyDescent="0.25">
      <c r="A798" s="11"/>
      <c r="B798" s="11"/>
      <c r="C798" s="11"/>
      <c r="D798" s="14"/>
    </row>
    <row r="799" spans="1:4" ht="15" customHeight="1" x14ac:dyDescent="0.25">
      <c r="A799" s="11"/>
      <c r="B799" s="11"/>
      <c r="C799" s="11"/>
      <c r="D799" s="14"/>
    </row>
    <row r="800" spans="1:4" ht="15" customHeight="1" x14ac:dyDescent="0.25">
      <c r="A800" s="11"/>
      <c r="B800" s="11"/>
      <c r="C800" s="11"/>
      <c r="D800" s="14"/>
    </row>
    <row r="801" spans="1:4" ht="15" customHeight="1" x14ac:dyDescent="0.25">
      <c r="A801" s="11"/>
      <c r="B801" s="11"/>
      <c r="C801" s="11"/>
      <c r="D801" s="14"/>
    </row>
    <row r="802" spans="1:4" ht="15" customHeight="1" x14ac:dyDescent="0.25">
      <c r="A802" s="11"/>
      <c r="B802" s="11"/>
      <c r="C802" s="11"/>
      <c r="D802" s="14"/>
    </row>
    <row r="803" spans="1:4" ht="15" customHeight="1" x14ac:dyDescent="0.25">
      <c r="A803" s="11"/>
      <c r="B803" s="11"/>
      <c r="C803" s="11"/>
      <c r="D803" s="14"/>
    </row>
    <row r="804" spans="1:4" ht="15" customHeight="1" x14ac:dyDescent="0.25">
      <c r="A804" s="11"/>
      <c r="B804" s="11"/>
      <c r="C804" s="11"/>
      <c r="D804" s="14"/>
    </row>
    <row r="805" spans="1:4" ht="15" customHeight="1" x14ac:dyDescent="0.25">
      <c r="A805" s="11"/>
      <c r="B805" s="11"/>
      <c r="C805" s="11"/>
      <c r="D805" s="14"/>
    </row>
    <row r="806" spans="1:4" ht="15" customHeight="1" x14ac:dyDescent="0.25">
      <c r="A806" s="11"/>
      <c r="B806" s="11"/>
      <c r="C806" s="11"/>
      <c r="D806" s="14"/>
    </row>
    <row r="807" spans="1:4" ht="15" customHeight="1" x14ac:dyDescent="0.25">
      <c r="A807" s="11"/>
      <c r="B807" s="11"/>
      <c r="C807" s="11"/>
      <c r="D807" s="14"/>
    </row>
    <row r="808" spans="1:4" ht="15" customHeight="1" x14ac:dyDescent="0.25">
      <c r="A808" s="11"/>
      <c r="B808" s="11"/>
      <c r="C808" s="11"/>
      <c r="D808" s="14"/>
    </row>
    <row r="809" spans="1:4" ht="15" customHeight="1" x14ac:dyDescent="0.25">
      <c r="A809" s="11"/>
      <c r="B809" s="11"/>
      <c r="C809" s="11"/>
      <c r="D809" s="14"/>
    </row>
    <row r="810" spans="1:4" ht="15" customHeight="1" x14ac:dyDescent="0.25">
      <c r="A810" s="11"/>
      <c r="B810" s="11"/>
      <c r="C810" s="11"/>
      <c r="D810" s="14"/>
    </row>
    <row r="811" spans="1:4" ht="15" customHeight="1" x14ac:dyDescent="0.25">
      <c r="A811" s="11"/>
      <c r="B811" s="11"/>
      <c r="C811" s="11"/>
      <c r="D811" s="14"/>
    </row>
    <row r="812" spans="1:4" ht="15" customHeight="1" x14ac:dyDescent="0.25">
      <c r="A812" s="11"/>
      <c r="B812" s="11"/>
      <c r="C812" s="11"/>
      <c r="D812" s="14"/>
    </row>
    <row r="813" spans="1:4" ht="15" customHeight="1" x14ac:dyDescent="0.25">
      <c r="A813" s="11"/>
      <c r="B813" s="11"/>
      <c r="C813" s="11"/>
      <c r="D813" s="14"/>
    </row>
    <row r="814" spans="1:4" ht="15" customHeight="1" x14ac:dyDescent="0.25">
      <c r="A814" s="11"/>
      <c r="B814" s="11"/>
      <c r="C814" s="11"/>
      <c r="D814" s="14"/>
    </row>
    <row r="815" spans="1:4" ht="15" customHeight="1" x14ac:dyDescent="0.25">
      <c r="A815" s="11"/>
      <c r="B815" s="11"/>
      <c r="C815" s="11"/>
      <c r="D815" s="14"/>
    </row>
    <row r="816" spans="1:4" ht="15" customHeight="1" x14ac:dyDescent="0.25">
      <c r="A816" s="11"/>
      <c r="B816" s="11"/>
      <c r="C816" s="11"/>
      <c r="D816" s="14"/>
    </row>
    <row r="817" spans="1:4" ht="15" customHeight="1" x14ac:dyDescent="0.25">
      <c r="A817" s="11"/>
      <c r="B817" s="11"/>
      <c r="C817" s="11"/>
      <c r="D817" s="14"/>
    </row>
    <row r="818" spans="1:4" ht="15" customHeight="1" x14ac:dyDescent="0.25">
      <c r="A818" s="11"/>
      <c r="B818" s="11"/>
      <c r="C818" s="11"/>
      <c r="D818" s="14"/>
    </row>
    <row r="819" spans="1:4" ht="15" customHeight="1" x14ac:dyDescent="0.25">
      <c r="A819" s="11"/>
      <c r="B819" s="11"/>
      <c r="C819" s="11"/>
      <c r="D819" s="14"/>
    </row>
    <row r="820" spans="1:4" ht="15" customHeight="1" x14ac:dyDescent="0.25">
      <c r="A820" s="11"/>
      <c r="B820" s="11"/>
      <c r="C820" s="11"/>
      <c r="D820" s="14"/>
    </row>
    <row r="821" spans="1:4" ht="15" customHeight="1" x14ac:dyDescent="0.25">
      <c r="A821" s="11"/>
      <c r="B821" s="11"/>
      <c r="C821" s="11"/>
      <c r="D821" s="14"/>
    </row>
    <row r="822" spans="1:4" ht="15" customHeight="1" x14ac:dyDescent="0.25">
      <c r="A822" s="11"/>
      <c r="B822" s="11"/>
      <c r="C822" s="11"/>
      <c r="D822" s="14"/>
    </row>
    <row r="823" spans="1:4" ht="15" customHeight="1" x14ac:dyDescent="0.25">
      <c r="A823" s="11"/>
      <c r="B823" s="11"/>
      <c r="C823" s="11"/>
      <c r="D823" s="14"/>
    </row>
    <row r="824" spans="1:4" ht="15" customHeight="1" x14ac:dyDescent="0.25">
      <c r="A824" s="11"/>
      <c r="B824" s="11"/>
      <c r="C824" s="11"/>
      <c r="D824" s="14"/>
    </row>
    <row r="825" spans="1:4" ht="15" customHeight="1" x14ac:dyDescent="0.25">
      <c r="A825" s="11"/>
      <c r="B825" s="11"/>
      <c r="C825" s="11"/>
      <c r="D825" s="14"/>
    </row>
    <row r="826" spans="1:4" ht="15" customHeight="1" x14ac:dyDescent="0.25">
      <c r="A826" s="11"/>
      <c r="B826" s="11"/>
      <c r="C826" s="11"/>
      <c r="D826" s="14"/>
    </row>
    <row r="827" spans="1:4" ht="15" customHeight="1" x14ac:dyDescent="0.25">
      <c r="A827" s="11"/>
      <c r="B827" s="11"/>
      <c r="C827" s="11"/>
      <c r="D827" s="14"/>
    </row>
    <row r="828" spans="1:4" ht="15" customHeight="1" x14ac:dyDescent="0.25">
      <c r="A828" s="11"/>
      <c r="B828" s="11"/>
      <c r="C828" s="11"/>
      <c r="D828" s="14"/>
    </row>
    <row r="829" spans="1:4" ht="15" customHeight="1" x14ac:dyDescent="0.25">
      <c r="A829" s="11"/>
      <c r="B829" s="11"/>
      <c r="C829" s="11"/>
      <c r="D829" s="14"/>
    </row>
    <row r="830" spans="1:4" ht="15" customHeight="1" x14ac:dyDescent="0.25">
      <c r="A830" s="11"/>
      <c r="B830" s="11"/>
      <c r="C830" s="11"/>
      <c r="D830" s="14"/>
    </row>
    <row r="831" spans="1:4" ht="15" customHeight="1" x14ac:dyDescent="0.25">
      <c r="A831" s="11"/>
      <c r="B831" s="11"/>
      <c r="C831" s="11"/>
      <c r="D831" s="14"/>
    </row>
    <row r="832" spans="1:4" ht="15" customHeight="1" x14ac:dyDescent="0.25">
      <c r="A832" s="11"/>
      <c r="B832" s="11"/>
      <c r="C832" s="11"/>
      <c r="D832" s="14"/>
    </row>
    <row r="833" spans="1:4" ht="15" customHeight="1" x14ac:dyDescent="0.25">
      <c r="A833" s="11"/>
      <c r="B833" s="11"/>
      <c r="C833" s="11"/>
      <c r="D833" s="14"/>
    </row>
    <row r="834" spans="1:4" ht="15" customHeight="1" x14ac:dyDescent="0.25">
      <c r="A834" s="11"/>
      <c r="B834" s="11"/>
      <c r="C834" s="11"/>
      <c r="D834" s="14"/>
    </row>
    <row r="835" spans="1:4" ht="15" customHeight="1" x14ac:dyDescent="0.25">
      <c r="A835" s="11"/>
      <c r="B835" s="11"/>
      <c r="C835" s="11"/>
      <c r="D835" s="14"/>
    </row>
    <row r="836" spans="1:4" ht="15" customHeight="1" x14ac:dyDescent="0.25">
      <c r="A836" s="11"/>
      <c r="B836" s="11"/>
      <c r="C836" s="11"/>
      <c r="D836" s="14"/>
    </row>
    <row r="837" spans="1:4" ht="15" customHeight="1" x14ac:dyDescent="0.25">
      <c r="A837" s="11"/>
      <c r="B837" s="11"/>
      <c r="C837" s="11"/>
      <c r="D837" s="14"/>
    </row>
    <row r="838" spans="1:4" ht="15" customHeight="1" x14ac:dyDescent="0.25">
      <c r="A838" s="11"/>
      <c r="B838" s="11"/>
      <c r="C838" s="11"/>
      <c r="D838" s="14"/>
    </row>
    <row r="839" spans="1:4" ht="15" customHeight="1" x14ac:dyDescent="0.25">
      <c r="A839" s="11"/>
      <c r="B839" s="11"/>
      <c r="C839" s="11"/>
      <c r="D839" s="14"/>
    </row>
    <row r="840" spans="1:4" ht="15" customHeight="1" x14ac:dyDescent="0.25">
      <c r="A840" s="11"/>
      <c r="B840" s="11"/>
      <c r="C840" s="11"/>
      <c r="D840" s="14"/>
    </row>
    <row r="841" spans="1:4" ht="15" customHeight="1" x14ac:dyDescent="0.25">
      <c r="A841" s="11"/>
      <c r="B841" s="11"/>
      <c r="C841" s="11"/>
      <c r="D841" s="14"/>
    </row>
    <row r="842" spans="1:4" ht="15" customHeight="1" x14ac:dyDescent="0.25">
      <c r="A842" s="11"/>
      <c r="B842" s="11"/>
      <c r="C842" s="11"/>
      <c r="D842" s="14"/>
    </row>
    <row r="843" spans="1:4" ht="15" customHeight="1" x14ac:dyDescent="0.25">
      <c r="A843" s="11"/>
      <c r="B843" s="11"/>
      <c r="C843" s="11"/>
      <c r="D843" s="14"/>
    </row>
    <row r="844" spans="1:4" ht="15" customHeight="1" x14ac:dyDescent="0.25">
      <c r="A844" s="11"/>
      <c r="B844" s="11"/>
      <c r="C844" s="11"/>
      <c r="D844" s="14"/>
    </row>
    <row r="845" spans="1:4" ht="15" customHeight="1" x14ac:dyDescent="0.25">
      <c r="A845" s="11"/>
      <c r="B845" s="11"/>
      <c r="C845" s="11"/>
      <c r="D845" s="14"/>
    </row>
    <row r="846" spans="1:4" ht="15" customHeight="1" x14ac:dyDescent="0.25">
      <c r="A846" s="11"/>
      <c r="B846" s="11"/>
      <c r="C846" s="11"/>
      <c r="D846" s="14"/>
    </row>
    <row r="847" spans="1:4" ht="15" customHeight="1" x14ac:dyDescent="0.25">
      <c r="A847" s="11"/>
      <c r="B847" s="11"/>
      <c r="C847" s="11"/>
      <c r="D847" s="14"/>
    </row>
    <row r="848" spans="1:4" ht="15" customHeight="1" x14ac:dyDescent="0.25">
      <c r="A848" s="11"/>
      <c r="B848" s="11"/>
      <c r="C848" s="11"/>
      <c r="D848" s="14"/>
    </row>
    <row r="849" spans="1:4" ht="15" customHeight="1" x14ac:dyDescent="0.25">
      <c r="A849" s="11"/>
      <c r="B849" s="11"/>
      <c r="C849" s="11"/>
      <c r="D849" s="14"/>
    </row>
    <row r="850" spans="1:4" ht="15" customHeight="1" x14ac:dyDescent="0.25">
      <c r="A850" s="11"/>
      <c r="B850" s="11"/>
      <c r="C850" s="11"/>
      <c r="D850" s="14"/>
    </row>
    <row r="851" spans="1:4" ht="15" customHeight="1" x14ac:dyDescent="0.25">
      <c r="A851" s="11"/>
      <c r="B851" s="11"/>
      <c r="C851" s="11"/>
      <c r="D851" s="14"/>
    </row>
    <row r="852" spans="1:4" ht="15" customHeight="1" x14ac:dyDescent="0.25">
      <c r="A852" s="11"/>
      <c r="B852" s="11"/>
      <c r="C852" s="11"/>
      <c r="D852" s="14"/>
    </row>
    <row r="853" spans="1:4" ht="15" customHeight="1" x14ac:dyDescent="0.25">
      <c r="A853" s="11"/>
      <c r="B853" s="11"/>
      <c r="C853" s="11"/>
      <c r="D853" s="14"/>
    </row>
    <row r="854" spans="1:4" ht="15" customHeight="1" x14ac:dyDescent="0.25">
      <c r="A854" s="11"/>
      <c r="B854" s="11"/>
      <c r="C854" s="11"/>
      <c r="D854" s="14"/>
    </row>
    <row r="855" spans="1:4" ht="15" customHeight="1" x14ac:dyDescent="0.25">
      <c r="A855" s="11"/>
      <c r="B855" s="11"/>
      <c r="C855" s="11"/>
      <c r="D855" s="14"/>
    </row>
    <row r="856" spans="1:4" ht="15" customHeight="1" x14ac:dyDescent="0.25">
      <c r="A856" s="11"/>
      <c r="B856" s="11"/>
      <c r="C856" s="11"/>
      <c r="D856" s="14"/>
    </row>
    <row r="857" spans="1:4" ht="15" customHeight="1" x14ac:dyDescent="0.25">
      <c r="A857" s="11"/>
      <c r="B857" s="11"/>
      <c r="C857" s="11"/>
      <c r="D857" s="14"/>
    </row>
    <row r="858" spans="1:4" ht="15" customHeight="1" x14ac:dyDescent="0.25">
      <c r="A858" s="11"/>
      <c r="B858" s="11"/>
      <c r="C858" s="11"/>
      <c r="D858" s="14"/>
    </row>
    <row r="859" spans="1:4" ht="15" customHeight="1" x14ac:dyDescent="0.25">
      <c r="A859" s="11"/>
      <c r="B859" s="11"/>
      <c r="C859" s="11"/>
      <c r="D859" s="14"/>
    </row>
    <row r="860" spans="1:4" ht="15" customHeight="1" x14ac:dyDescent="0.25">
      <c r="A860" s="11"/>
      <c r="B860" s="11"/>
      <c r="C860" s="11"/>
      <c r="D860" s="14"/>
    </row>
    <row r="861" spans="1:4" ht="15" customHeight="1" x14ac:dyDescent="0.25">
      <c r="A861" s="11"/>
      <c r="B861" s="11"/>
      <c r="C861" s="11"/>
      <c r="D861" s="14"/>
    </row>
    <row r="862" spans="1:4" ht="15" customHeight="1" x14ac:dyDescent="0.25">
      <c r="A862" s="11"/>
      <c r="B862" s="11"/>
      <c r="C862" s="11"/>
      <c r="D862" s="14"/>
    </row>
    <row r="863" spans="1:4" ht="15" customHeight="1" x14ac:dyDescent="0.25">
      <c r="A863" s="11"/>
      <c r="B863" s="11"/>
      <c r="C863" s="11"/>
      <c r="D863" s="14"/>
    </row>
    <row r="864" spans="1:4" ht="15" customHeight="1" x14ac:dyDescent="0.25">
      <c r="A864" s="11"/>
      <c r="B864" s="11"/>
      <c r="C864" s="11"/>
      <c r="D864" s="14"/>
    </row>
    <row r="865" spans="1:4" ht="15" customHeight="1" x14ac:dyDescent="0.25">
      <c r="A865" s="11"/>
      <c r="B865" s="11"/>
      <c r="C865" s="11"/>
      <c r="D865" s="14"/>
    </row>
    <row r="866" spans="1:4" ht="15" customHeight="1" x14ac:dyDescent="0.25">
      <c r="A866" s="11"/>
      <c r="B866" s="11"/>
      <c r="C866" s="11"/>
      <c r="D866" s="14"/>
    </row>
    <row r="867" spans="1:4" ht="15" customHeight="1" x14ac:dyDescent="0.25">
      <c r="A867" s="11"/>
      <c r="B867" s="11"/>
      <c r="C867" s="11"/>
      <c r="D867" s="14"/>
    </row>
    <row r="868" spans="1:4" ht="15" customHeight="1" x14ac:dyDescent="0.25">
      <c r="A868" s="11"/>
      <c r="B868" s="11"/>
      <c r="C868" s="11"/>
      <c r="D868" s="14"/>
    </row>
    <row r="869" spans="1:4" ht="15" customHeight="1" x14ac:dyDescent="0.25">
      <c r="A869" s="11"/>
      <c r="B869" s="11"/>
      <c r="C869" s="11"/>
      <c r="D869" s="14"/>
    </row>
    <row r="870" spans="1:4" ht="15" customHeight="1" x14ac:dyDescent="0.25">
      <c r="A870" s="11"/>
      <c r="B870" s="11"/>
      <c r="C870" s="11"/>
      <c r="D870" s="14"/>
    </row>
    <row r="871" spans="1:4" ht="15" customHeight="1" x14ac:dyDescent="0.25">
      <c r="A871" s="11"/>
      <c r="B871" s="11"/>
      <c r="C871" s="11"/>
      <c r="D871" s="14"/>
    </row>
    <row r="872" spans="1:4" ht="15" customHeight="1" x14ac:dyDescent="0.25">
      <c r="A872" s="11"/>
      <c r="B872" s="11"/>
      <c r="C872" s="11"/>
      <c r="D872" s="14"/>
    </row>
    <row r="873" spans="1:4" ht="15" customHeight="1" x14ac:dyDescent="0.25">
      <c r="A873" s="11"/>
      <c r="B873" s="11"/>
      <c r="C873" s="11"/>
      <c r="D873" s="14"/>
    </row>
    <row r="874" spans="1:4" ht="15" customHeight="1" x14ac:dyDescent="0.25">
      <c r="A874" s="11"/>
      <c r="B874" s="11"/>
      <c r="C874" s="11"/>
      <c r="D874" s="14"/>
    </row>
    <row r="875" spans="1:4" ht="15" customHeight="1" x14ac:dyDescent="0.25">
      <c r="A875" s="11"/>
      <c r="B875" s="11"/>
      <c r="C875" s="11"/>
      <c r="D875" s="14"/>
    </row>
    <row r="876" spans="1:4" ht="15" customHeight="1" x14ac:dyDescent="0.25">
      <c r="A876" s="11"/>
      <c r="B876" s="11"/>
      <c r="C876" s="11"/>
      <c r="D876" s="14"/>
    </row>
    <row r="877" spans="1:4" ht="15" customHeight="1" x14ac:dyDescent="0.25">
      <c r="A877" s="11"/>
      <c r="B877" s="11"/>
      <c r="C877" s="11"/>
      <c r="D877" s="14"/>
    </row>
    <row r="878" spans="1:4" ht="15" customHeight="1" x14ac:dyDescent="0.25">
      <c r="A878" s="11"/>
      <c r="B878" s="11"/>
      <c r="C878" s="11"/>
      <c r="D878" s="14"/>
    </row>
    <row r="879" spans="1:4" ht="15" customHeight="1" x14ac:dyDescent="0.25">
      <c r="A879" s="11"/>
      <c r="B879" s="11"/>
      <c r="C879" s="11"/>
      <c r="D879" s="14"/>
    </row>
    <row r="880" spans="1:4" ht="15" customHeight="1" x14ac:dyDescent="0.25">
      <c r="A880" s="11"/>
      <c r="B880" s="11"/>
      <c r="C880" s="11"/>
      <c r="D880" s="14"/>
    </row>
    <row r="881" spans="1:4" ht="15" customHeight="1" x14ac:dyDescent="0.25">
      <c r="A881" s="11"/>
      <c r="B881" s="11"/>
      <c r="C881" s="11"/>
      <c r="D881" s="14"/>
    </row>
    <row r="882" spans="1:4" ht="15" customHeight="1" x14ac:dyDescent="0.25">
      <c r="A882" s="11"/>
      <c r="B882" s="11"/>
      <c r="C882" s="11"/>
      <c r="D882" s="14"/>
    </row>
    <row r="883" spans="1:4" ht="15" customHeight="1" x14ac:dyDescent="0.25">
      <c r="A883" s="11"/>
      <c r="B883" s="11"/>
      <c r="C883" s="11"/>
      <c r="D883" s="14"/>
    </row>
    <row r="884" spans="1:4" ht="15" customHeight="1" x14ac:dyDescent="0.25">
      <c r="A884" s="11"/>
      <c r="B884" s="11"/>
      <c r="C884" s="11"/>
      <c r="D884" s="14"/>
    </row>
    <row r="885" spans="1:4" ht="15" customHeight="1" x14ac:dyDescent="0.25">
      <c r="A885" s="11"/>
      <c r="B885" s="11"/>
      <c r="C885" s="11"/>
      <c r="D885" s="14"/>
    </row>
    <row r="886" spans="1:4" ht="15" customHeight="1" x14ac:dyDescent="0.25">
      <c r="A886" s="11"/>
      <c r="B886" s="11"/>
      <c r="C886" s="11"/>
      <c r="D886" s="14"/>
    </row>
    <row r="887" spans="1:4" ht="15" customHeight="1" x14ac:dyDescent="0.25">
      <c r="A887" s="11"/>
      <c r="B887" s="11"/>
      <c r="C887" s="11"/>
      <c r="D887" s="14"/>
    </row>
    <row r="888" spans="1:4" ht="15" customHeight="1" x14ac:dyDescent="0.25">
      <c r="A888" s="11"/>
      <c r="B888" s="11"/>
      <c r="C888" s="11"/>
      <c r="D888" s="14"/>
    </row>
    <row r="889" spans="1:4" ht="15" customHeight="1" x14ac:dyDescent="0.25">
      <c r="A889" s="11"/>
      <c r="B889" s="11"/>
      <c r="C889" s="11"/>
      <c r="D889" s="14"/>
    </row>
    <row r="890" spans="1:4" ht="15" customHeight="1" x14ac:dyDescent="0.25">
      <c r="A890" s="11"/>
      <c r="B890" s="11"/>
      <c r="C890" s="11"/>
      <c r="D890" s="14"/>
    </row>
    <row r="891" spans="1:4" ht="15" customHeight="1" x14ac:dyDescent="0.25">
      <c r="A891" s="11"/>
      <c r="B891" s="11"/>
      <c r="C891" s="11"/>
      <c r="D891" s="14"/>
    </row>
    <row r="892" spans="1:4" ht="15" customHeight="1" x14ac:dyDescent="0.25">
      <c r="A892" s="11"/>
      <c r="B892" s="11"/>
      <c r="C892" s="11"/>
      <c r="D892" s="14"/>
    </row>
    <row r="893" spans="1:4" ht="15" customHeight="1" x14ac:dyDescent="0.25">
      <c r="A893" s="11"/>
      <c r="B893" s="11"/>
      <c r="C893" s="11"/>
      <c r="D893" s="14"/>
    </row>
    <row r="894" spans="1:4" ht="15" customHeight="1" x14ac:dyDescent="0.25">
      <c r="A894" s="11"/>
      <c r="B894" s="11"/>
      <c r="C894" s="11"/>
      <c r="D894" s="14"/>
    </row>
    <row r="895" spans="1:4" ht="15" customHeight="1" x14ac:dyDescent="0.25">
      <c r="A895" s="11"/>
      <c r="B895" s="11"/>
      <c r="C895" s="11"/>
      <c r="D895" s="14"/>
    </row>
    <row r="896" spans="1:4" ht="15" customHeight="1" x14ac:dyDescent="0.25">
      <c r="A896" s="11"/>
      <c r="B896" s="11"/>
      <c r="C896" s="11"/>
      <c r="D896" s="14"/>
    </row>
    <row r="897" spans="1:4" ht="15" customHeight="1" x14ac:dyDescent="0.25">
      <c r="A897" s="11"/>
      <c r="B897" s="11"/>
      <c r="C897" s="11"/>
      <c r="D897" s="14"/>
    </row>
    <row r="898" spans="1:4" ht="15" customHeight="1" x14ac:dyDescent="0.25">
      <c r="A898" s="11"/>
      <c r="B898" s="11"/>
      <c r="C898" s="11"/>
      <c r="D898" s="14"/>
    </row>
    <row r="899" spans="1:4" ht="15" customHeight="1" x14ac:dyDescent="0.25">
      <c r="A899" s="11"/>
      <c r="B899" s="11"/>
      <c r="C899" s="11"/>
      <c r="D899" s="14"/>
    </row>
    <row r="900" spans="1:4" ht="15" customHeight="1" x14ac:dyDescent="0.25">
      <c r="A900" s="11"/>
      <c r="B900" s="11"/>
      <c r="C900" s="11"/>
      <c r="D900" s="14"/>
    </row>
    <row r="901" spans="1:4" ht="15" customHeight="1" x14ac:dyDescent="0.25">
      <c r="A901" s="11"/>
      <c r="B901" s="11"/>
      <c r="C901" s="11"/>
      <c r="D901" s="14"/>
    </row>
    <row r="902" spans="1:4" ht="15" customHeight="1" x14ac:dyDescent="0.25">
      <c r="A902" s="11"/>
      <c r="B902" s="11"/>
      <c r="C902" s="11"/>
      <c r="D902" s="14"/>
    </row>
    <row r="903" spans="1:4" ht="15" customHeight="1" x14ac:dyDescent="0.25">
      <c r="A903" s="11"/>
      <c r="B903" s="11"/>
      <c r="C903" s="11"/>
      <c r="D903" s="14"/>
    </row>
    <row r="904" spans="1:4" ht="15" customHeight="1" x14ac:dyDescent="0.25">
      <c r="A904" s="11"/>
      <c r="B904" s="11"/>
      <c r="C904" s="11"/>
      <c r="D904" s="14"/>
    </row>
    <row r="905" spans="1:4" ht="15" customHeight="1" x14ac:dyDescent="0.25">
      <c r="A905" s="11"/>
      <c r="B905" s="11"/>
      <c r="C905" s="11"/>
      <c r="D905" s="14"/>
    </row>
    <row r="906" spans="1:4" ht="15" customHeight="1" x14ac:dyDescent="0.25">
      <c r="A906" s="11"/>
      <c r="B906" s="11"/>
      <c r="C906" s="11"/>
      <c r="D906" s="14"/>
    </row>
    <row r="907" spans="1:4" ht="15" customHeight="1" x14ac:dyDescent="0.25">
      <c r="A907" s="11"/>
      <c r="B907" s="11"/>
      <c r="C907" s="11"/>
      <c r="D907" s="14"/>
    </row>
    <row r="908" spans="1:4" ht="15" customHeight="1" x14ac:dyDescent="0.25">
      <c r="A908" s="11"/>
      <c r="B908" s="11"/>
      <c r="C908" s="11"/>
      <c r="D908" s="14"/>
    </row>
    <row r="909" spans="1:4" ht="15" customHeight="1" x14ac:dyDescent="0.25">
      <c r="A909" s="11"/>
      <c r="B909" s="11"/>
      <c r="C909" s="11"/>
      <c r="D909" s="14"/>
    </row>
    <row r="910" spans="1:4" ht="15" customHeight="1" x14ac:dyDescent="0.25">
      <c r="A910" s="11"/>
      <c r="B910" s="11"/>
      <c r="C910" s="11"/>
      <c r="D910" s="14"/>
    </row>
    <row r="911" spans="1:4" ht="15" customHeight="1" x14ac:dyDescent="0.25">
      <c r="A911" s="11"/>
      <c r="B911" s="11"/>
      <c r="C911" s="11"/>
      <c r="D911" s="14"/>
    </row>
    <row r="912" spans="1:4" ht="15" customHeight="1" x14ac:dyDescent="0.25">
      <c r="A912" s="11"/>
      <c r="B912" s="11"/>
      <c r="C912" s="11"/>
      <c r="D912" s="14"/>
    </row>
    <row r="913" spans="1:4" ht="15" customHeight="1" x14ac:dyDescent="0.25">
      <c r="A913" s="11"/>
      <c r="B913" s="11"/>
      <c r="C913" s="11"/>
      <c r="D913" s="14"/>
    </row>
    <row r="914" spans="1:4" ht="15" customHeight="1" x14ac:dyDescent="0.25">
      <c r="A914" s="11"/>
      <c r="B914" s="11"/>
      <c r="C914" s="11"/>
      <c r="D914" s="14"/>
    </row>
    <row r="915" spans="1:4" ht="15" customHeight="1" x14ac:dyDescent="0.25">
      <c r="A915" s="11"/>
      <c r="B915" s="11"/>
      <c r="C915" s="11"/>
      <c r="D915" s="14"/>
    </row>
    <row r="916" spans="1:4" ht="15" customHeight="1" x14ac:dyDescent="0.25">
      <c r="A916" s="11"/>
      <c r="B916" s="11"/>
      <c r="C916" s="11"/>
      <c r="D916" s="14"/>
    </row>
    <row r="917" spans="1:4" ht="15" customHeight="1" x14ac:dyDescent="0.25">
      <c r="A917" s="11"/>
      <c r="B917" s="11"/>
      <c r="C917" s="11"/>
      <c r="D917" s="14"/>
    </row>
    <row r="918" spans="1:4" ht="15" customHeight="1" x14ac:dyDescent="0.25">
      <c r="A918" s="11"/>
      <c r="B918" s="11"/>
      <c r="C918" s="11"/>
      <c r="D918" s="14"/>
    </row>
    <row r="919" spans="1:4" ht="15" customHeight="1" x14ac:dyDescent="0.25">
      <c r="A919" s="11"/>
      <c r="B919" s="11"/>
      <c r="C919" s="11"/>
      <c r="D919" s="14"/>
    </row>
    <row r="920" spans="1:4" ht="15" customHeight="1" x14ac:dyDescent="0.25">
      <c r="A920" s="11"/>
      <c r="B920" s="11"/>
      <c r="C920" s="11"/>
      <c r="D920" s="14"/>
    </row>
    <row r="921" spans="1:4" ht="15" customHeight="1" x14ac:dyDescent="0.25">
      <c r="A921" s="11"/>
      <c r="B921" s="11"/>
      <c r="C921" s="11"/>
      <c r="D921" s="14"/>
    </row>
    <row r="922" spans="1:4" ht="15" customHeight="1" x14ac:dyDescent="0.25">
      <c r="A922" s="11"/>
      <c r="B922" s="11"/>
      <c r="C922" s="11"/>
      <c r="D922" s="14"/>
    </row>
    <row r="923" spans="1:4" ht="15" customHeight="1" x14ac:dyDescent="0.25">
      <c r="A923" s="11"/>
      <c r="B923" s="11"/>
      <c r="C923" s="11"/>
      <c r="D923" s="14"/>
    </row>
    <row r="924" spans="1:4" ht="15" customHeight="1" x14ac:dyDescent="0.25">
      <c r="A924" s="11"/>
      <c r="B924" s="11"/>
      <c r="C924" s="11"/>
      <c r="D924" s="14"/>
    </row>
    <row r="925" spans="1:4" ht="15" customHeight="1" x14ac:dyDescent="0.25">
      <c r="A925" s="11"/>
      <c r="B925" s="11"/>
      <c r="C925" s="11"/>
      <c r="D925" s="14"/>
    </row>
    <row r="926" spans="1:4" ht="15" customHeight="1" x14ac:dyDescent="0.25">
      <c r="A926" s="11"/>
      <c r="B926" s="11"/>
      <c r="C926" s="11"/>
      <c r="D926" s="14"/>
    </row>
    <row r="927" spans="1:4" ht="15" customHeight="1" x14ac:dyDescent="0.25">
      <c r="A927" s="11"/>
      <c r="B927" s="11"/>
      <c r="C927" s="11"/>
      <c r="D927" s="14"/>
    </row>
    <row r="928" spans="1:4" ht="15" customHeight="1" x14ac:dyDescent="0.25">
      <c r="A928" s="11"/>
      <c r="B928" s="11"/>
      <c r="C928" s="11"/>
      <c r="D928" s="14"/>
    </row>
    <row r="929" spans="1:4" ht="15" customHeight="1" x14ac:dyDescent="0.25">
      <c r="A929" s="11"/>
      <c r="B929" s="11"/>
      <c r="C929" s="11"/>
      <c r="D929" s="14"/>
    </row>
    <row r="930" spans="1:4" ht="15" customHeight="1" x14ac:dyDescent="0.25">
      <c r="A930" s="11"/>
      <c r="B930" s="11"/>
      <c r="C930" s="11"/>
      <c r="D930" s="14"/>
    </row>
    <row r="931" spans="1:4" ht="15" customHeight="1" x14ac:dyDescent="0.25">
      <c r="A931" s="11"/>
      <c r="B931" s="11"/>
      <c r="C931" s="11"/>
      <c r="D931" s="14"/>
    </row>
    <row r="932" spans="1:4" ht="15" customHeight="1" x14ac:dyDescent="0.25">
      <c r="A932" s="11"/>
      <c r="B932" s="11"/>
      <c r="C932" s="11"/>
      <c r="D932" s="14"/>
    </row>
    <row r="933" spans="1:4" ht="15" customHeight="1" x14ac:dyDescent="0.25">
      <c r="A933" s="11"/>
      <c r="B933" s="11"/>
      <c r="C933" s="11"/>
      <c r="D933" s="14"/>
    </row>
    <row r="934" spans="1:4" ht="15" customHeight="1" x14ac:dyDescent="0.25">
      <c r="A934" s="11"/>
      <c r="B934" s="11"/>
      <c r="C934" s="11"/>
      <c r="D934" s="14"/>
    </row>
    <row r="935" spans="1:4" ht="15" customHeight="1" x14ac:dyDescent="0.25">
      <c r="A935" s="11"/>
      <c r="B935" s="11"/>
      <c r="C935" s="11"/>
      <c r="D935" s="14"/>
    </row>
    <row r="936" spans="1:4" ht="15" customHeight="1" x14ac:dyDescent="0.25">
      <c r="A936" s="11"/>
      <c r="B936" s="11"/>
      <c r="C936" s="11"/>
      <c r="D936" s="14"/>
    </row>
    <row r="937" spans="1:4" ht="15" customHeight="1" x14ac:dyDescent="0.25">
      <c r="A937" s="11"/>
      <c r="B937" s="11"/>
      <c r="C937" s="11"/>
      <c r="D937" s="14"/>
    </row>
    <row r="938" spans="1:4" ht="15" customHeight="1" x14ac:dyDescent="0.25">
      <c r="A938" s="11"/>
      <c r="B938" s="11"/>
      <c r="C938" s="11"/>
      <c r="D938" s="14"/>
    </row>
    <row r="939" spans="1:4" ht="15" customHeight="1" x14ac:dyDescent="0.25">
      <c r="A939" s="11"/>
      <c r="B939" s="11"/>
      <c r="C939" s="11"/>
      <c r="D939" s="14"/>
    </row>
    <row r="940" spans="1:4" ht="15" customHeight="1" x14ac:dyDescent="0.25">
      <c r="A940" s="11"/>
      <c r="B940" s="11"/>
      <c r="C940" s="11"/>
      <c r="D940" s="14"/>
    </row>
    <row r="941" spans="1:4" ht="15" customHeight="1" x14ac:dyDescent="0.25">
      <c r="A941" s="11"/>
      <c r="B941" s="11"/>
      <c r="C941" s="11"/>
      <c r="D941" s="14"/>
    </row>
    <row r="942" spans="1:4" ht="15" customHeight="1" x14ac:dyDescent="0.25">
      <c r="A942" s="11"/>
      <c r="B942" s="11"/>
      <c r="C942" s="11"/>
      <c r="D942" s="14"/>
    </row>
    <row r="943" spans="1:4" ht="15" customHeight="1" x14ac:dyDescent="0.25">
      <c r="A943" s="11"/>
      <c r="B943" s="11"/>
      <c r="C943" s="11"/>
      <c r="D943" s="14"/>
    </row>
    <row r="944" spans="1:4" ht="15" customHeight="1" x14ac:dyDescent="0.25">
      <c r="A944" s="11"/>
      <c r="B944" s="11"/>
      <c r="C944" s="11"/>
      <c r="D944" s="14"/>
    </row>
    <row r="945" spans="1:4" ht="15" customHeight="1" x14ac:dyDescent="0.25">
      <c r="A945" s="11"/>
      <c r="B945" s="11"/>
      <c r="C945" s="11"/>
      <c r="D945" s="14"/>
    </row>
    <row r="946" spans="1:4" ht="15" customHeight="1" x14ac:dyDescent="0.25">
      <c r="A946" s="11"/>
      <c r="B946" s="11"/>
      <c r="C946" s="11"/>
      <c r="D946" s="14"/>
    </row>
    <row r="947" spans="1:4" ht="15" customHeight="1" x14ac:dyDescent="0.25">
      <c r="A947" s="11"/>
      <c r="B947" s="11"/>
      <c r="C947" s="11"/>
      <c r="D947" s="14"/>
    </row>
    <row r="948" spans="1:4" ht="15" customHeight="1" x14ac:dyDescent="0.25">
      <c r="A948" s="11"/>
      <c r="B948" s="11"/>
      <c r="C948" s="11"/>
      <c r="D948" s="14"/>
    </row>
    <row r="949" spans="1:4" ht="15" customHeight="1" x14ac:dyDescent="0.25">
      <c r="A949" s="11"/>
      <c r="B949" s="11"/>
      <c r="C949" s="11"/>
      <c r="D949" s="14"/>
    </row>
    <row r="950" spans="1:4" ht="15" customHeight="1" x14ac:dyDescent="0.25">
      <c r="A950" s="11"/>
      <c r="B950" s="11"/>
      <c r="C950" s="11"/>
      <c r="D950" s="14"/>
    </row>
    <row r="951" spans="1:4" ht="15" customHeight="1" x14ac:dyDescent="0.25">
      <c r="A951" s="11"/>
      <c r="B951" s="11"/>
      <c r="C951" s="11"/>
      <c r="D951" s="14"/>
    </row>
    <row r="952" spans="1:4" ht="15" customHeight="1" x14ac:dyDescent="0.25">
      <c r="A952" s="11"/>
      <c r="B952" s="11"/>
      <c r="C952" s="11"/>
      <c r="D952" s="14"/>
    </row>
    <row r="953" spans="1:4" ht="15" customHeight="1" x14ac:dyDescent="0.25">
      <c r="A953" s="11"/>
      <c r="B953" s="11"/>
      <c r="C953" s="11"/>
      <c r="D953" s="14"/>
    </row>
    <row r="954" spans="1:4" ht="15" customHeight="1" x14ac:dyDescent="0.25">
      <c r="A954" s="11"/>
      <c r="B954" s="11"/>
      <c r="C954" s="11"/>
      <c r="D954" s="14"/>
    </row>
    <row r="955" spans="1:4" ht="15" customHeight="1" x14ac:dyDescent="0.25">
      <c r="A955" s="11"/>
      <c r="B955" s="11"/>
      <c r="C955" s="11"/>
      <c r="D955" s="14"/>
    </row>
    <row r="956" spans="1:4" ht="15" customHeight="1" x14ac:dyDescent="0.25">
      <c r="A956" s="11"/>
      <c r="B956" s="11"/>
      <c r="C956" s="11"/>
      <c r="D956" s="14"/>
    </row>
    <row r="957" spans="1:4" ht="15" customHeight="1" x14ac:dyDescent="0.25">
      <c r="A957" s="11"/>
      <c r="B957" s="11"/>
      <c r="C957" s="11"/>
      <c r="D957" s="14"/>
    </row>
    <row r="958" spans="1:4" ht="15" customHeight="1" x14ac:dyDescent="0.25">
      <c r="A958" s="11"/>
      <c r="B958" s="11"/>
      <c r="C958" s="11"/>
      <c r="D958" s="14"/>
    </row>
    <row r="959" spans="1:4" ht="15" customHeight="1" x14ac:dyDescent="0.25">
      <c r="A959" s="11"/>
      <c r="B959" s="11"/>
      <c r="C959" s="11"/>
      <c r="D959" s="14"/>
    </row>
    <row r="960" spans="1:4" ht="15" customHeight="1" x14ac:dyDescent="0.25">
      <c r="A960" s="11"/>
      <c r="B960" s="11"/>
      <c r="C960" s="11"/>
      <c r="D960" s="14"/>
    </row>
    <row r="961" spans="1:4" ht="15" customHeight="1" x14ac:dyDescent="0.25">
      <c r="A961" s="11"/>
      <c r="B961" s="11"/>
      <c r="C961" s="11"/>
      <c r="D961" s="14"/>
    </row>
    <row r="962" spans="1:4" ht="15" customHeight="1" x14ac:dyDescent="0.25">
      <c r="A962" s="11"/>
      <c r="B962" s="11"/>
      <c r="C962" s="11"/>
      <c r="D962" s="14"/>
    </row>
    <row r="963" spans="1:4" ht="15" customHeight="1" x14ac:dyDescent="0.25">
      <c r="A963" s="11"/>
      <c r="B963" s="11"/>
      <c r="C963" s="11"/>
      <c r="D963" s="14"/>
    </row>
    <row r="964" spans="1:4" ht="15" customHeight="1" x14ac:dyDescent="0.25">
      <c r="A964" s="11"/>
      <c r="B964" s="11"/>
      <c r="C964" s="11"/>
      <c r="D964" s="14"/>
    </row>
    <row r="965" spans="1:4" ht="15" customHeight="1" x14ac:dyDescent="0.25">
      <c r="A965" s="11"/>
      <c r="B965" s="11"/>
      <c r="C965" s="11"/>
      <c r="D965" s="14"/>
    </row>
    <row r="966" spans="1:4" ht="15" customHeight="1" x14ac:dyDescent="0.25">
      <c r="A966" s="11"/>
      <c r="B966" s="11"/>
      <c r="C966" s="11"/>
      <c r="D966" s="14"/>
    </row>
    <row r="967" spans="1:4" ht="15" customHeight="1" x14ac:dyDescent="0.25">
      <c r="A967" s="11"/>
      <c r="B967" s="11"/>
      <c r="C967" s="11"/>
      <c r="D967" s="14"/>
    </row>
    <row r="968" spans="1:4" ht="15" customHeight="1" x14ac:dyDescent="0.25">
      <c r="A968" s="11"/>
      <c r="B968" s="11"/>
      <c r="C968" s="11"/>
      <c r="D968" s="14"/>
    </row>
    <row r="969" spans="1:4" ht="15" customHeight="1" x14ac:dyDescent="0.25">
      <c r="A969" s="11"/>
      <c r="B969" s="11"/>
      <c r="C969" s="11"/>
      <c r="D969" s="14"/>
    </row>
    <row r="970" spans="1:4" ht="15" customHeight="1" x14ac:dyDescent="0.25">
      <c r="A970" s="11"/>
      <c r="B970" s="11"/>
      <c r="C970" s="11"/>
      <c r="D970" s="14"/>
    </row>
    <row r="971" spans="1:4" ht="15" customHeight="1" x14ac:dyDescent="0.25">
      <c r="A971" s="11"/>
      <c r="B971" s="11"/>
      <c r="C971" s="11"/>
      <c r="D971" s="14"/>
    </row>
    <row r="972" spans="1:4" ht="15" customHeight="1" x14ac:dyDescent="0.25">
      <c r="A972" s="11"/>
      <c r="B972" s="11"/>
      <c r="C972" s="11"/>
      <c r="D972" s="14"/>
    </row>
    <row r="973" spans="1:4" ht="15" customHeight="1" x14ac:dyDescent="0.25">
      <c r="A973" s="11"/>
      <c r="B973" s="11"/>
      <c r="C973" s="11"/>
      <c r="D973" s="14"/>
    </row>
    <row r="974" spans="1:4" ht="15" customHeight="1" x14ac:dyDescent="0.25">
      <c r="A974" s="11"/>
      <c r="B974" s="11"/>
      <c r="C974" s="11"/>
      <c r="D974" s="14"/>
    </row>
    <row r="975" spans="1:4" ht="15" customHeight="1" x14ac:dyDescent="0.25">
      <c r="A975" s="11"/>
      <c r="B975" s="11"/>
      <c r="C975" s="11"/>
      <c r="D975" s="14"/>
    </row>
    <row r="976" spans="1:4" ht="15" customHeight="1" x14ac:dyDescent="0.25">
      <c r="A976" s="11"/>
      <c r="B976" s="11"/>
      <c r="C976" s="11"/>
      <c r="D976" s="14"/>
    </row>
    <row r="977" spans="1:4" ht="15" customHeight="1" x14ac:dyDescent="0.25">
      <c r="A977" s="11"/>
      <c r="B977" s="11"/>
      <c r="C977" s="11"/>
      <c r="D977" s="14"/>
    </row>
    <row r="978" spans="1:4" ht="15" customHeight="1" x14ac:dyDescent="0.25">
      <c r="A978" s="11"/>
      <c r="B978" s="11"/>
      <c r="C978" s="11"/>
      <c r="D978" s="14"/>
    </row>
    <row r="979" spans="1:4" ht="15" customHeight="1" x14ac:dyDescent="0.25">
      <c r="A979" s="11"/>
      <c r="B979" s="11"/>
      <c r="C979" s="11"/>
      <c r="D979" s="14"/>
    </row>
    <row r="980" spans="1:4" ht="15" customHeight="1" x14ac:dyDescent="0.25">
      <c r="A980" s="11"/>
      <c r="B980" s="11"/>
      <c r="C980" s="11"/>
      <c r="D980" s="14"/>
    </row>
    <row r="981" spans="1:4" ht="15" customHeight="1" x14ac:dyDescent="0.25">
      <c r="A981" s="11"/>
      <c r="B981" s="11"/>
      <c r="C981" s="11"/>
      <c r="D981" s="14"/>
    </row>
    <row r="982" spans="1:4" ht="15" customHeight="1" x14ac:dyDescent="0.25">
      <c r="A982" s="11"/>
      <c r="B982" s="11"/>
      <c r="C982" s="11"/>
      <c r="D982" s="14"/>
    </row>
    <row r="983" spans="1:4" ht="15" customHeight="1" x14ac:dyDescent="0.25">
      <c r="A983" s="11"/>
      <c r="B983" s="11"/>
      <c r="C983" s="11"/>
      <c r="D983" s="14"/>
    </row>
    <row r="984" spans="1:4" ht="15" customHeight="1" x14ac:dyDescent="0.25">
      <c r="A984" s="11"/>
      <c r="B984" s="11"/>
      <c r="C984" s="11"/>
      <c r="D984" s="14"/>
    </row>
    <row r="985" spans="1:4" ht="15" customHeight="1" x14ac:dyDescent="0.25">
      <c r="A985" s="11"/>
      <c r="B985" s="11"/>
      <c r="C985" s="11"/>
      <c r="D985" s="14"/>
    </row>
    <row r="986" spans="1:4" ht="15" customHeight="1" x14ac:dyDescent="0.25">
      <c r="A986" s="11"/>
      <c r="B986" s="11"/>
      <c r="C986" s="11"/>
      <c r="D986" s="14"/>
    </row>
    <row r="987" spans="1:4" ht="15" customHeight="1" x14ac:dyDescent="0.25">
      <c r="A987" s="11"/>
      <c r="B987" s="11"/>
      <c r="C987" s="11"/>
      <c r="D987" s="14"/>
    </row>
    <row r="988" spans="1:4" ht="15" customHeight="1" x14ac:dyDescent="0.25">
      <c r="A988" s="11"/>
      <c r="B988" s="11"/>
      <c r="C988" s="11"/>
      <c r="D988" s="14"/>
    </row>
    <row r="989" spans="1:4" ht="15" customHeight="1" x14ac:dyDescent="0.25">
      <c r="A989" s="11"/>
      <c r="B989" s="11"/>
      <c r="C989" s="11"/>
      <c r="D989" s="14"/>
    </row>
    <row r="990" spans="1:4" ht="15" customHeight="1" x14ac:dyDescent="0.25">
      <c r="A990" s="11"/>
      <c r="B990" s="11"/>
      <c r="C990" s="11"/>
      <c r="D990" s="14"/>
    </row>
    <row r="991" spans="1:4" ht="15" customHeight="1" x14ac:dyDescent="0.25">
      <c r="A991" s="11"/>
      <c r="B991" s="11"/>
      <c r="C991" s="11"/>
      <c r="D991" s="14"/>
    </row>
    <row r="992" spans="1:4" ht="15" customHeight="1" x14ac:dyDescent="0.25">
      <c r="A992" s="11"/>
      <c r="B992" s="11"/>
      <c r="C992" s="11"/>
      <c r="D992" s="14"/>
    </row>
    <row r="993" spans="1:4" ht="15" customHeight="1" x14ac:dyDescent="0.25">
      <c r="A993" s="11"/>
      <c r="B993" s="11"/>
      <c r="C993" s="11"/>
      <c r="D993" s="14"/>
    </row>
    <row r="994" spans="1:4" ht="15" customHeight="1" x14ac:dyDescent="0.25">
      <c r="A994" s="11"/>
      <c r="B994" s="11"/>
      <c r="C994" s="11"/>
      <c r="D994" s="14"/>
    </row>
    <row r="995" spans="1:4" ht="15" customHeight="1" x14ac:dyDescent="0.25">
      <c r="A995" s="11"/>
      <c r="B995" s="11"/>
      <c r="C995" s="11"/>
      <c r="D995" s="14"/>
    </row>
    <row r="996" spans="1:4" ht="15" customHeight="1" x14ac:dyDescent="0.25">
      <c r="A996" s="11"/>
      <c r="B996" s="11"/>
      <c r="C996" s="11"/>
      <c r="D996" s="14"/>
    </row>
    <row r="997" spans="1:4" ht="15" customHeight="1" x14ac:dyDescent="0.25">
      <c r="A997" s="11"/>
      <c r="B997" s="11"/>
      <c r="C997" s="11"/>
      <c r="D997" s="14"/>
    </row>
    <row r="998" spans="1:4" ht="15" customHeight="1" x14ac:dyDescent="0.25">
      <c r="A998" s="11"/>
      <c r="B998" s="11"/>
      <c r="C998" s="11"/>
      <c r="D998" s="14"/>
    </row>
    <row r="999" spans="1:4" ht="15" customHeight="1" x14ac:dyDescent="0.25">
      <c r="A999" s="11"/>
      <c r="B999" s="11"/>
      <c r="C999" s="11"/>
      <c r="D999" s="14"/>
    </row>
    <row r="1000" spans="1:4" ht="15" customHeight="1" x14ac:dyDescent="0.25">
      <c r="A1000" s="11"/>
      <c r="B1000" s="11"/>
      <c r="C1000" s="11"/>
      <c r="D1000" s="14"/>
    </row>
    <row r="1001" spans="1:4" ht="15" customHeight="1" x14ac:dyDescent="0.25">
      <c r="A1001" s="11"/>
      <c r="B1001" s="11"/>
      <c r="C1001" s="11"/>
      <c r="D1001" s="14"/>
    </row>
    <row r="1002" spans="1:4" ht="15" customHeight="1" x14ac:dyDescent="0.25">
      <c r="A1002" s="11"/>
      <c r="B1002" s="11"/>
      <c r="C1002" s="11"/>
      <c r="D1002" s="14"/>
    </row>
    <row r="1003" spans="1:4" ht="15" customHeight="1" x14ac:dyDescent="0.25">
      <c r="A1003" s="11"/>
      <c r="B1003" s="11"/>
      <c r="C1003" s="11"/>
      <c r="D1003" s="14"/>
    </row>
    <row r="1004" spans="1:4" ht="15" customHeight="1" x14ac:dyDescent="0.25">
      <c r="A1004" s="11"/>
      <c r="B1004" s="11"/>
      <c r="C1004" s="11"/>
      <c r="D1004" s="14"/>
    </row>
    <row r="1005" spans="1:4" ht="15" customHeight="1" x14ac:dyDescent="0.25">
      <c r="A1005" s="11"/>
      <c r="B1005" s="11"/>
      <c r="C1005" s="11"/>
      <c r="D1005" s="14"/>
    </row>
    <row r="1006" spans="1:4" ht="15" customHeight="1" x14ac:dyDescent="0.25">
      <c r="A1006" s="11"/>
      <c r="B1006" s="11"/>
      <c r="C1006" s="11"/>
      <c r="D1006" s="14"/>
    </row>
    <row r="1007" spans="1:4" ht="15" customHeight="1" x14ac:dyDescent="0.25">
      <c r="A1007" s="11"/>
      <c r="B1007" s="11"/>
      <c r="C1007" s="11"/>
      <c r="D1007" s="14"/>
    </row>
    <row r="1008" spans="1:4" ht="15" customHeight="1" x14ac:dyDescent="0.25">
      <c r="A1008" s="11"/>
      <c r="B1008" s="11"/>
      <c r="C1008" s="11"/>
      <c r="D1008" s="14"/>
    </row>
    <row r="1009" spans="1:4" ht="15" customHeight="1" x14ac:dyDescent="0.25">
      <c r="A1009" s="11"/>
      <c r="B1009" s="11"/>
      <c r="C1009" s="11"/>
      <c r="D1009" s="14"/>
    </row>
    <row r="1010" spans="1:4" ht="15" customHeight="1" x14ac:dyDescent="0.25">
      <c r="A1010" s="11"/>
      <c r="B1010" s="11"/>
      <c r="C1010" s="11"/>
      <c r="D1010" s="14"/>
    </row>
    <row r="1011" spans="1:4" ht="15" customHeight="1" x14ac:dyDescent="0.25">
      <c r="A1011" s="11"/>
      <c r="B1011" s="11"/>
      <c r="C1011" s="11"/>
      <c r="D1011" s="14"/>
    </row>
    <row r="1012" spans="1:4" ht="15" customHeight="1" x14ac:dyDescent="0.25">
      <c r="A1012" s="11"/>
      <c r="B1012" s="11"/>
      <c r="C1012" s="11"/>
      <c r="D1012" s="14"/>
    </row>
    <row r="1013" spans="1:4" ht="15" customHeight="1" x14ac:dyDescent="0.25">
      <c r="A1013" s="11"/>
      <c r="B1013" s="11"/>
      <c r="C1013" s="11"/>
      <c r="D1013" s="14"/>
    </row>
    <row r="1014" spans="1:4" ht="15" customHeight="1" x14ac:dyDescent="0.25">
      <c r="A1014" s="11"/>
      <c r="B1014" s="11"/>
      <c r="C1014" s="11"/>
      <c r="D1014" s="14"/>
    </row>
    <row r="1015" spans="1:4" ht="15" customHeight="1" x14ac:dyDescent="0.25">
      <c r="A1015" s="11"/>
      <c r="B1015" s="11"/>
      <c r="C1015" s="11"/>
      <c r="D1015" s="14"/>
    </row>
    <row r="1016" spans="1:4" ht="15" customHeight="1" x14ac:dyDescent="0.25">
      <c r="A1016" s="11"/>
      <c r="B1016" s="11"/>
      <c r="C1016" s="11"/>
      <c r="D1016" s="14"/>
    </row>
    <row r="1017" spans="1:4" ht="15" customHeight="1" x14ac:dyDescent="0.25">
      <c r="A1017" s="11"/>
      <c r="B1017" s="11"/>
      <c r="C1017" s="11"/>
      <c r="D1017" s="14"/>
    </row>
    <row r="1018" spans="1:4" ht="15" customHeight="1" x14ac:dyDescent="0.25">
      <c r="A1018" s="11"/>
      <c r="B1018" s="11"/>
      <c r="C1018" s="11"/>
      <c r="D1018" s="14"/>
    </row>
    <row r="1019" spans="1:4" ht="15" customHeight="1" x14ac:dyDescent="0.25">
      <c r="A1019" s="11"/>
      <c r="B1019" s="11"/>
      <c r="C1019" s="11"/>
      <c r="D1019" s="14"/>
    </row>
    <row r="1020" spans="1:4" ht="15" customHeight="1" x14ac:dyDescent="0.25">
      <c r="A1020" s="11"/>
      <c r="B1020" s="11"/>
      <c r="C1020" s="11"/>
      <c r="D1020" s="14"/>
    </row>
    <row r="1021" spans="1:4" ht="15" customHeight="1" x14ac:dyDescent="0.25">
      <c r="A1021" s="11"/>
      <c r="B1021" s="11"/>
      <c r="C1021" s="11"/>
      <c r="D1021" s="14"/>
    </row>
    <row r="1022" spans="1:4" ht="15" customHeight="1" x14ac:dyDescent="0.25">
      <c r="A1022" s="11"/>
      <c r="B1022" s="11"/>
      <c r="C1022" s="11"/>
      <c r="D1022" s="14"/>
    </row>
    <row r="1023" spans="1:4" ht="15" customHeight="1" x14ac:dyDescent="0.25">
      <c r="A1023" s="11"/>
      <c r="B1023" s="11"/>
      <c r="C1023" s="11"/>
      <c r="D1023" s="14"/>
    </row>
    <row r="1024" spans="1:4" ht="15" customHeight="1" x14ac:dyDescent="0.25">
      <c r="A1024" s="11"/>
      <c r="B1024" s="11"/>
      <c r="C1024" s="11"/>
      <c r="D1024" s="14"/>
    </row>
    <row r="1025" spans="1:4" ht="15" customHeight="1" x14ac:dyDescent="0.25">
      <c r="A1025" s="11"/>
      <c r="B1025" s="11"/>
      <c r="C1025" s="11"/>
      <c r="D1025" s="14"/>
    </row>
    <row r="1026" spans="1:4" ht="15" customHeight="1" x14ac:dyDescent="0.25">
      <c r="A1026" s="11"/>
      <c r="B1026" s="11"/>
      <c r="C1026" s="11"/>
      <c r="D1026" s="14"/>
    </row>
    <row r="1027" spans="1:4" ht="15" customHeight="1" x14ac:dyDescent="0.25">
      <c r="A1027" s="11"/>
      <c r="B1027" s="11"/>
      <c r="C1027" s="11"/>
      <c r="D1027" s="14"/>
    </row>
    <row r="1028" spans="1:4" ht="15" customHeight="1" x14ac:dyDescent="0.25">
      <c r="A1028" s="11"/>
      <c r="B1028" s="11"/>
      <c r="C1028" s="11"/>
      <c r="D1028" s="14"/>
    </row>
    <row r="1029" spans="1:4" ht="15" customHeight="1" x14ac:dyDescent="0.25">
      <c r="A1029" s="11"/>
      <c r="B1029" s="11"/>
      <c r="C1029" s="11"/>
      <c r="D1029" s="14"/>
    </row>
    <row r="1030" spans="1:4" ht="15" customHeight="1" x14ac:dyDescent="0.25">
      <c r="A1030" s="11"/>
      <c r="B1030" s="11"/>
      <c r="C1030" s="11"/>
      <c r="D1030" s="14"/>
    </row>
    <row r="1031" spans="1:4" ht="15" customHeight="1" x14ac:dyDescent="0.25">
      <c r="A1031" s="11"/>
      <c r="B1031" s="11"/>
      <c r="C1031" s="11"/>
      <c r="D1031" s="14"/>
    </row>
    <row r="1032" spans="1:4" ht="15" customHeight="1" x14ac:dyDescent="0.25">
      <c r="A1032" s="11"/>
      <c r="B1032" s="11"/>
      <c r="C1032" s="11"/>
      <c r="D1032" s="14"/>
    </row>
    <row r="1033" spans="1:4" ht="15" customHeight="1" x14ac:dyDescent="0.25">
      <c r="A1033" s="11"/>
      <c r="B1033" s="11"/>
      <c r="C1033" s="11"/>
      <c r="D1033" s="14"/>
    </row>
    <row r="1034" spans="1:4" ht="15" customHeight="1" x14ac:dyDescent="0.25">
      <c r="A1034" s="11"/>
      <c r="B1034" s="11"/>
      <c r="C1034" s="11"/>
      <c r="D1034" s="14"/>
    </row>
    <row r="1035" spans="1:4" ht="15" customHeight="1" x14ac:dyDescent="0.25">
      <c r="A1035" s="11"/>
      <c r="B1035" s="11"/>
      <c r="C1035" s="11"/>
      <c r="D1035" s="14"/>
    </row>
    <row r="1036" spans="1:4" ht="15" customHeight="1" x14ac:dyDescent="0.25">
      <c r="A1036" s="11"/>
      <c r="B1036" s="11"/>
      <c r="C1036" s="11"/>
      <c r="D1036" s="14"/>
    </row>
    <row r="1037" spans="1:4" ht="15" customHeight="1" x14ac:dyDescent="0.25">
      <c r="A1037" s="11"/>
      <c r="B1037" s="11"/>
      <c r="C1037" s="11"/>
      <c r="D1037" s="14"/>
    </row>
    <row r="1038" spans="1:4" ht="15" customHeight="1" x14ac:dyDescent="0.25">
      <c r="A1038" s="11"/>
      <c r="B1038" s="11"/>
      <c r="C1038" s="11"/>
      <c r="D1038" s="14"/>
    </row>
    <row r="1039" spans="1:4" ht="15" customHeight="1" x14ac:dyDescent="0.25">
      <c r="A1039" s="11"/>
      <c r="B1039" s="11"/>
      <c r="C1039" s="11"/>
      <c r="D1039" s="14"/>
    </row>
    <row r="1040" spans="1:4" ht="15" customHeight="1" x14ac:dyDescent="0.25">
      <c r="A1040" s="11"/>
      <c r="B1040" s="11"/>
      <c r="C1040" s="11"/>
      <c r="D1040" s="14"/>
    </row>
    <row r="1041" spans="1:4" ht="15" customHeight="1" x14ac:dyDescent="0.25">
      <c r="A1041" s="11"/>
      <c r="B1041" s="11"/>
      <c r="C1041" s="11"/>
      <c r="D1041" s="14"/>
    </row>
    <row r="1042" spans="1:4" ht="15" customHeight="1" x14ac:dyDescent="0.25">
      <c r="A1042" s="11"/>
      <c r="B1042" s="11"/>
      <c r="C1042" s="11"/>
      <c r="D1042" s="14"/>
    </row>
    <row r="1043" spans="1:4" ht="15" customHeight="1" x14ac:dyDescent="0.25">
      <c r="A1043" s="11"/>
      <c r="B1043" s="11"/>
      <c r="C1043" s="11"/>
      <c r="D1043" s="14"/>
    </row>
    <row r="1044" spans="1:4" ht="15" customHeight="1" x14ac:dyDescent="0.25">
      <c r="A1044" s="11"/>
      <c r="B1044" s="11"/>
      <c r="C1044" s="11"/>
      <c r="D1044" s="14"/>
    </row>
    <row r="1045" spans="1:4" ht="15" customHeight="1" x14ac:dyDescent="0.25">
      <c r="A1045" s="11"/>
      <c r="B1045" s="11"/>
      <c r="C1045" s="11"/>
      <c r="D1045" s="14"/>
    </row>
    <row r="1046" spans="1:4" ht="15" customHeight="1" x14ac:dyDescent="0.25">
      <c r="A1046" s="11"/>
      <c r="B1046" s="11"/>
      <c r="C1046" s="11"/>
      <c r="D1046" s="14"/>
    </row>
    <row r="1047" spans="1:4" ht="15" customHeight="1" x14ac:dyDescent="0.25">
      <c r="A1047" s="11"/>
      <c r="B1047" s="11"/>
      <c r="C1047" s="11"/>
      <c r="D1047" s="14"/>
    </row>
    <row r="1048" spans="1:4" ht="15" customHeight="1" x14ac:dyDescent="0.25">
      <c r="A1048" s="11"/>
      <c r="B1048" s="11"/>
      <c r="C1048" s="11"/>
      <c r="D1048" s="14"/>
    </row>
    <row r="1049" spans="1:4" ht="15" customHeight="1" x14ac:dyDescent="0.25">
      <c r="A1049" s="11"/>
      <c r="B1049" s="11"/>
      <c r="C1049" s="11"/>
      <c r="D1049" s="14"/>
    </row>
    <row r="1050" spans="1:4" ht="15" customHeight="1" x14ac:dyDescent="0.25">
      <c r="A1050" s="11"/>
      <c r="B1050" s="11"/>
      <c r="C1050" s="11"/>
      <c r="D1050" s="14"/>
    </row>
    <row r="1051" spans="1:4" ht="15" customHeight="1" x14ac:dyDescent="0.25">
      <c r="A1051" s="11"/>
      <c r="B1051" s="11"/>
      <c r="C1051" s="11"/>
      <c r="D1051" s="14"/>
    </row>
    <row r="1052" spans="1:4" ht="15" customHeight="1" x14ac:dyDescent="0.25">
      <c r="A1052" s="11"/>
      <c r="B1052" s="11"/>
      <c r="C1052" s="11"/>
      <c r="D1052" s="14"/>
    </row>
    <row r="1053" spans="1:4" ht="15" customHeight="1" x14ac:dyDescent="0.25">
      <c r="A1053" s="11"/>
      <c r="B1053" s="11"/>
      <c r="C1053" s="11"/>
      <c r="D1053" s="14"/>
    </row>
    <row r="1054" spans="1:4" ht="15" customHeight="1" x14ac:dyDescent="0.25">
      <c r="A1054" s="11"/>
      <c r="B1054" s="11"/>
      <c r="C1054" s="11"/>
      <c r="D1054" s="14"/>
    </row>
    <row r="1055" spans="1:4" ht="15" customHeight="1" x14ac:dyDescent="0.25">
      <c r="A1055" s="11"/>
      <c r="B1055" s="11"/>
      <c r="C1055" s="11"/>
      <c r="D1055" s="14"/>
    </row>
    <row r="1056" spans="1:4" ht="15" customHeight="1" x14ac:dyDescent="0.25">
      <c r="A1056" s="11"/>
      <c r="B1056" s="11"/>
      <c r="C1056" s="11"/>
      <c r="D1056" s="14"/>
    </row>
    <row r="1057" spans="1:4" ht="15" customHeight="1" x14ac:dyDescent="0.25">
      <c r="A1057" s="11"/>
      <c r="B1057" s="11"/>
      <c r="C1057" s="11"/>
      <c r="D1057" s="14"/>
    </row>
    <row r="1058" spans="1:4" ht="15" customHeight="1" x14ac:dyDescent="0.25">
      <c r="A1058" s="11"/>
      <c r="B1058" s="11"/>
      <c r="C1058" s="11"/>
      <c r="D1058" s="14"/>
    </row>
    <row r="1059" spans="1:4" ht="15" customHeight="1" x14ac:dyDescent="0.25">
      <c r="A1059" s="11"/>
      <c r="B1059" s="11"/>
      <c r="C1059" s="11"/>
      <c r="D1059" s="14"/>
    </row>
    <row r="1060" spans="1:4" ht="15" customHeight="1" x14ac:dyDescent="0.25">
      <c r="A1060" s="11"/>
      <c r="B1060" s="11"/>
      <c r="C1060" s="11"/>
      <c r="D1060" s="14"/>
    </row>
    <row r="1061" spans="1:4" ht="15" customHeight="1" x14ac:dyDescent="0.25">
      <c r="A1061" s="11"/>
      <c r="B1061" s="11"/>
      <c r="C1061" s="11"/>
      <c r="D1061" s="14"/>
    </row>
    <row r="1062" spans="1:4" ht="15" customHeight="1" x14ac:dyDescent="0.25">
      <c r="A1062" s="11"/>
      <c r="B1062" s="11"/>
      <c r="C1062" s="11"/>
      <c r="D1062" s="14"/>
    </row>
    <row r="1063" spans="1:4" ht="15" customHeight="1" x14ac:dyDescent="0.25">
      <c r="A1063" s="11"/>
      <c r="B1063" s="11"/>
      <c r="C1063" s="11"/>
      <c r="D1063" s="14"/>
    </row>
    <row r="1064" spans="1:4" ht="15" customHeight="1" x14ac:dyDescent="0.25">
      <c r="A1064" s="11"/>
      <c r="B1064" s="11"/>
      <c r="C1064" s="11"/>
      <c r="D1064" s="14"/>
    </row>
    <row r="1065" spans="1:4" ht="15" customHeight="1" x14ac:dyDescent="0.25">
      <c r="A1065" s="11"/>
      <c r="B1065" s="11"/>
      <c r="C1065" s="11"/>
      <c r="D1065" s="14"/>
    </row>
    <row r="1066" spans="1:4" ht="15" customHeight="1" x14ac:dyDescent="0.25">
      <c r="A1066" s="11"/>
      <c r="B1066" s="11"/>
      <c r="C1066" s="11"/>
      <c r="D1066" s="14"/>
    </row>
    <row r="1067" spans="1:4" ht="15" customHeight="1" x14ac:dyDescent="0.25">
      <c r="A1067" s="11"/>
      <c r="B1067" s="11"/>
      <c r="C1067" s="11"/>
      <c r="D1067" s="14"/>
    </row>
    <row r="1068" spans="1:4" ht="15" customHeight="1" x14ac:dyDescent="0.25">
      <c r="A1068" s="11"/>
      <c r="B1068" s="11"/>
      <c r="C1068" s="11"/>
      <c r="D1068" s="14"/>
    </row>
    <row r="1069" spans="1:4" ht="15" customHeight="1" x14ac:dyDescent="0.25">
      <c r="A1069" s="11"/>
      <c r="B1069" s="11"/>
      <c r="C1069" s="11"/>
      <c r="D1069" s="14"/>
    </row>
    <row r="1070" spans="1:4" ht="15" customHeight="1" x14ac:dyDescent="0.25">
      <c r="A1070" s="11"/>
      <c r="B1070" s="11"/>
      <c r="C1070" s="11"/>
      <c r="D1070" s="14"/>
    </row>
    <row r="1071" spans="1:4" ht="15" customHeight="1" x14ac:dyDescent="0.25">
      <c r="A1071" s="11"/>
      <c r="B1071" s="11"/>
      <c r="C1071" s="11"/>
      <c r="D1071" s="14"/>
    </row>
    <row r="1072" spans="1:4" ht="15" customHeight="1" x14ac:dyDescent="0.25">
      <c r="A1072" s="11"/>
      <c r="B1072" s="11"/>
      <c r="C1072" s="11"/>
      <c r="D1072" s="14"/>
    </row>
    <row r="1073" spans="1:4" ht="15" customHeight="1" x14ac:dyDescent="0.25">
      <c r="A1073" s="11"/>
      <c r="B1073" s="11"/>
      <c r="C1073" s="11"/>
      <c r="D1073" s="14"/>
    </row>
    <row r="1074" spans="1:4" ht="15" customHeight="1" x14ac:dyDescent="0.25">
      <c r="A1074" s="11"/>
      <c r="B1074" s="11"/>
      <c r="C1074" s="11"/>
      <c r="D1074" s="14"/>
    </row>
    <row r="1075" spans="1:4" ht="15" customHeight="1" x14ac:dyDescent="0.25">
      <c r="A1075" s="11"/>
      <c r="B1075" s="11"/>
      <c r="C1075" s="11"/>
      <c r="D1075" s="14"/>
    </row>
    <row r="1076" spans="1:4" ht="15" customHeight="1" x14ac:dyDescent="0.25">
      <c r="A1076" s="11"/>
      <c r="B1076" s="11"/>
      <c r="C1076" s="11"/>
      <c r="D1076" s="14"/>
    </row>
    <row r="1077" spans="1:4" ht="15" customHeight="1" x14ac:dyDescent="0.25">
      <c r="A1077" s="11"/>
      <c r="B1077" s="11"/>
      <c r="C1077" s="11"/>
      <c r="D1077" s="14"/>
    </row>
    <row r="1078" spans="1:4" ht="15" customHeight="1" x14ac:dyDescent="0.25">
      <c r="A1078" s="11"/>
      <c r="B1078" s="11"/>
      <c r="C1078" s="11"/>
      <c r="D1078" s="14"/>
    </row>
    <row r="1079" spans="1:4" ht="15" customHeight="1" x14ac:dyDescent="0.25">
      <c r="A1079" s="11"/>
      <c r="B1079" s="11"/>
      <c r="C1079" s="11"/>
      <c r="D1079" s="14"/>
    </row>
    <row r="1080" spans="1:4" ht="15" customHeight="1" x14ac:dyDescent="0.25">
      <c r="A1080" s="11"/>
      <c r="B1080" s="11"/>
      <c r="C1080" s="11"/>
      <c r="D1080" s="14"/>
    </row>
    <row r="1081" spans="1:4" ht="15" customHeight="1" x14ac:dyDescent="0.25">
      <c r="A1081" s="11"/>
      <c r="B1081" s="11"/>
      <c r="C1081" s="11"/>
      <c r="D1081" s="14"/>
    </row>
    <row r="1082" spans="1:4" ht="15" customHeight="1" x14ac:dyDescent="0.25">
      <c r="A1082" s="11"/>
      <c r="B1082" s="11"/>
      <c r="C1082" s="11"/>
      <c r="D1082" s="14"/>
    </row>
    <row r="1083" spans="1:4" ht="15" customHeight="1" x14ac:dyDescent="0.25">
      <c r="A1083" s="11"/>
      <c r="B1083" s="11"/>
      <c r="C1083" s="11"/>
      <c r="D1083" s="14"/>
    </row>
    <row r="1084" spans="1:4" ht="15" customHeight="1" x14ac:dyDescent="0.25">
      <c r="A1084" s="11"/>
      <c r="B1084" s="11"/>
      <c r="C1084" s="11"/>
      <c r="D1084" s="14"/>
    </row>
    <row r="1085" spans="1:4" ht="15" customHeight="1" x14ac:dyDescent="0.25">
      <c r="A1085" s="11"/>
      <c r="B1085" s="11"/>
      <c r="C1085" s="11"/>
      <c r="D1085" s="14"/>
    </row>
    <row r="1086" spans="1:4" ht="15" customHeight="1" x14ac:dyDescent="0.25">
      <c r="A1086" s="11"/>
      <c r="B1086" s="11"/>
      <c r="C1086" s="11"/>
      <c r="D1086" s="14"/>
    </row>
    <row r="1087" spans="1:4" ht="15" customHeight="1" x14ac:dyDescent="0.25">
      <c r="A1087" s="11"/>
      <c r="B1087" s="11"/>
      <c r="C1087" s="11"/>
      <c r="D1087" s="14"/>
    </row>
    <row r="1088" spans="1:4" ht="15" customHeight="1" x14ac:dyDescent="0.25">
      <c r="A1088" s="11"/>
      <c r="B1088" s="11"/>
      <c r="C1088" s="11"/>
      <c r="D1088" s="14"/>
    </row>
    <row r="1089" spans="1:4" ht="15" customHeight="1" x14ac:dyDescent="0.25">
      <c r="A1089" s="11"/>
      <c r="B1089" s="11"/>
      <c r="C1089" s="11"/>
      <c r="D1089" s="14"/>
    </row>
    <row r="1090" spans="1:4" ht="15" customHeight="1" x14ac:dyDescent="0.25">
      <c r="A1090" s="11"/>
      <c r="B1090" s="11"/>
      <c r="C1090" s="11"/>
      <c r="D1090" s="14"/>
    </row>
    <row r="1091" spans="1:4" ht="15" customHeight="1" x14ac:dyDescent="0.25">
      <c r="A1091" s="11"/>
      <c r="B1091" s="11"/>
      <c r="C1091" s="11"/>
      <c r="D1091" s="14"/>
    </row>
    <row r="1092" spans="1:4" ht="15" customHeight="1" x14ac:dyDescent="0.25">
      <c r="A1092" s="11"/>
      <c r="B1092" s="11"/>
      <c r="C1092" s="11"/>
      <c r="D1092" s="14"/>
    </row>
    <row r="1093" spans="1:4" ht="15" customHeight="1" x14ac:dyDescent="0.25">
      <c r="A1093" s="11"/>
      <c r="B1093" s="11"/>
      <c r="C1093" s="11"/>
      <c r="D1093" s="14"/>
    </row>
    <row r="1094" spans="1:4" ht="15" customHeight="1" x14ac:dyDescent="0.25">
      <c r="A1094" s="11"/>
      <c r="B1094" s="11"/>
      <c r="C1094" s="11"/>
      <c r="D1094" s="14"/>
    </row>
    <row r="1095" spans="1:4" ht="15" customHeight="1" x14ac:dyDescent="0.25">
      <c r="A1095" s="11"/>
      <c r="B1095" s="11"/>
      <c r="C1095" s="11"/>
      <c r="D1095" s="14"/>
    </row>
    <row r="1096" spans="1:4" ht="15" customHeight="1" x14ac:dyDescent="0.25">
      <c r="A1096" s="11"/>
      <c r="B1096" s="11"/>
      <c r="C1096" s="11"/>
      <c r="D1096" s="14"/>
    </row>
    <row r="1097" spans="1:4" ht="15" customHeight="1" x14ac:dyDescent="0.25">
      <c r="A1097" s="11"/>
      <c r="B1097" s="11"/>
      <c r="C1097" s="11"/>
      <c r="D1097" s="14"/>
    </row>
    <row r="1098" spans="1:4" ht="15" customHeight="1" x14ac:dyDescent="0.25">
      <c r="A1098" s="11"/>
      <c r="B1098" s="11"/>
      <c r="C1098" s="11"/>
      <c r="D1098" s="14"/>
    </row>
    <row r="1099" spans="1:4" ht="15" customHeight="1" x14ac:dyDescent="0.25">
      <c r="A1099" s="11"/>
      <c r="B1099" s="11"/>
      <c r="C1099" s="11"/>
      <c r="D1099" s="14"/>
    </row>
    <row r="1100" spans="1:4" ht="15" customHeight="1" x14ac:dyDescent="0.25">
      <c r="A1100" s="11"/>
      <c r="B1100" s="11"/>
      <c r="C1100" s="11"/>
      <c r="D1100" s="14"/>
    </row>
    <row r="1101" spans="1:4" ht="15" customHeight="1" x14ac:dyDescent="0.25">
      <c r="A1101" s="11"/>
      <c r="B1101" s="11"/>
      <c r="C1101" s="11"/>
      <c r="D1101" s="14"/>
    </row>
    <row r="1102" spans="1:4" ht="15" customHeight="1" x14ac:dyDescent="0.25">
      <c r="A1102" s="11"/>
      <c r="B1102" s="11"/>
      <c r="C1102" s="11"/>
      <c r="D1102" s="14"/>
    </row>
    <row r="1103" spans="1:4" ht="15" customHeight="1" x14ac:dyDescent="0.25">
      <c r="A1103" s="11"/>
      <c r="B1103" s="11"/>
      <c r="C1103" s="11"/>
      <c r="D1103" s="14"/>
    </row>
    <row r="1104" spans="1:4" ht="15" customHeight="1" x14ac:dyDescent="0.25">
      <c r="A1104" s="11"/>
      <c r="B1104" s="11"/>
      <c r="C1104" s="11"/>
      <c r="D1104" s="14"/>
    </row>
    <row r="1105" spans="1:4" ht="15" customHeight="1" x14ac:dyDescent="0.25">
      <c r="A1105" s="11"/>
      <c r="B1105" s="11"/>
      <c r="C1105" s="11"/>
      <c r="D1105" s="14"/>
    </row>
    <row r="1106" spans="1:4" ht="15" customHeight="1" x14ac:dyDescent="0.25">
      <c r="A1106" s="11"/>
      <c r="B1106" s="11"/>
      <c r="C1106" s="11"/>
      <c r="D1106" s="14"/>
    </row>
    <row r="1107" spans="1:4" ht="15" customHeight="1" x14ac:dyDescent="0.25">
      <c r="A1107" s="11"/>
      <c r="B1107" s="11"/>
      <c r="C1107" s="11"/>
      <c r="D1107" s="14"/>
    </row>
    <row r="1108" spans="1:4" ht="15" customHeight="1" x14ac:dyDescent="0.25">
      <c r="A1108" s="11"/>
      <c r="B1108" s="11"/>
      <c r="C1108" s="11"/>
      <c r="D1108" s="14"/>
    </row>
    <row r="1109" spans="1:4" ht="15" customHeight="1" x14ac:dyDescent="0.25">
      <c r="A1109" s="11"/>
      <c r="B1109" s="11"/>
      <c r="C1109" s="11"/>
      <c r="D1109" s="14"/>
    </row>
    <row r="1110" spans="1:4" ht="15" customHeight="1" x14ac:dyDescent="0.25">
      <c r="A1110" s="11"/>
      <c r="B1110" s="11"/>
      <c r="C1110" s="11"/>
      <c r="D1110" s="14"/>
    </row>
    <row r="1111" spans="1:4" ht="15" customHeight="1" x14ac:dyDescent="0.25">
      <c r="A1111" s="11"/>
      <c r="B1111" s="11"/>
      <c r="C1111" s="11"/>
      <c r="D1111" s="14"/>
    </row>
    <row r="1112" spans="1:4" ht="15" customHeight="1" x14ac:dyDescent="0.25">
      <c r="A1112" s="11"/>
      <c r="B1112" s="11"/>
      <c r="C1112" s="11"/>
      <c r="D1112" s="14"/>
    </row>
    <row r="1113" spans="1:4" ht="15" customHeight="1" x14ac:dyDescent="0.25">
      <c r="A1113" s="11"/>
      <c r="B1113" s="11"/>
      <c r="C1113" s="11"/>
      <c r="D1113" s="14"/>
    </row>
    <row r="1114" spans="1:4" ht="15" customHeight="1" x14ac:dyDescent="0.25">
      <c r="A1114" s="11"/>
      <c r="B1114" s="11"/>
      <c r="C1114" s="11"/>
      <c r="D1114" s="14"/>
    </row>
    <row r="1115" spans="1:4" ht="15" customHeight="1" x14ac:dyDescent="0.25">
      <c r="A1115" s="11"/>
      <c r="B1115" s="11"/>
      <c r="C1115" s="11"/>
      <c r="D1115" s="14"/>
    </row>
    <row r="1116" spans="1:4" ht="15" customHeight="1" x14ac:dyDescent="0.25">
      <c r="A1116" s="11"/>
      <c r="B1116" s="11"/>
      <c r="C1116" s="11"/>
      <c r="D1116" s="14"/>
    </row>
    <row r="1117" spans="1:4" ht="15" customHeight="1" x14ac:dyDescent="0.25">
      <c r="A1117" s="11"/>
      <c r="B1117" s="11"/>
      <c r="C1117" s="11"/>
      <c r="D1117" s="14"/>
    </row>
    <row r="1118" spans="1:4" ht="15" customHeight="1" x14ac:dyDescent="0.25">
      <c r="A1118" s="11"/>
      <c r="B1118" s="11"/>
      <c r="C1118" s="11"/>
      <c r="D1118" s="14"/>
    </row>
    <row r="1119" spans="1:4" ht="15" customHeight="1" x14ac:dyDescent="0.25">
      <c r="A1119" s="11"/>
      <c r="B1119" s="11"/>
      <c r="C1119" s="11"/>
      <c r="D1119" s="14"/>
    </row>
    <row r="1120" spans="1:4" ht="15" customHeight="1" x14ac:dyDescent="0.25">
      <c r="A1120" s="11"/>
      <c r="B1120" s="11"/>
      <c r="C1120" s="11"/>
      <c r="D1120" s="14"/>
    </row>
    <row r="1121" spans="1:4" ht="15" customHeight="1" x14ac:dyDescent="0.25">
      <c r="A1121" s="11"/>
      <c r="B1121" s="11"/>
      <c r="C1121" s="11"/>
      <c r="D1121" s="14"/>
    </row>
    <row r="1122" spans="1:4" ht="15" customHeight="1" x14ac:dyDescent="0.25">
      <c r="A1122" s="11"/>
      <c r="B1122" s="11"/>
      <c r="C1122" s="11"/>
      <c r="D1122" s="14"/>
    </row>
    <row r="1123" spans="1:4" ht="15" customHeight="1" x14ac:dyDescent="0.25">
      <c r="A1123" s="11"/>
      <c r="B1123" s="11"/>
      <c r="C1123" s="11"/>
      <c r="D1123" s="14"/>
    </row>
    <row r="1124" spans="1:4" ht="15" customHeight="1" x14ac:dyDescent="0.25">
      <c r="A1124" s="11"/>
      <c r="B1124" s="11"/>
      <c r="C1124" s="11"/>
      <c r="D1124" s="14"/>
    </row>
    <row r="1125" spans="1:4" ht="15" customHeight="1" x14ac:dyDescent="0.25">
      <c r="A1125" s="11"/>
      <c r="B1125" s="11"/>
      <c r="C1125" s="11"/>
      <c r="D1125" s="14"/>
    </row>
    <row r="1126" spans="1:4" ht="15" customHeight="1" x14ac:dyDescent="0.25">
      <c r="A1126" s="11"/>
      <c r="B1126" s="11"/>
      <c r="C1126" s="11"/>
      <c r="D1126" s="14"/>
    </row>
    <row r="1127" spans="1:4" ht="15" customHeight="1" x14ac:dyDescent="0.25">
      <c r="A1127" s="11"/>
      <c r="B1127" s="11"/>
      <c r="C1127" s="11"/>
      <c r="D1127" s="14"/>
    </row>
    <row r="1128" spans="1:4" ht="15" customHeight="1" x14ac:dyDescent="0.25">
      <c r="A1128" s="11"/>
      <c r="B1128" s="11"/>
      <c r="C1128" s="11"/>
      <c r="D1128" s="14"/>
    </row>
    <row r="1129" spans="1:4" ht="15" customHeight="1" x14ac:dyDescent="0.25">
      <c r="A1129" s="11"/>
      <c r="B1129" s="11"/>
      <c r="C1129" s="11"/>
      <c r="D1129" s="14"/>
    </row>
    <row r="1130" spans="1:4" ht="15" customHeight="1" x14ac:dyDescent="0.25">
      <c r="A1130" s="11"/>
      <c r="B1130" s="11"/>
      <c r="C1130" s="11"/>
      <c r="D1130" s="14"/>
    </row>
    <row r="1131" spans="1:4" ht="15" customHeight="1" x14ac:dyDescent="0.25">
      <c r="A1131" s="11"/>
      <c r="B1131" s="11"/>
      <c r="C1131" s="11"/>
      <c r="D1131" s="14"/>
    </row>
    <row r="1132" spans="1:4" ht="15" customHeight="1" x14ac:dyDescent="0.25">
      <c r="A1132" s="11"/>
      <c r="B1132" s="11"/>
      <c r="C1132" s="11"/>
      <c r="D1132" s="14"/>
    </row>
    <row r="1133" spans="1:4" ht="15" customHeight="1" x14ac:dyDescent="0.25">
      <c r="A1133" s="11"/>
      <c r="B1133" s="11"/>
      <c r="C1133" s="11"/>
      <c r="D1133" s="14"/>
    </row>
    <row r="1134" spans="1:4" ht="15" customHeight="1" x14ac:dyDescent="0.25">
      <c r="A1134" s="11"/>
      <c r="B1134" s="11"/>
      <c r="C1134" s="11"/>
      <c r="D1134" s="14"/>
    </row>
    <row r="1135" spans="1:4" ht="15" customHeight="1" x14ac:dyDescent="0.25">
      <c r="A1135" s="11"/>
      <c r="B1135" s="11"/>
      <c r="C1135" s="11"/>
      <c r="D1135" s="14"/>
    </row>
    <row r="1136" spans="1:4" ht="15" customHeight="1" x14ac:dyDescent="0.25">
      <c r="A1136" s="11"/>
      <c r="B1136" s="11"/>
      <c r="C1136" s="11"/>
      <c r="D1136" s="14"/>
    </row>
    <row r="1137" spans="1:4" ht="15" customHeight="1" x14ac:dyDescent="0.25">
      <c r="A1137" s="11"/>
      <c r="B1137" s="11"/>
      <c r="C1137" s="11"/>
      <c r="D1137" s="14"/>
    </row>
    <row r="1138" spans="1:4" ht="15" customHeight="1" x14ac:dyDescent="0.25">
      <c r="A1138" s="11"/>
      <c r="B1138" s="11"/>
      <c r="C1138" s="11"/>
      <c r="D1138" s="14"/>
    </row>
    <row r="1139" spans="1:4" ht="15" customHeight="1" x14ac:dyDescent="0.25">
      <c r="A1139" s="11"/>
      <c r="B1139" s="11"/>
      <c r="C1139" s="11"/>
      <c r="D1139" s="14"/>
    </row>
    <row r="1140" spans="1:4" ht="15" customHeight="1" x14ac:dyDescent="0.25">
      <c r="A1140" s="11"/>
      <c r="B1140" s="11"/>
      <c r="C1140" s="11"/>
      <c r="D1140" s="14"/>
    </row>
    <row r="1141" spans="1:4" ht="15" customHeight="1" x14ac:dyDescent="0.25">
      <c r="A1141" s="11"/>
      <c r="B1141" s="11"/>
      <c r="C1141" s="11"/>
      <c r="D1141" s="14"/>
    </row>
    <row r="1142" spans="1:4" ht="15" customHeight="1" x14ac:dyDescent="0.25">
      <c r="A1142" s="11"/>
      <c r="B1142" s="11"/>
      <c r="C1142" s="11"/>
      <c r="D1142" s="14"/>
    </row>
    <row r="1143" spans="1:4" ht="15" customHeight="1" x14ac:dyDescent="0.25">
      <c r="A1143" s="11"/>
      <c r="B1143" s="11"/>
      <c r="C1143" s="11"/>
      <c r="D1143" s="14"/>
    </row>
    <row r="1144" spans="1:4" ht="15" customHeight="1" x14ac:dyDescent="0.25">
      <c r="A1144" s="11"/>
      <c r="B1144" s="11"/>
      <c r="C1144" s="11"/>
      <c r="D1144" s="14"/>
    </row>
    <row r="1145" spans="1:4" ht="15" customHeight="1" x14ac:dyDescent="0.25">
      <c r="A1145" s="11"/>
      <c r="B1145" s="11"/>
      <c r="C1145" s="11"/>
      <c r="D1145" s="14"/>
    </row>
    <row r="1146" spans="1:4" ht="15" customHeight="1" x14ac:dyDescent="0.25">
      <c r="A1146" s="11"/>
      <c r="B1146" s="11"/>
      <c r="C1146" s="11"/>
      <c r="D1146" s="14"/>
    </row>
    <row r="1147" spans="1:4" ht="15" customHeight="1" x14ac:dyDescent="0.25">
      <c r="A1147" s="11"/>
      <c r="B1147" s="11"/>
      <c r="C1147" s="11"/>
      <c r="D1147" s="14"/>
    </row>
    <row r="1148" spans="1:4" ht="15" customHeight="1" x14ac:dyDescent="0.25">
      <c r="A1148" s="11"/>
      <c r="B1148" s="11"/>
      <c r="C1148" s="11"/>
      <c r="D1148" s="14"/>
    </row>
    <row r="1149" spans="1:4" ht="15" customHeight="1" x14ac:dyDescent="0.25">
      <c r="A1149" s="11"/>
      <c r="B1149" s="11"/>
      <c r="C1149" s="11"/>
      <c r="D1149" s="14"/>
    </row>
    <row r="1150" spans="1:4" ht="15" customHeight="1" x14ac:dyDescent="0.25">
      <c r="A1150" s="11"/>
      <c r="B1150" s="11"/>
      <c r="C1150" s="11"/>
      <c r="D1150" s="14"/>
    </row>
    <row r="1151" spans="1:4" ht="15" customHeight="1" x14ac:dyDescent="0.25">
      <c r="A1151" s="11"/>
      <c r="B1151" s="11"/>
      <c r="C1151" s="11"/>
      <c r="D1151" s="14"/>
    </row>
    <row r="1152" spans="1:4" ht="15" customHeight="1" x14ac:dyDescent="0.25">
      <c r="A1152" s="11"/>
      <c r="B1152" s="11"/>
      <c r="C1152" s="11"/>
      <c r="D1152" s="14"/>
    </row>
    <row r="1153" spans="1:4" ht="15" customHeight="1" x14ac:dyDescent="0.25">
      <c r="A1153" s="11"/>
      <c r="B1153" s="11"/>
      <c r="C1153" s="11"/>
      <c r="D1153" s="14"/>
    </row>
    <row r="1154" spans="1:4" ht="15" customHeight="1" x14ac:dyDescent="0.25">
      <c r="A1154" s="11"/>
      <c r="B1154" s="11"/>
      <c r="C1154" s="11"/>
      <c r="D1154" s="14"/>
    </row>
    <row r="1155" spans="1:4" ht="15" customHeight="1" x14ac:dyDescent="0.25">
      <c r="A1155" s="11"/>
      <c r="B1155" s="11"/>
      <c r="C1155" s="11"/>
      <c r="D1155" s="14"/>
    </row>
    <row r="1156" spans="1:4" ht="15" customHeight="1" x14ac:dyDescent="0.25">
      <c r="A1156" s="11"/>
      <c r="B1156" s="11"/>
      <c r="C1156" s="11"/>
      <c r="D1156" s="14"/>
    </row>
    <row r="1157" spans="1:4" ht="15" customHeight="1" x14ac:dyDescent="0.25">
      <c r="A1157" s="11"/>
      <c r="B1157" s="11"/>
      <c r="C1157" s="11"/>
      <c r="D1157" s="14"/>
    </row>
    <row r="1158" spans="1:4" ht="15" customHeight="1" x14ac:dyDescent="0.25">
      <c r="A1158" s="11"/>
      <c r="B1158" s="11"/>
      <c r="C1158" s="11"/>
      <c r="D1158" s="14"/>
    </row>
    <row r="1159" spans="1:4" ht="15" customHeight="1" x14ac:dyDescent="0.25">
      <c r="A1159" s="11"/>
      <c r="B1159" s="11"/>
      <c r="C1159" s="11"/>
      <c r="D1159" s="14"/>
    </row>
    <row r="1160" spans="1:4" ht="15" customHeight="1" x14ac:dyDescent="0.25">
      <c r="A1160" s="11"/>
      <c r="B1160" s="11"/>
      <c r="C1160" s="11"/>
      <c r="D1160" s="14"/>
    </row>
    <row r="1161" spans="1:4" ht="15" customHeight="1" x14ac:dyDescent="0.25">
      <c r="A1161" s="11"/>
      <c r="B1161" s="11"/>
      <c r="C1161" s="11"/>
      <c r="D1161" s="14"/>
    </row>
    <row r="1162" spans="1:4" ht="15" customHeight="1" x14ac:dyDescent="0.25">
      <c r="A1162" s="11"/>
      <c r="B1162" s="11"/>
      <c r="C1162" s="11"/>
      <c r="D1162" s="14"/>
    </row>
    <row r="1163" spans="1:4" ht="15" customHeight="1" x14ac:dyDescent="0.25">
      <c r="A1163" s="11"/>
      <c r="B1163" s="11"/>
      <c r="C1163" s="11"/>
      <c r="D1163" s="14"/>
    </row>
    <row r="1164" spans="1:4" ht="15" customHeight="1" x14ac:dyDescent="0.25">
      <c r="A1164" s="11"/>
      <c r="B1164" s="11"/>
      <c r="C1164" s="11"/>
      <c r="D1164" s="14"/>
    </row>
    <row r="1165" spans="1:4" ht="15" customHeight="1" x14ac:dyDescent="0.25">
      <c r="A1165" s="11"/>
      <c r="B1165" s="11"/>
      <c r="C1165" s="11"/>
      <c r="D1165" s="14"/>
    </row>
    <row r="1166" spans="1:4" ht="15" customHeight="1" x14ac:dyDescent="0.25">
      <c r="A1166" s="11"/>
      <c r="B1166" s="11"/>
      <c r="C1166" s="11"/>
      <c r="D1166" s="14"/>
    </row>
    <row r="1167" spans="1:4" ht="15" customHeight="1" x14ac:dyDescent="0.25">
      <c r="A1167" s="11"/>
      <c r="B1167" s="11"/>
      <c r="C1167" s="11"/>
      <c r="D1167" s="14"/>
    </row>
    <row r="1168" spans="1:4" ht="15" customHeight="1" x14ac:dyDescent="0.25">
      <c r="A1168" s="11"/>
      <c r="B1168" s="11"/>
      <c r="C1168" s="11"/>
      <c r="D1168" s="14"/>
    </row>
    <row r="1169" spans="1:4" ht="15" customHeight="1" x14ac:dyDescent="0.25">
      <c r="A1169" s="11"/>
      <c r="B1169" s="11"/>
      <c r="C1169" s="11"/>
      <c r="D1169" s="14"/>
    </row>
    <row r="1170" spans="1:4" ht="15" customHeight="1" x14ac:dyDescent="0.25">
      <c r="A1170" s="11"/>
      <c r="B1170" s="11"/>
      <c r="C1170" s="11"/>
      <c r="D1170" s="14"/>
    </row>
    <row r="1171" spans="1:4" ht="15" customHeight="1" x14ac:dyDescent="0.25">
      <c r="A1171" s="11"/>
      <c r="B1171" s="11"/>
      <c r="C1171" s="11"/>
      <c r="D1171" s="14"/>
    </row>
    <row r="1172" spans="1:4" ht="15" customHeight="1" x14ac:dyDescent="0.25">
      <c r="A1172" s="11"/>
      <c r="B1172" s="11"/>
      <c r="C1172" s="11"/>
      <c r="D1172" s="14"/>
    </row>
    <row r="1173" spans="1:4" ht="15" customHeight="1" x14ac:dyDescent="0.25">
      <c r="A1173" s="11"/>
      <c r="B1173" s="11"/>
      <c r="C1173" s="11"/>
      <c r="D1173" s="14"/>
    </row>
    <row r="1174" spans="1:4" ht="15" customHeight="1" x14ac:dyDescent="0.25">
      <c r="A1174" s="11"/>
      <c r="B1174" s="11"/>
      <c r="C1174" s="11"/>
      <c r="D1174" s="14"/>
    </row>
    <row r="1175" spans="1:4" ht="15" customHeight="1" x14ac:dyDescent="0.25">
      <c r="A1175" s="11"/>
      <c r="B1175" s="11"/>
      <c r="C1175" s="11"/>
      <c r="D1175" s="14"/>
    </row>
    <row r="1176" spans="1:4" ht="15" customHeight="1" x14ac:dyDescent="0.25">
      <c r="A1176" s="11"/>
      <c r="B1176" s="11"/>
      <c r="C1176" s="11"/>
      <c r="D1176" s="14"/>
    </row>
    <row r="1177" spans="1:4" ht="15" customHeight="1" x14ac:dyDescent="0.25">
      <c r="A1177" s="11"/>
      <c r="B1177" s="11"/>
      <c r="C1177" s="11"/>
      <c r="D1177" s="14"/>
    </row>
    <row r="1178" spans="1:4" ht="15" customHeight="1" x14ac:dyDescent="0.25">
      <c r="A1178" s="11"/>
      <c r="B1178" s="11"/>
      <c r="C1178" s="11"/>
      <c r="D1178" s="14"/>
    </row>
    <row r="1179" spans="1:4" ht="15" customHeight="1" x14ac:dyDescent="0.25">
      <c r="A1179" s="11"/>
      <c r="B1179" s="11"/>
      <c r="C1179" s="11"/>
      <c r="D1179" s="14"/>
    </row>
    <row r="1180" spans="1:4" ht="15" customHeight="1" x14ac:dyDescent="0.25">
      <c r="A1180" s="11"/>
      <c r="B1180" s="11"/>
      <c r="C1180" s="11"/>
      <c r="D1180" s="14"/>
    </row>
    <row r="1181" spans="1:4" ht="15" customHeight="1" x14ac:dyDescent="0.25">
      <c r="A1181" s="11"/>
      <c r="B1181" s="11"/>
      <c r="C1181" s="11"/>
      <c r="D1181" s="14"/>
    </row>
    <row r="1182" spans="1:4" ht="15" customHeight="1" x14ac:dyDescent="0.25">
      <c r="A1182" s="11"/>
      <c r="B1182" s="11"/>
      <c r="C1182" s="11"/>
      <c r="D1182" s="14"/>
    </row>
    <row r="1183" spans="1:4" ht="15" customHeight="1" x14ac:dyDescent="0.25">
      <c r="A1183" s="11"/>
      <c r="B1183" s="11"/>
      <c r="C1183" s="11"/>
      <c r="D1183" s="14"/>
    </row>
    <row r="1184" spans="1:4" ht="15" customHeight="1" x14ac:dyDescent="0.25">
      <c r="A1184" s="11"/>
      <c r="B1184" s="11"/>
      <c r="C1184" s="11"/>
      <c r="D1184" s="14"/>
    </row>
    <row r="1185" spans="1:4" ht="15" customHeight="1" x14ac:dyDescent="0.25">
      <c r="A1185" s="11"/>
      <c r="B1185" s="11"/>
      <c r="C1185" s="11"/>
      <c r="D1185" s="14"/>
    </row>
    <row r="1186" spans="1:4" ht="15" customHeight="1" x14ac:dyDescent="0.25">
      <c r="A1186" s="11"/>
      <c r="B1186" s="11"/>
      <c r="C1186" s="11"/>
      <c r="D1186" s="14"/>
    </row>
    <row r="1187" spans="1:4" ht="15" customHeight="1" x14ac:dyDescent="0.25">
      <c r="A1187" s="11"/>
      <c r="B1187" s="11"/>
      <c r="C1187" s="11"/>
      <c r="D1187" s="14"/>
    </row>
    <row r="1188" spans="1:4" ht="15" customHeight="1" x14ac:dyDescent="0.25">
      <c r="A1188" s="11"/>
      <c r="B1188" s="11"/>
      <c r="C1188" s="11"/>
      <c r="D1188" s="14"/>
    </row>
    <row r="1189" spans="1:4" ht="15" customHeight="1" x14ac:dyDescent="0.25">
      <c r="A1189" s="11"/>
      <c r="B1189" s="11"/>
      <c r="C1189" s="11"/>
      <c r="D1189" s="14"/>
    </row>
    <row r="1190" spans="1:4" ht="15" customHeight="1" x14ac:dyDescent="0.25">
      <c r="A1190" s="11"/>
      <c r="B1190" s="11"/>
      <c r="C1190" s="11"/>
      <c r="D1190" s="14"/>
    </row>
    <row r="1191" spans="1:4" ht="15" customHeight="1" x14ac:dyDescent="0.25">
      <c r="A1191" s="11"/>
      <c r="B1191" s="11"/>
      <c r="C1191" s="11"/>
      <c r="D1191" s="14"/>
    </row>
    <row r="1192" spans="1:4" ht="15" customHeight="1" x14ac:dyDescent="0.25">
      <c r="A1192" s="11"/>
      <c r="B1192" s="11"/>
      <c r="C1192" s="11"/>
      <c r="D1192" s="14"/>
    </row>
    <row r="1193" spans="1:4" ht="15" customHeight="1" x14ac:dyDescent="0.25">
      <c r="A1193" s="11"/>
      <c r="B1193" s="11"/>
      <c r="C1193" s="11"/>
      <c r="D1193" s="14"/>
    </row>
    <row r="1194" spans="1:4" ht="15" customHeight="1" x14ac:dyDescent="0.25">
      <c r="A1194" s="11"/>
      <c r="B1194" s="11"/>
      <c r="C1194" s="11"/>
      <c r="D1194" s="14"/>
    </row>
    <row r="1195" spans="1:4" ht="15" customHeight="1" x14ac:dyDescent="0.25">
      <c r="A1195" s="11"/>
      <c r="B1195" s="11"/>
      <c r="C1195" s="11"/>
      <c r="D1195" s="14"/>
    </row>
    <row r="1196" spans="1:4" ht="15" customHeight="1" x14ac:dyDescent="0.25">
      <c r="A1196" s="11"/>
      <c r="B1196" s="11"/>
      <c r="C1196" s="11"/>
      <c r="D1196" s="14"/>
    </row>
    <row r="1197" spans="1:4" ht="15" customHeight="1" x14ac:dyDescent="0.25">
      <c r="A1197" s="11"/>
      <c r="B1197" s="11"/>
      <c r="C1197" s="11"/>
      <c r="D1197" s="14"/>
    </row>
    <row r="1198" spans="1:4" ht="15" customHeight="1" x14ac:dyDescent="0.25">
      <c r="A1198" s="11"/>
      <c r="B1198" s="11"/>
      <c r="C1198" s="11"/>
      <c r="D1198" s="14"/>
    </row>
    <row r="1199" spans="1:4" ht="15" customHeight="1" x14ac:dyDescent="0.25">
      <c r="A1199" s="11"/>
      <c r="B1199" s="11"/>
      <c r="C1199" s="11"/>
      <c r="D1199" s="14"/>
    </row>
    <row r="1200" spans="1:4" ht="15" customHeight="1" x14ac:dyDescent="0.25">
      <c r="A1200" s="11"/>
      <c r="B1200" s="11"/>
      <c r="C1200" s="11"/>
      <c r="D1200" s="14"/>
    </row>
    <row r="1201" spans="1:4" ht="15" customHeight="1" x14ac:dyDescent="0.25">
      <c r="A1201" s="11"/>
      <c r="B1201" s="11"/>
      <c r="C1201" s="11"/>
      <c r="D1201" s="14"/>
    </row>
    <row r="1202" spans="1:4" ht="15" customHeight="1" x14ac:dyDescent="0.25">
      <c r="A1202" s="11"/>
      <c r="B1202" s="11"/>
      <c r="C1202" s="11"/>
      <c r="D1202" s="14"/>
    </row>
    <row r="1203" spans="1:4" ht="15" customHeight="1" x14ac:dyDescent="0.25">
      <c r="A1203" s="11"/>
      <c r="B1203" s="11"/>
      <c r="C1203" s="11"/>
      <c r="D1203" s="14"/>
    </row>
    <row r="1204" spans="1:4" ht="15" customHeight="1" x14ac:dyDescent="0.25">
      <c r="A1204" s="11"/>
      <c r="B1204" s="11"/>
      <c r="C1204" s="11"/>
      <c r="D1204" s="14"/>
    </row>
    <row r="1205" spans="1:4" ht="15" customHeight="1" x14ac:dyDescent="0.25">
      <c r="A1205" s="11"/>
      <c r="B1205" s="11"/>
      <c r="C1205" s="11"/>
      <c r="D1205" s="14"/>
    </row>
    <row r="1206" spans="1:4" ht="15" customHeight="1" x14ac:dyDescent="0.25">
      <c r="A1206" s="11"/>
      <c r="B1206" s="11"/>
      <c r="C1206" s="11"/>
      <c r="D1206" s="14"/>
    </row>
    <row r="1207" spans="1:4" ht="15" customHeight="1" x14ac:dyDescent="0.25">
      <c r="A1207" s="11"/>
      <c r="B1207" s="11"/>
      <c r="C1207" s="11"/>
      <c r="D1207" s="14"/>
    </row>
    <row r="1208" spans="1:4" ht="15" customHeight="1" x14ac:dyDescent="0.25">
      <c r="A1208" s="11"/>
      <c r="B1208" s="11"/>
      <c r="C1208" s="11"/>
      <c r="D1208" s="14"/>
    </row>
    <row r="1209" spans="1:4" ht="15" customHeight="1" x14ac:dyDescent="0.25">
      <c r="A1209" s="11"/>
      <c r="B1209" s="11"/>
      <c r="C1209" s="11"/>
      <c r="D1209" s="14"/>
    </row>
    <row r="1210" spans="1:4" ht="15" customHeight="1" x14ac:dyDescent="0.25">
      <c r="A1210" s="11"/>
      <c r="B1210" s="11"/>
      <c r="C1210" s="11"/>
      <c r="D1210" s="14"/>
    </row>
    <row r="1211" spans="1:4" ht="15" customHeight="1" x14ac:dyDescent="0.25">
      <c r="A1211" s="11"/>
      <c r="B1211" s="11"/>
      <c r="C1211" s="11"/>
      <c r="D1211" s="14"/>
    </row>
    <row r="1212" spans="1:4" ht="15" customHeight="1" x14ac:dyDescent="0.25">
      <c r="A1212" s="11"/>
      <c r="B1212" s="11"/>
      <c r="C1212" s="11"/>
      <c r="D1212" s="14"/>
    </row>
    <row r="1213" spans="1:4" ht="15" customHeight="1" x14ac:dyDescent="0.25">
      <c r="A1213" s="11"/>
      <c r="B1213" s="11"/>
      <c r="C1213" s="11"/>
      <c r="D1213" s="14"/>
    </row>
    <row r="1214" spans="1:4" ht="15" customHeight="1" x14ac:dyDescent="0.25">
      <c r="A1214" s="11"/>
      <c r="B1214" s="11"/>
      <c r="C1214" s="11"/>
      <c r="D1214" s="14"/>
    </row>
    <row r="1215" spans="1:4" ht="15" customHeight="1" x14ac:dyDescent="0.25">
      <c r="A1215" s="11"/>
      <c r="B1215" s="11"/>
      <c r="C1215" s="11"/>
      <c r="D1215" s="14"/>
    </row>
    <row r="1216" spans="1:4" ht="15" customHeight="1" x14ac:dyDescent="0.25">
      <c r="A1216" s="11"/>
      <c r="B1216" s="11"/>
      <c r="C1216" s="11"/>
      <c r="D1216" s="14"/>
    </row>
    <row r="1217" spans="1:4" ht="15" customHeight="1" x14ac:dyDescent="0.25">
      <c r="A1217" s="11"/>
      <c r="B1217" s="11"/>
      <c r="C1217" s="11"/>
      <c r="D1217" s="14"/>
    </row>
    <row r="1218" spans="1:4" ht="15" customHeight="1" x14ac:dyDescent="0.25">
      <c r="A1218" s="11"/>
      <c r="B1218" s="11"/>
      <c r="C1218" s="11"/>
      <c r="D1218" s="14"/>
    </row>
    <row r="1219" spans="1:4" ht="15" customHeight="1" x14ac:dyDescent="0.25">
      <c r="A1219" s="11"/>
      <c r="B1219" s="11"/>
      <c r="C1219" s="11"/>
      <c r="D1219" s="14"/>
    </row>
    <row r="1220" spans="1:4" ht="15" customHeight="1" x14ac:dyDescent="0.25">
      <c r="A1220" s="11"/>
      <c r="B1220" s="11"/>
      <c r="C1220" s="11"/>
      <c r="D1220" s="14"/>
    </row>
    <row r="1221" spans="1:4" ht="15" customHeight="1" x14ac:dyDescent="0.25">
      <c r="A1221" s="11"/>
      <c r="B1221" s="11"/>
      <c r="C1221" s="11"/>
      <c r="D1221" s="14"/>
    </row>
    <row r="1222" spans="1:4" ht="15" customHeight="1" x14ac:dyDescent="0.25">
      <c r="A1222" s="11"/>
      <c r="B1222" s="11"/>
      <c r="C1222" s="11"/>
      <c r="D1222" s="14"/>
    </row>
    <row r="1223" spans="1:4" ht="15" customHeight="1" x14ac:dyDescent="0.25">
      <c r="A1223" s="11"/>
      <c r="B1223" s="11"/>
      <c r="C1223" s="11"/>
      <c r="D1223" s="14"/>
    </row>
    <row r="1224" spans="1:4" ht="15" customHeight="1" x14ac:dyDescent="0.25">
      <c r="A1224" s="11"/>
      <c r="B1224" s="11"/>
      <c r="C1224" s="11"/>
      <c r="D1224" s="14"/>
    </row>
    <row r="1225" spans="1:4" ht="15" customHeight="1" x14ac:dyDescent="0.25">
      <c r="A1225" s="11"/>
      <c r="B1225" s="11"/>
      <c r="C1225" s="11"/>
      <c r="D1225" s="14"/>
    </row>
    <row r="1226" spans="1:4" ht="15" customHeight="1" x14ac:dyDescent="0.25">
      <c r="A1226" s="11"/>
      <c r="B1226" s="11"/>
      <c r="C1226" s="11"/>
      <c r="D1226" s="14"/>
    </row>
    <row r="1227" spans="1:4" ht="15" customHeight="1" x14ac:dyDescent="0.25">
      <c r="A1227" s="11"/>
      <c r="B1227" s="11"/>
      <c r="C1227" s="11"/>
      <c r="D1227" s="14"/>
    </row>
    <row r="1228" spans="1:4" ht="15" customHeight="1" x14ac:dyDescent="0.25">
      <c r="A1228" s="11"/>
      <c r="B1228" s="11"/>
      <c r="C1228" s="11"/>
      <c r="D1228" s="14"/>
    </row>
    <row r="1229" spans="1:4" ht="15" customHeight="1" x14ac:dyDescent="0.25">
      <c r="A1229" s="11"/>
      <c r="B1229" s="11"/>
      <c r="C1229" s="11"/>
      <c r="D1229" s="14"/>
    </row>
    <row r="1230" spans="1:4" ht="15" customHeight="1" x14ac:dyDescent="0.25">
      <c r="A1230" s="11"/>
      <c r="B1230" s="11"/>
      <c r="C1230" s="11"/>
      <c r="D1230" s="14"/>
    </row>
    <row r="1231" spans="1:4" ht="15" customHeight="1" x14ac:dyDescent="0.25">
      <c r="A1231" s="11"/>
      <c r="B1231" s="11"/>
      <c r="C1231" s="11"/>
      <c r="D1231" s="14"/>
    </row>
    <row r="1232" spans="1:4" ht="15" customHeight="1" x14ac:dyDescent="0.25">
      <c r="A1232" s="11"/>
      <c r="B1232" s="11"/>
      <c r="C1232" s="11"/>
      <c r="D1232" s="14"/>
    </row>
    <row r="1233" spans="1:4" ht="15" customHeight="1" x14ac:dyDescent="0.25">
      <c r="A1233" s="11"/>
      <c r="B1233" s="11"/>
      <c r="C1233" s="11"/>
      <c r="D1233" s="14"/>
    </row>
    <row r="1234" spans="1:4" ht="15" customHeight="1" x14ac:dyDescent="0.25">
      <c r="A1234" s="11"/>
      <c r="B1234" s="11"/>
      <c r="C1234" s="11"/>
      <c r="D1234" s="14"/>
    </row>
    <row r="1235" spans="1:4" ht="15" customHeight="1" x14ac:dyDescent="0.25">
      <c r="A1235" s="11"/>
      <c r="B1235" s="11"/>
      <c r="C1235" s="11"/>
      <c r="D1235" s="14"/>
    </row>
    <row r="1236" spans="1:4" ht="15" customHeight="1" x14ac:dyDescent="0.25">
      <c r="A1236" s="11"/>
      <c r="B1236" s="11"/>
      <c r="C1236" s="11"/>
      <c r="D1236" s="14"/>
    </row>
    <row r="1237" spans="1:4" ht="15" customHeight="1" x14ac:dyDescent="0.25">
      <c r="A1237" s="11"/>
      <c r="B1237" s="11"/>
      <c r="C1237" s="11"/>
      <c r="D1237" s="14"/>
    </row>
    <row r="1238" spans="1:4" ht="15" customHeight="1" x14ac:dyDescent="0.25">
      <c r="A1238" s="11"/>
      <c r="B1238" s="11"/>
      <c r="C1238" s="11"/>
      <c r="D1238" s="14"/>
    </row>
    <row r="1239" spans="1:4" ht="15" customHeight="1" x14ac:dyDescent="0.25">
      <c r="A1239" s="11"/>
      <c r="B1239" s="11"/>
      <c r="C1239" s="11"/>
      <c r="D1239" s="14"/>
    </row>
    <row r="1240" spans="1:4" ht="15" customHeight="1" x14ac:dyDescent="0.25">
      <c r="A1240" s="11"/>
      <c r="B1240" s="11"/>
      <c r="C1240" s="11"/>
      <c r="D1240" s="14"/>
    </row>
    <row r="1241" spans="1:4" ht="15" customHeight="1" x14ac:dyDescent="0.25">
      <c r="A1241" s="11"/>
      <c r="B1241" s="11"/>
      <c r="C1241" s="11"/>
      <c r="D1241" s="14"/>
    </row>
    <row r="1242" spans="1:4" ht="15" customHeight="1" x14ac:dyDescent="0.25">
      <c r="A1242" s="11"/>
      <c r="B1242" s="11"/>
      <c r="C1242" s="11"/>
      <c r="D1242" s="14"/>
    </row>
    <row r="1243" spans="1:4" ht="15" customHeight="1" x14ac:dyDescent="0.25">
      <c r="A1243" s="11"/>
      <c r="B1243" s="11"/>
      <c r="C1243" s="11"/>
      <c r="D1243" s="14"/>
    </row>
    <row r="1244" spans="1:4" ht="15" customHeight="1" x14ac:dyDescent="0.25">
      <c r="A1244" s="11"/>
      <c r="B1244" s="11"/>
      <c r="C1244" s="11"/>
      <c r="D1244" s="14"/>
    </row>
    <row r="1245" spans="1:4" ht="15" customHeight="1" x14ac:dyDescent="0.25">
      <c r="A1245" s="11"/>
      <c r="B1245" s="11"/>
      <c r="C1245" s="11"/>
      <c r="D1245" s="14"/>
    </row>
    <row r="1246" spans="1:4" ht="15" customHeight="1" x14ac:dyDescent="0.25">
      <c r="A1246" s="11"/>
      <c r="B1246" s="11"/>
      <c r="C1246" s="11"/>
      <c r="D1246" s="14"/>
    </row>
    <row r="1247" spans="1:4" ht="15" customHeight="1" x14ac:dyDescent="0.25">
      <c r="A1247" s="11"/>
      <c r="B1247" s="11"/>
      <c r="C1247" s="11"/>
      <c r="D1247" s="14"/>
    </row>
    <row r="1248" spans="1:4" ht="15" customHeight="1" x14ac:dyDescent="0.25">
      <c r="A1248" s="11"/>
      <c r="B1248" s="11"/>
      <c r="C1248" s="11"/>
      <c r="D1248" s="14"/>
    </row>
    <row r="1249" spans="1:4" ht="15" customHeight="1" x14ac:dyDescent="0.25">
      <c r="A1249" s="11"/>
      <c r="B1249" s="11"/>
      <c r="C1249" s="11"/>
      <c r="D1249" s="14"/>
    </row>
    <row r="1250" spans="1:4" ht="15" customHeight="1" x14ac:dyDescent="0.25">
      <c r="A1250" s="11"/>
      <c r="B1250" s="11"/>
      <c r="C1250" s="11"/>
      <c r="D1250" s="14"/>
    </row>
    <row r="1251" spans="1:4" ht="15" customHeight="1" x14ac:dyDescent="0.25">
      <c r="A1251" s="11"/>
      <c r="B1251" s="11"/>
      <c r="C1251" s="11"/>
      <c r="D1251" s="14"/>
    </row>
    <row r="1252" spans="1:4" ht="15" customHeight="1" x14ac:dyDescent="0.25">
      <c r="A1252" s="11"/>
      <c r="B1252" s="11"/>
      <c r="C1252" s="11"/>
      <c r="D1252" s="14"/>
    </row>
    <row r="1253" spans="1:4" ht="15" customHeight="1" x14ac:dyDescent="0.25">
      <c r="A1253" s="11"/>
      <c r="B1253" s="11"/>
      <c r="C1253" s="11"/>
      <c r="D1253" s="14"/>
    </row>
    <row r="1254" spans="1:4" ht="15" customHeight="1" x14ac:dyDescent="0.25">
      <c r="A1254" s="11"/>
      <c r="B1254" s="11"/>
      <c r="C1254" s="11"/>
      <c r="D1254" s="14"/>
    </row>
    <row r="1255" spans="1:4" ht="15" customHeight="1" x14ac:dyDescent="0.25">
      <c r="A1255" s="11"/>
      <c r="B1255" s="11"/>
      <c r="C1255" s="11"/>
      <c r="D1255" s="14"/>
    </row>
    <row r="1256" spans="1:4" ht="15" customHeight="1" x14ac:dyDescent="0.25">
      <c r="A1256" s="11"/>
      <c r="B1256" s="11"/>
      <c r="C1256" s="11"/>
      <c r="D1256" s="14"/>
    </row>
    <row r="1257" spans="1:4" ht="15" customHeight="1" x14ac:dyDescent="0.25">
      <c r="A1257" s="11"/>
      <c r="B1257" s="11"/>
      <c r="C1257" s="11"/>
      <c r="D1257" s="14"/>
    </row>
    <row r="1258" spans="1:4" ht="15" customHeight="1" x14ac:dyDescent="0.25">
      <c r="A1258" s="11"/>
      <c r="B1258" s="11"/>
      <c r="C1258" s="11"/>
      <c r="D1258" s="14"/>
    </row>
    <row r="1259" spans="1:4" ht="15" customHeight="1" x14ac:dyDescent="0.25">
      <c r="A1259" s="11"/>
      <c r="B1259" s="11"/>
      <c r="C1259" s="11"/>
      <c r="D1259" s="14"/>
    </row>
    <row r="1260" spans="1:4" ht="15" customHeight="1" x14ac:dyDescent="0.25">
      <c r="A1260" s="11"/>
      <c r="B1260" s="11"/>
      <c r="C1260" s="11"/>
      <c r="D1260" s="14"/>
    </row>
    <row r="1261" spans="1:4" ht="15" customHeight="1" x14ac:dyDescent="0.25">
      <c r="A1261" s="11"/>
      <c r="B1261" s="11"/>
      <c r="C1261" s="11"/>
      <c r="D1261" s="14"/>
    </row>
    <row r="1262" spans="1:4" ht="15" customHeight="1" x14ac:dyDescent="0.25">
      <c r="A1262" s="11"/>
      <c r="B1262" s="11"/>
      <c r="C1262" s="11"/>
      <c r="D1262" s="14"/>
    </row>
    <row r="1263" spans="1:4" ht="15" customHeight="1" x14ac:dyDescent="0.25">
      <c r="A1263" s="11"/>
      <c r="B1263" s="11"/>
      <c r="C1263" s="11"/>
      <c r="D1263" s="14"/>
    </row>
    <row r="1264" spans="1:4" ht="15" customHeight="1" x14ac:dyDescent="0.25">
      <c r="A1264" s="11"/>
      <c r="B1264" s="11"/>
      <c r="C1264" s="11"/>
      <c r="D1264" s="14"/>
    </row>
    <row r="1265" spans="1:4" ht="15" customHeight="1" x14ac:dyDescent="0.25">
      <c r="A1265" s="11"/>
      <c r="B1265" s="11"/>
      <c r="C1265" s="11"/>
      <c r="D1265" s="14"/>
    </row>
    <row r="1266" spans="1:4" ht="15" customHeight="1" x14ac:dyDescent="0.25">
      <c r="A1266" s="11"/>
      <c r="B1266" s="11"/>
      <c r="C1266" s="11"/>
      <c r="D1266" s="14"/>
    </row>
    <row r="1267" spans="1:4" ht="15" customHeight="1" x14ac:dyDescent="0.25">
      <c r="A1267" s="11"/>
      <c r="B1267" s="11"/>
      <c r="C1267" s="11"/>
      <c r="D1267" s="14"/>
    </row>
    <row r="1268" spans="1:4" ht="15" customHeight="1" x14ac:dyDescent="0.25">
      <c r="A1268" s="11"/>
      <c r="B1268" s="11"/>
      <c r="C1268" s="11"/>
      <c r="D1268" s="14"/>
    </row>
    <row r="1269" spans="1:4" ht="15" customHeight="1" x14ac:dyDescent="0.25">
      <c r="A1269" s="11"/>
      <c r="B1269" s="11"/>
      <c r="C1269" s="11"/>
      <c r="D1269" s="14"/>
    </row>
    <row r="1270" spans="1:4" ht="15" customHeight="1" x14ac:dyDescent="0.25">
      <c r="A1270" s="11"/>
      <c r="B1270" s="11"/>
      <c r="C1270" s="11"/>
      <c r="D1270" s="14"/>
    </row>
    <row r="1271" spans="1:4" ht="15" customHeight="1" x14ac:dyDescent="0.25">
      <c r="A1271" s="11"/>
      <c r="B1271" s="11"/>
      <c r="C1271" s="11"/>
      <c r="D1271" s="14"/>
    </row>
    <row r="1272" spans="1:4" ht="15" customHeight="1" x14ac:dyDescent="0.25">
      <c r="A1272" s="11"/>
      <c r="B1272" s="11"/>
      <c r="C1272" s="11"/>
      <c r="D1272" s="14"/>
    </row>
    <row r="1273" spans="1:4" ht="15" customHeight="1" x14ac:dyDescent="0.25">
      <c r="A1273" s="11"/>
      <c r="B1273" s="11"/>
      <c r="C1273" s="11"/>
      <c r="D1273" s="14"/>
    </row>
    <row r="1274" spans="1:4" ht="15" customHeight="1" x14ac:dyDescent="0.25">
      <c r="A1274" s="11"/>
      <c r="B1274" s="11"/>
      <c r="C1274" s="11"/>
      <c r="D1274" s="14"/>
    </row>
    <row r="1275" spans="1:4" ht="15" customHeight="1" x14ac:dyDescent="0.25">
      <c r="A1275" s="11"/>
      <c r="B1275" s="11"/>
      <c r="C1275" s="11"/>
      <c r="D1275" s="14"/>
    </row>
    <row r="1276" spans="1:4" ht="15" customHeight="1" x14ac:dyDescent="0.25">
      <c r="A1276" s="11"/>
      <c r="B1276" s="11"/>
      <c r="C1276" s="11"/>
      <c r="D1276" s="14"/>
    </row>
    <row r="1277" spans="1:4" ht="15" customHeight="1" x14ac:dyDescent="0.25">
      <c r="A1277" s="11"/>
      <c r="B1277" s="11"/>
      <c r="C1277" s="11"/>
      <c r="D1277" s="14"/>
    </row>
    <row r="1278" spans="1:4" ht="15" customHeight="1" x14ac:dyDescent="0.25">
      <c r="A1278" s="11"/>
      <c r="B1278" s="11"/>
      <c r="C1278" s="11"/>
      <c r="D1278" s="14"/>
    </row>
    <row r="1279" spans="1:4" ht="15" customHeight="1" x14ac:dyDescent="0.25">
      <c r="A1279" s="11"/>
      <c r="B1279" s="11"/>
      <c r="C1279" s="11"/>
      <c r="D1279" s="14"/>
    </row>
    <row r="1280" spans="1:4" ht="15" customHeight="1" x14ac:dyDescent="0.25">
      <c r="A1280" s="11"/>
      <c r="B1280" s="11"/>
      <c r="C1280" s="11"/>
      <c r="D1280" s="14"/>
    </row>
    <row r="1281" spans="1:4" ht="15" customHeight="1" x14ac:dyDescent="0.25">
      <c r="A1281" s="11"/>
      <c r="B1281" s="11"/>
      <c r="C1281" s="11"/>
      <c r="D1281" s="14"/>
    </row>
    <row r="1282" spans="1:4" ht="15" customHeight="1" x14ac:dyDescent="0.25">
      <c r="A1282" s="11"/>
      <c r="B1282" s="11"/>
      <c r="C1282" s="11"/>
      <c r="D1282" s="14"/>
    </row>
    <row r="1283" spans="1:4" ht="15" customHeight="1" x14ac:dyDescent="0.25">
      <c r="A1283" s="11"/>
      <c r="B1283" s="11"/>
      <c r="C1283" s="11"/>
      <c r="D1283" s="14"/>
    </row>
    <row r="1284" spans="1:4" ht="15" customHeight="1" x14ac:dyDescent="0.25">
      <c r="A1284" s="11"/>
      <c r="B1284" s="11"/>
      <c r="C1284" s="11"/>
      <c r="D1284" s="14"/>
    </row>
    <row r="1285" spans="1:4" ht="15" customHeight="1" x14ac:dyDescent="0.25">
      <c r="A1285" s="11"/>
      <c r="B1285" s="11"/>
      <c r="C1285" s="11"/>
      <c r="D1285" s="14"/>
    </row>
    <row r="1286" spans="1:4" ht="15" customHeight="1" x14ac:dyDescent="0.25">
      <c r="A1286" s="11"/>
      <c r="B1286" s="11"/>
      <c r="C1286" s="11"/>
      <c r="D1286" s="14"/>
    </row>
    <row r="1287" spans="1:4" ht="15" customHeight="1" x14ac:dyDescent="0.25">
      <c r="A1287" s="11"/>
      <c r="B1287" s="11"/>
      <c r="C1287" s="11"/>
      <c r="D1287" s="14"/>
    </row>
    <row r="1288" spans="1:4" ht="15" customHeight="1" x14ac:dyDescent="0.25">
      <c r="A1288" s="11"/>
      <c r="B1288" s="11"/>
      <c r="C1288" s="11"/>
      <c r="D1288" s="14"/>
    </row>
    <row r="1289" spans="1:4" ht="15" customHeight="1" x14ac:dyDescent="0.25">
      <c r="A1289" s="11"/>
      <c r="B1289" s="11"/>
      <c r="C1289" s="11"/>
      <c r="D1289" s="14"/>
    </row>
    <row r="1290" spans="1:4" ht="15" customHeight="1" x14ac:dyDescent="0.25">
      <c r="A1290" s="11"/>
      <c r="B1290" s="11"/>
      <c r="C1290" s="11"/>
      <c r="D1290" s="14"/>
    </row>
    <row r="1291" spans="1:4" ht="15" customHeight="1" x14ac:dyDescent="0.25">
      <c r="A1291" s="11"/>
      <c r="B1291" s="11"/>
      <c r="C1291" s="11"/>
      <c r="D1291" s="14"/>
    </row>
    <row r="1292" spans="1:4" ht="15" customHeight="1" x14ac:dyDescent="0.25">
      <c r="A1292" s="11"/>
      <c r="B1292" s="11"/>
      <c r="C1292" s="11"/>
      <c r="D1292" s="14"/>
    </row>
    <row r="1293" spans="1:4" ht="15" customHeight="1" x14ac:dyDescent="0.25">
      <c r="A1293" s="11"/>
      <c r="B1293" s="11"/>
      <c r="C1293" s="11"/>
      <c r="D1293" s="14"/>
    </row>
    <row r="1294" spans="1:4" ht="15" customHeight="1" x14ac:dyDescent="0.25">
      <c r="A1294" s="11"/>
      <c r="B1294" s="11"/>
      <c r="C1294" s="11"/>
      <c r="D1294" s="14"/>
    </row>
    <row r="1295" spans="1:4" ht="15" customHeight="1" x14ac:dyDescent="0.25">
      <c r="A1295" s="11"/>
      <c r="B1295" s="11"/>
      <c r="C1295" s="11"/>
      <c r="D1295" s="14"/>
    </row>
    <row r="1296" spans="1:4" ht="15" customHeight="1" x14ac:dyDescent="0.25">
      <c r="A1296" s="11"/>
      <c r="B1296" s="11"/>
      <c r="C1296" s="11"/>
      <c r="D1296" s="14"/>
    </row>
    <row r="1297" spans="1:4" ht="15" customHeight="1" x14ac:dyDescent="0.25">
      <c r="A1297" s="11"/>
      <c r="B1297" s="11"/>
      <c r="C1297" s="11"/>
      <c r="D1297" s="14"/>
    </row>
    <row r="1298" spans="1:4" ht="15" customHeight="1" x14ac:dyDescent="0.25">
      <c r="A1298" s="11"/>
      <c r="B1298" s="11"/>
      <c r="C1298" s="11"/>
      <c r="D1298" s="14"/>
    </row>
    <row r="1299" spans="1:4" ht="15" customHeight="1" x14ac:dyDescent="0.25">
      <c r="A1299" s="11"/>
      <c r="B1299" s="11"/>
      <c r="C1299" s="11"/>
      <c r="D1299" s="14"/>
    </row>
    <row r="1300" spans="1:4" ht="15" customHeight="1" x14ac:dyDescent="0.25">
      <c r="A1300" s="11"/>
      <c r="B1300" s="11"/>
      <c r="C1300" s="11"/>
      <c r="D1300" s="14"/>
    </row>
    <row r="1301" spans="1:4" ht="15" customHeight="1" x14ac:dyDescent="0.25">
      <c r="A1301" s="11"/>
      <c r="B1301" s="11"/>
      <c r="C1301" s="11"/>
      <c r="D1301" s="14"/>
    </row>
    <row r="1302" spans="1:4" ht="15" customHeight="1" x14ac:dyDescent="0.25">
      <c r="A1302" s="11"/>
      <c r="B1302" s="11"/>
      <c r="C1302" s="11"/>
      <c r="D1302" s="14"/>
    </row>
    <row r="1303" spans="1:4" ht="15" customHeight="1" x14ac:dyDescent="0.25">
      <c r="A1303" s="11"/>
      <c r="B1303" s="11"/>
      <c r="C1303" s="11"/>
      <c r="D1303" s="14"/>
    </row>
    <row r="1304" spans="1:4" ht="15" customHeight="1" x14ac:dyDescent="0.25">
      <c r="A1304" s="11"/>
      <c r="B1304" s="11"/>
      <c r="C1304" s="11"/>
      <c r="D1304" s="14"/>
    </row>
    <row r="1305" spans="1:4" ht="15" customHeight="1" x14ac:dyDescent="0.25">
      <c r="A1305" s="11"/>
      <c r="B1305" s="11"/>
      <c r="C1305" s="11"/>
      <c r="D1305" s="14"/>
    </row>
    <row r="1306" spans="1:4" ht="15" customHeight="1" x14ac:dyDescent="0.25">
      <c r="A1306" s="11"/>
      <c r="B1306" s="11"/>
      <c r="C1306" s="11"/>
      <c r="D1306" s="14"/>
    </row>
    <row r="1307" spans="1:4" ht="15" customHeight="1" x14ac:dyDescent="0.25">
      <c r="A1307" s="11"/>
      <c r="B1307" s="11"/>
      <c r="C1307" s="11"/>
      <c r="D1307" s="14"/>
    </row>
    <row r="1308" spans="1:4" ht="15" customHeight="1" x14ac:dyDescent="0.25">
      <c r="A1308" s="11"/>
      <c r="B1308" s="11"/>
      <c r="C1308" s="11"/>
      <c r="D1308" s="14"/>
    </row>
    <row r="1309" spans="1:4" ht="15" customHeight="1" x14ac:dyDescent="0.25">
      <c r="A1309" s="11"/>
      <c r="B1309" s="11"/>
      <c r="C1309" s="11"/>
      <c r="D1309" s="14"/>
    </row>
    <row r="1310" spans="1:4" ht="15" customHeight="1" x14ac:dyDescent="0.25">
      <c r="A1310" s="11"/>
      <c r="B1310" s="11"/>
      <c r="C1310" s="11"/>
      <c r="D1310" s="14"/>
    </row>
    <row r="1311" spans="1:4" ht="15" customHeight="1" x14ac:dyDescent="0.25">
      <c r="A1311" s="11"/>
      <c r="B1311" s="11"/>
      <c r="C1311" s="11"/>
      <c r="D1311" s="14"/>
    </row>
    <row r="1312" spans="1:4" ht="15" customHeight="1" x14ac:dyDescent="0.25">
      <c r="A1312" s="11"/>
      <c r="B1312" s="11"/>
      <c r="C1312" s="11"/>
      <c r="D1312" s="14"/>
    </row>
    <row r="1313" spans="1:4" ht="15" customHeight="1" x14ac:dyDescent="0.25">
      <c r="A1313" s="11"/>
      <c r="B1313" s="11"/>
      <c r="C1313" s="11"/>
      <c r="D1313" s="14"/>
    </row>
    <row r="1314" spans="1:4" ht="15" customHeight="1" x14ac:dyDescent="0.25">
      <c r="A1314" s="11"/>
      <c r="B1314" s="11"/>
      <c r="C1314" s="11"/>
      <c r="D1314" s="14"/>
    </row>
    <row r="1315" spans="1:4" ht="15" customHeight="1" x14ac:dyDescent="0.25">
      <c r="A1315" s="11"/>
      <c r="B1315" s="11"/>
      <c r="C1315" s="11"/>
      <c r="D1315" s="14"/>
    </row>
    <row r="1316" spans="1:4" ht="15" customHeight="1" x14ac:dyDescent="0.25">
      <c r="A1316" s="11"/>
      <c r="B1316" s="11"/>
      <c r="C1316" s="11"/>
      <c r="D1316" s="14"/>
    </row>
    <row r="1317" spans="1:4" ht="15" customHeight="1" x14ac:dyDescent="0.25">
      <c r="A1317" s="11"/>
      <c r="B1317" s="11"/>
      <c r="C1317" s="11"/>
      <c r="D1317" s="14"/>
    </row>
    <row r="1318" spans="1:4" ht="15" customHeight="1" x14ac:dyDescent="0.25">
      <c r="A1318" s="11"/>
      <c r="B1318" s="11"/>
      <c r="C1318" s="11"/>
      <c r="D1318" s="14"/>
    </row>
    <row r="1319" spans="1:4" ht="15" customHeight="1" x14ac:dyDescent="0.25">
      <c r="A1319" s="11"/>
      <c r="B1319" s="11"/>
      <c r="C1319" s="11"/>
      <c r="D1319" s="14"/>
    </row>
    <row r="1320" spans="1:4" ht="15" customHeight="1" x14ac:dyDescent="0.25">
      <c r="A1320" s="11"/>
      <c r="B1320" s="11"/>
      <c r="C1320" s="11"/>
      <c r="D1320" s="14"/>
    </row>
    <row r="1321" spans="1:4" ht="15" customHeight="1" x14ac:dyDescent="0.25">
      <c r="A1321" s="11"/>
      <c r="B1321" s="11"/>
      <c r="C1321" s="11"/>
      <c r="D1321" s="14"/>
    </row>
    <row r="1322" spans="1:4" ht="15" customHeight="1" x14ac:dyDescent="0.25">
      <c r="A1322" s="11"/>
      <c r="B1322" s="11"/>
      <c r="C1322" s="11"/>
      <c r="D1322" s="14"/>
    </row>
    <row r="1323" spans="1:4" ht="15" customHeight="1" x14ac:dyDescent="0.25">
      <c r="A1323" s="11"/>
      <c r="B1323" s="11"/>
      <c r="C1323" s="11"/>
      <c r="D1323" s="14"/>
    </row>
    <row r="1324" spans="1:4" ht="15" customHeight="1" x14ac:dyDescent="0.25">
      <c r="A1324" s="11"/>
      <c r="B1324" s="11"/>
      <c r="C1324" s="11"/>
      <c r="D1324" s="14"/>
    </row>
    <row r="1325" spans="1:4" ht="15" customHeight="1" x14ac:dyDescent="0.25">
      <c r="A1325" s="11"/>
      <c r="B1325" s="11"/>
      <c r="C1325" s="11"/>
      <c r="D1325" s="14"/>
    </row>
    <row r="1326" spans="1:4" ht="15" customHeight="1" x14ac:dyDescent="0.25">
      <c r="A1326" s="11"/>
      <c r="B1326" s="11"/>
      <c r="C1326" s="11"/>
      <c r="D1326" s="14"/>
    </row>
    <row r="1327" spans="1:4" ht="15" customHeight="1" x14ac:dyDescent="0.25">
      <c r="A1327" s="11"/>
      <c r="B1327" s="11"/>
      <c r="C1327" s="11"/>
      <c r="D1327" s="14"/>
    </row>
    <row r="1328" spans="1:4" ht="15" customHeight="1" x14ac:dyDescent="0.25">
      <c r="A1328" s="11"/>
      <c r="B1328" s="11"/>
      <c r="C1328" s="11"/>
      <c r="D1328" s="14"/>
    </row>
    <row r="1329" spans="1:4" ht="15" customHeight="1" x14ac:dyDescent="0.25">
      <c r="A1329" s="11"/>
      <c r="B1329" s="11"/>
      <c r="C1329" s="11"/>
      <c r="D1329" s="14"/>
    </row>
    <row r="1330" spans="1:4" ht="15" customHeight="1" x14ac:dyDescent="0.25">
      <c r="A1330" s="11"/>
      <c r="B1330" s="11"/>
      <c r="C1330" s="11"/>
      <c r="D1330" s="14"/>
    </row>
    <row r="1331" spans="1:4" ht="15" customHeight="1" x14ac:dyDescent="0.25">
      <c r="A1331" s="11"/>
      <c r="B1331" s="11"/>
      <c r="C1331" s="11"/>
      <c r="D1331" s="14"/>
    </row>
    <row r="1332" spans="1:4" ht="15" customHeight="1" x14ac:dyDescent="0.25">
      <c r="A1332" s="11"/>
      <c r="B1332" s="11"/>
      <c r="C1332" s="11"/>
      <c r="D1332" s="14"/>
    </row>
    <row r="1333" spans="1:4" ht="15" customHeight="1" x14ac:dyDescent="0.25">
      <c r="A1333" s="11"/>
      <c r="B1333" s="11"/>
      <c r="C1333" s="11"/>
      <c r="D1333" s="14"/>
    </row>
    <row r="1334" spans="1:4" ht="15" customHeight="1" x14ac:dyDescent="0.25">
      <c r="A1334" s="11"/>
      <c r="B1334" s="11"/>
      <c r="C1334" s="11"/>
      <c r="D1334" s="14"/>
    </row>
    <row r="1335" spans="1:4" ht="15" customHeight="1" x14ac:dyDescent="0.25">
      <c r="A1335" s="11"/>
      <c r="B1335" s="11"/>
      <c r="C1335" s="11"/>
      <c r="D1335" s="14"/>
    </row>
    <row r="1336" spans="1:4" ht="15" customHeight="1" x14ac:dyDescent="0.25">
      <c r="A1336" s="11"/>
      <c r="B1336" s="11"/>
      <c r="C1336" s="11"/>
      <c r="D1336" s="14"/>
    </row>
    <row r="1337" spans="1:4" ht="15" customHeight="1" x14ac:dyDescent="0.25">
      <c r="A1337" s="11"/>
      <c r="B1337" s="11"/>
      <c r="C1337" s="11"/>
      <c r="D1337" s="14"/>
    </row>
    <row r="1338" spans="1:4" ht="15" customHeight="1" x14ac:dyDescent="0.25">
      <c r="A1338" s="11"/>
      <c r="B1338" s="11"/>
      <c r="C1338" s="11"/>
      <c r="D1338" s="14"/>
    </row>
    <row r="1339" spans="1:4" ht="15" customHeight="1" x14ac:dyDescent="0.25">
      <c r="A1339" s="11"/>
      <c r="B1339" s="11"/>
      <c r="C1339" s="11"/>
      <c r="D1339" s="14"/>
    </row>
    <row r="1340" spans="1:4" ht="15" customHeight="1" x14ac:dyDescent="0.25">
      <c r="A1340" s="11"/>
      <c r="B1340" s="11"/>
      <c r="C1340" s="11"/>
      <c r="D1340" s="14"/>
    </row>
    <row r="1341" spans="1:4" ht="15" customHeight="1" x14ac:dyDescent="0.25">
      <c r="A1341" s="11"/>
      <c r="B1341" s="11"/>
      <c r="C1341" s="11"/>
      <c r="D1341" s="14"/>
    </row>
    <row r="1342" spans="1:4" ht="15" customHeight="1" x14ac:dyDescent="0.25">
      <c r="A1342" s="11"/>
      <c r="B1342" s="11"/>
      <c r="C1342" s="11"/>
      <c r="D1342" s="14"/>
    </row>
    <row r="1343" spans="1:4" ht="15" customHeight="1" x14ac:dyDescent="0.25">
      <c r="A1343" s="11"/>
      <c r="B1343" s="11"/>
      <c r="C1343" s="11"/>
      <c r="D1343" s="14"/>
    </row>
    <row r="1344" spans="1:4" ht="15" customHeight="1" x14ac:dyDescent="0.25">
      <c r="A1344" s="11"/>
      <c r="B1344" s="11"/>
      <c r="C1344" s="11"/>
      <c r="D1344" s="14"/>
    </row>
    <row r="1345" spans="1:4" ht="15" customHeight="1" x14ac:dyDescent="0.25">
      <c r="A1345" s="11"/>
      <c r="B1345" s="11"/>
      <c r="C1345" s="11"/>
      <c r="D1345" s="14"/>
    </row>
    <row r="1346" spans="1:4" ht="15" customHeight="1" x14ac:dyDescent="0.25">
      <c r="A1346" s="11"/>
      <c r="B1346" s="11"/>
      <c r="C1346" s="11"/>
      <c r="D1346" s="14"/>
    </row>
    <row r="1347" spans="1:4" ht="15" customHeight="1" x14ac:dyDescent="0.25">
      <c r="A1347" s="11"/>
      <c r="B1347" s="11"/>
      <c r="C1347" s="11"/>
      <c r="D1347" s="14"/>
    </row>
    <row r="1348" spans="1:4" ht="15" customHeight="1" x14ac:dyDescent="0.25">
      <c r="A1348" s="11"/>
      <c r="B1348" s="11"/>
      <c r="C1348" s="11"/>
      <c r="D1348" s="14"/>
    </row>
    <row r="1349" spans="1:4" ht="15" customHeight="1" x14ac:dyDescent="0.25">
      <c r="A1349" s="11"/>
      <c r="B1349" s="11"/>
      <c r="C1349" s="11"/>
      <c r="D1349" s="14"/>
    </row>
    <row r="1350" spans="1:4" ht="15" customHeight="1" x14ac:dyDescent="0.25">
      <c r="A1350" s="11"/>
      <c r="B1350" s="11"/>
      <c r="C1350" s="11"/>
      <c r="D1350" s="14"/>
    </row>
    <row r="1351" spans="1:4" ht="15" customHeight="1" x14ac:dyDescent="0.25">
      <c r="A1351" s="11"/>
      <c r="B1351" s="11"/>
      <c r="C1351" s="11"/>
      <c r="D1351" s="14"/>
    </row>
    <row r="1352" spans="1:4" ht="15" customHeight="1" x14ac:dyDescent="0.25">
      <c r="A1352" s="11"/>
      <c r="B1352" s="11"/>
      <c r="C1352" s="11"/>
      <c r="D1352" s="14"/>
    </row>
    <row r="1353" spans="1:4" ht="15" customHeight="1" x14ac:dyDescent="0.25">
      <c r="A1353" s="11"/>
      <c r="B1353" s="11"/>
      <c r="C1353" s="11"/>
      <c r="D1353" s="14"/>
    </row>
    <row r="1354" spans="1:4" ht="15" customHeight="1" x14ac:dyDescent="0.25">
      <c r="A1354" s="11"/>
      <c r="B1354" s="11"/>
      <c r="C1354" s="11"/>
      <c r="D1354" s="14"/>
    </row>
    <row r="1355" spans="1:4" ht="15" customHeight="1" x14ac:dyDescent="0.25">
      <c r="A1355" s="11"/>
      <c r="B1355" s="11"/>
      <c r="C1355" s="11"/>
      <c r="D1355" s="14"/>
    </row>
    <row r="1356" spans="1:4" ht="15" customHeight="1" x14ac:dyDescent="0.25">
      <c r="A1356" s="11"/>
      <c r="B1356" s="11"/>
      <c r="C1356" s="11"/>
      <c r="D1356" s="14"/>
    </row>
    <row r="1357" spans="1:4" ht="15" customHeight="1" x14ac:dyDescent="0.25">
      <c r="A1357" s="11"/>
      <c r="B1357" s="11"/>
      <c r="C1357" s="11"/>
      <c r="D1357" s="14"/>
    </row>
    <row r="1358" spans="1:4" ht="15" customHeight="1" x14ac:dyDescent="0.25">
      <c r="A1358" s="11"/>
      <c r="B1358" s="11"/>
      <c r="C1358" s="11"/>
      <c r="D1358" s="14"/>
    </row>
    <row r="1359" spans="1:4" ht="15" customHeight="1" x14ac:dyDescent="0.25">
      <c r="A1359" s="11"/>
      <c r="B1359" s="11"/>
      <c r="C1359" s="11"/>
      <c r="D1359" s="14"/>
    </row>
    <row r="1360" spans="1:4" ht="15" customHeight="1" x14ac:dyDescent="0.25">
      <c r="A1360" s="11"/>
      <c r="B1360" s="11"/>
      <c r="C1360" s="11"/>
      <c r="D1360" s="14"/>
    </row>
    <row r="1361" spans="1:4" ht="15" customHeight="1" x14ac:dyDescent="0.25">
      <c r="A1361" s="11"/>
      <c r="B1361" s="11"/>
      <c r="C1361" s="11"/>
      <c r="D1361" s="14"/>
    </row>
    <row r="1362" spans="1:4" ht="15" customHeight="1" x14ac:dyDescent="0.25">
      <c r="A1362" s="11"/>
      <c r="B1362" s="11"/>
      <c r="C1362" s="11"/>
      <c r="D1362" s="14"/>
    </row>
    <row r="1363" spans="1:4" ht="15" customHeight="1" x14ac:dyDescent="0.25">
      <c r="A1363" s="11"/>
      <c r="B1363" s="11"/>
      <c r="C1363" s="11"/>
      <c r="D1363" s="14"/>
    </row>
    <row r="1364" spans="1:4" ht="15" customHeight="1" x14ac:dyDescent="0.25">
      <c r="A1364" s="11"/>
      <c r="B1364" s="11"/>
      <c r="C1364" s="11"/>
      <c r="D1364" s="14"/>
    </row>
    <row r="1365" spans="1:4" ht="15" customHeight="1" x14ac:dyDescent="0.25">
      <c r="A1365" s="11"/>
      <c r="B1365" s="11"/>
      <c r="C1365" s="11"/>
      <c r="D1365" s="14"/>
    </row>
    <row r="1366" spans="1:4" ht="15" customHeight="1" x14ac:dyDescent="0.25">
      <c r="A1366" s="11"/>
      <c r="B1366" s="11"/>
      <c r="C1366" s="11"/>
      <c r="D1366" s="14"/>
    </row>
    <row r="1367" spans="1:4" ht="15" customHeight="1" x14ac:dyDescent="0.25">
      <c r="A1367" s="11"/>
      <c r="B1367" s="11"/>
      <c r="C1367" s="11"/>
      <c r="D1367" s="14"/>
    </row>
    <row r="1368" spans="1:4" ht="15" customHeight="1" x14ac:dyDescent="0.25">
      <c r="A1368" s="11"/>
      <c r="B1368" s="11"/>
      <c r="C1368" s="11"/>
      <c r="D1368" s="14"/>
    </row>
    <row r="1369" spans="1:4" ht="15" customHeight="1" x14ac:dyDescent="0.25">
      <c r="A1369" s="11"/>
      <c r="B1369" s="11"/>
      <c r="C1369" s="11"/>
      <c r="D1369" s="14"/>
    </row>
    <row r="1370" spans="1:4" ht="15" customHeight="1" x14ac:dyDescent="0.25">
      <c r="A1370" s="11"/>
      <c r="B1370" s="11"/>
      <c r="C1370" s="11"/>
      <c r="D1370" s="14"/>
    </row>
    <row r="1371" spans="1:4" ht="15" customHeight="1" x14ac:dyDescent="0.25">
      <c r="A1371" s="11"/>
      <c r="B1371" s="11"/>
      <c r="C1371" s="11"/>
      <c r="D1371" s="14"/>
    </row>
    <row r="1372" spans="1:4" ht="15" customHeight="1" x14ac:dyDescent="0.25">
      <c r="A1372" s="11"/>
      <c r="B1372" s="11"/>
      <c r="C1372" s="11"/>
      <c r="D1372" s="14"/>
    </row>
    <row r="1373" spans="1:4" ht="15" customHeight="1" x14ac:dyDescent="0.25">
      <c r="A1373" s="11"/>
      <c r="B1373" s="11"/>
      <c r="C1373" s="11"/>
      <c r="D1373" s="14"/>
    </row>
    <row r="1374" spans="1:4" ht="15" customHeight="1" x14ac:dyDescent="0.25">
      <c r="A1374" s="11"/>
      <c r="B1374" s="11"/>
      <c r="C1374" s="11"/>
      <c r="D1374" s="14"/>
    </row>
    <row r="1375" spans="1:4" ht="15" customHeight="1" x14ac:dyDescent="0.25">
      <c r="A1375" s="11"/>
      <c r="B1375" s="11"/>
      <c r="C1375" s="11"/>
      <c r="D1375" s="14"/>
    </row>
    <row r="1376" spans="1:4" ht="15" customHeight="1" x14ac:dyDescent="0.25">
      <c r="A1376" s="11"/>
      <c r="B1376" s="11"/>
      <c r="C1376" s="11"/>
      <c r="D1376" s="14"/>
    </row>
    <row r="1377" spans="1:4" ht="15" customHeight="1" x14ac:dyDescent="0.25">
      <c r="A1377" s="11"/>
      <c r="B1377" s="11"/>
      <c r="C1377" s="11"/>
      <c r="D1377" s="14"/>
    </row>
    <row r="1378" spans="1:4" ht="15" customHeight="1" x14ac:dyDescent="0.25">
      <c r="A1378" s="11"/>
      <c r="B1378" s="11"/>
      <c r="C1378" s="11"/>
      <c r="D1378" s="14"/>
    </row>
    <row r="1379" spans="1:4" ht="15" customHeight="1" x14ac:dyDescent="0.25">
      <c r="A1379" s="11"/>
      <c r="B1379" s="11"/>
      <c r="C1379" s="11"/>
      <c r="D1379" s="14"/>
    </row>
    <row r="1380" spans="1:4" ht="15" customHeight="1" x14ac:dyDescent="0.25">
      <c r="A1380" s="11"/>
      <c r="B1380" s="11"/>
      <c r="C1380" s="11"/>
      <c r="D1380" s="14"/>
    </row>
    <row r="1381" spans="1:4" ht="15" customHeight="1" x14ac:dyDescent="0.25">
      <c r="A1381" s="11"/>
      <c r="B1381" s="11"/>
      <c r="C1381" s="11"/>
      <c r="D1381" s="14"/>
    </row>
    <row r="1382" spans="1:4" ht="15" customHeight="1" x14ac:dyDescent="0.25">
      <c r="A1382" s="11"/>
      <c r="B1382" s="11"/>
      <c r="C1382" s="11"/>
      <c r="D1382" s="14"/>
    </row>
    <row r="1383" spans="1:4" ht="15" customHeight="1" x14ac:dyDescent="0.25">
      <c r="A1383" s="11"/>
      <c r="B1383" s="11"/>
      <c r="C1383" s="11"/>
      <c r="D1383" s="14"/>
    </row>
    <row r="1384" spans="1:4" ht="15" customHeight="1" x14ac:dyDescent="0.25">
      <c r="A1384" s="11"/>
      <c r="B1384" s="11"/>
      <c r="C1384" s="11"/>
      <c r="D1384" s="14"/>
    </row>
    <row r="1385" spans="1:4" ht="15" customHeight="1" x14ac:dyDescent="0.25">
      <c r="A1385" s="11"/>
      <c r="B1385" s="11"/>
      <c r="C1385" s="11"/>
      <c r="D1385" s="14"/>
    </row>
    <row r="1386" spans="1:4" ht="15" customHeight="1" x14ac:dyDescent="0.25">
      <c r="A1386" s="11"/>
      <c r="B1386" s="11"/>
      <c r="C1386" s="11"/>
      <c r="D1386" s="14"/>
    </row>
    <row r="1387" spans="1:4" ht="15" customHeight="1" x14ac:dyDescent="0.25">
      <c r="A1387" s="11"/>
      <c r="B1387" s="11"/>
      <c r="C1387" s="11"/>
      <c r="D1387" s="14"/>
    </row>
    <row r="1388" spans="1:4" ht="15" customHeight="1" x14ac:dyDescent="0.25">
      <c r="A1388" s="11"/>
      <c r="B1388" s="11"/>
      <c r="C1388" s="11"/>
      <c r="D1388" s="14"/>
    </row>
    <row r="1389" spans="1:4" ht="15" customHeight="1" x14ac:dyDescent="0.25">
      <c r="A1389" s="11"/>
      <c r="B1389" s="11"/>
      <c r="C1389" s="11"/>
      <c r="D1389" s="14"/>
    </row>
    <row r="1390" spans="1:4" ht="15" customHeight="1" x14ac:dyDescent="0.25">
      <c r="A1390" s="11"/>
      <c r="B1390" s="11"/>
      <c r="C1390" s="11"/>
      <c r="D1390" s="14"/>
    </row>
    <row r="1391" spans="1:4" ht="15" customHeight="1" x14ac:dyDescent="0.25">
      <c r="A1391" s="11"/>
      <c r="B1391" s="11"/>
      <c r="C1391" s="11"/>
      <c r="D1391" s="14"/>
    </row>
    <row r="1392" spans="1:4" ht="15" customHeight="1" x14ac:dyDescent="0.25">
      <c r="A1392" s="11"/>
      <c r="B1392" s="11"/>
      <c r="C1392" s="11"/>
      <c r="D1392" s="14"/>
    </row>
    <row r="1393" spans="1:4" ht="15" customHeight="1" x14ac:dyDescent="0.25">
      <c r="A1393" s="11"/>
      <c r="B1393" s="11"/>
      <c r="C1393" s="11"/>
      <c r="D1393" s="14"/>
    </row>
    <row r="1394" spans="1:4" ht="15" customHeight="1" x14ac:dyDescent="0.25">
      <c r="A1394" s="11"/>
      <c r="B1394" s="11"/>
      <c r="C1394" s="11"/>
      <c r="D1394" s="14"/>
    </row>
    <row r="1395" spans="1:4" ht="15" customHeight="1" x14ac:dyDescent="0.25">
      <c r="A1395" s="11"/>
      <c r="B1395" s="11"/>
      <c r="C1395" s="11"/>
      <c r="D1395" s="14"/>
    </row>
    <row r="1396" spans="1:4" ht="15" customHeight="1" x14ac:dyDescent="0.25">
      <c r="A1396" s="11"/>
      <c r="B1396" s="11"/>
      <c r="C1396" s="11"/>
      <c r="D1396" s="14"/>
    </row>
    <row r="1397" spans="1:4" ht="15" customHeight="1" x14ac:dyDescent="0.25">
      <c r="A1397" s="11"/>
      <c r="B1397" s="11"/>
      <c r="C1397" s="11"/>
      <c r="D1397" s="14"/>
    </row>
    <row r="1398" spans="1:4" ht="15" customHeight="1" x14ac:dyDescent="0.25">
      <c r="A1398" s="11"/>
      <c r="B1398" s="11"/>
      <c r="C1398" s="11"/>
      <c r="D1398" s="14"/>
    </row>
    <row r="1399" spans="1:4" ht="15" customHeight="1" x14ac:dyDescent="0.25">
      <c r="A1399" s="11"/>
      <c r="B1399" s="11"/>
      <c r="C1399" s="11"/>
      <c r="D1399" s="14"/>
    </row>
    <row r="1400" spans="1:4" ht="15" customHeight="1" x14ac:dyDescent="0.25">
      <c r="A1400" s="11"/>
      <c r="B1400" s="11"/>
      <c r="C1400" s="11"/>
      <c r="D1400" s="14"/>
    </row>
    <row r="1401" spans="1:4" ht="15" customHeight="1" x14ac:dyDescent="0.25">
      <c r="A1401" s="11"/>
      <c r="B1401" s="11"/>
      <c r="C1401" s="11"/>
      <c r="D1401" s="14"/>
    </row>
    <row r="1402" spans="1:4" ht="15" customHeight="1" x14ac:dyDescent="0.25">
      <c r="A1402" s="11"/>
      <c r="B1402" s="11"/>
      <c r="C1402" s="11"/>
      <c r="D1402" s="14"/>
    </row>
    <row r="1403" spans="1:4" ht="15" customHeight="1" x14ac:dyDescent="0.25">
      <c r="A1403" s="11"/>
      <c r="B1403" s="11"/>
      <c r="C1403" s="11"/>
      <c r="D1403" s="14"/>
    </row>
    <row r="1404" spans="1:4" ht="15" customHeight="1" x14ac:dyDescent="0.25">
      <c r="A1404" s="11"/>
      <c r="B1404" s="11"/>
      <c r="C1404" s="11"/>
      <c r="D1404" s="14"/>
    </row>
    <row r="1405" spans="1:4" ht="15" customHeight="1" x14ac:dyDescent="0.25">
      <c r="A1405" s="11"/>
      <c r="B1405" s="11"/>
      <c r="C1405" s="11"/>
      <c r="D1405" s="14"/>
    </row>
    <row r="1406" spans="1:4" ht="15" customHeight="1" x14ac:dyDescent="0.25">
      <c r="A1406" s="11"/>
      <c r="B1406" s="11"/>
      <c r="C1406" s="11"/>
      <c r="D1406" s="14"/>
    </row>
    <row r="1407" spans="1:4" ht="15" customHeight="1" x14ac:dyDescent="0.25">
      <c r="A1407" s="11"/>
      <c r="B1407" s="11"/>
      <c r="C1407" s="11"/>
      <c r="D1407" s="14"/>
    </row>
    <row r="1408" spans="1:4" ht="15" customHeight="1" x14ac:dyDescent="0.25">
      <c r="A1408" s="11"/>
      <c r="B1408" s="11"/>
      <c r="C1408" s="11"/>
      <c r="D1408" s="14"/>
    </row>
    <row r="1409" spans="1:4" ht="15" customHeight="1" x14ac:dyDescent="0.25">
      <c r="A1409" s="11"/>
      <c r="B1409" s="11"/>
      <c r="C1409" s="11"/>
      <c r="D1409" s="14"/>
    </row>
    <row r="1410" spans="1:4" ht="15" customHeight="1" x14ac:dyDescent="0.25">
      <c r="A1410" s="11"/>
      <c r="B1410" s="11"/>
      <c r="C1410" s="11"/>
      <c r="D1410" s="14"/>
    </row>
    <row r="1411" spans="1:4" ht="15" customHeight="1" x14ac:dyDescent="0.25">
      <c r="A1411" s="11"/>
      <c r="B1411" s="11"/>
      <c r="C1411" s="11"/>
      <c r="D1411" s="14"/>
    </row>
    <row r="1412" spans="1:4" ht="15" customHeight="1" x14ac:dyDescent="0.25">
      <c r="A1412" s="11"/>
      <c r="B1412" s="11"/>
      <c r="C1412" s="11"/>
      <c r="D1412" s="14"/>
    </row>
    <row r="1413" spans="1:4" ht="15" customHeight="1" x14ac:dyDescent="0.25">
      <c r="A1413" s="11"/>
      <c r="B1413" s="11"/>
      <c r="C1413" s="11"/>
      <c r="D1413" s="14"/>
    </row>
    <row r="1414" spans="1:4" ht="15" customHeight="1" x14ac:dyDescent="0.25">
      <c r="A1414" s="11"/>
      <c r="B1414" s="11"/>
      <c r="C1414" s="11"/>
      <c r="D1414" s="14"/>
    </row>
    <row r="1415" spans="1:4" ht="15" customHeight="1" x14ac:dyDescent="0.25">
      <c r="A1415" s="11"/>
      <c r="B1415" s="11"/>
      <c r="C1415" s="11"/>
      <c r="D1415" s="14"/>
    </row>
    <row r="1416" spans="1:4" ht="15" customHeight="1" x14ac:dyDescent="0.25">
      <c r="A1416" s="11"/>
      <c r="B1416" s="11"/>
      <c r="C1416" s="11"/>
      <c r="D1416" s="14"/>
    </row>
    <row r="1417" spans="1:4" ht="15" customHeight="1" x14ac:dyDescent="0.25">
      <c r="A1417" s="11"/>
      <c r="B1417" s="11"/>
      <c r="C1417" s="11"/>
      <c r="D1417" s="14"/>
    </row>
    <row r="1418" spans="1:4" ht="15" customHeight="1" x14ac:dyDescent="0.25">
      <c r="A1418" s="11"/>
      <c r="B1418" s="11"/>
      <c r="C1418" s="11"/>
      <c r="D1418" s="14"/>
    </row>
    <row r="1419" spans="1:4" ht="15" customHeight="1" x14ac:dyDescent="0.25">
      <c r="A1419" s="11"/>
      <c r="B1419" s="11"/>
      <c r="C1419" s="11"/>
      <c r="D1419" s="14"/>
    </row>
    <row r="1420" spans="1:4" ht="15" customHeight="1" x14ac:dyDescent="0.25">
      <c r="A1420" s="11"/>
      <c r="B1420" s="11"/>
      <c r="C1420" s="11"/>
      <c r="D1420" s="14"/>
    </row>
    <row r="1421" spans="1:4" ht="15" customHeight="1" x14ac:dyDescent="0.25">
      <c r="A1421" s="11"/>
      <c r="B1421" s="11"/>
      <c r="C1421" s="11"/>
      <c r="D1421" s="14"/>
    </row>
    <row r="1422" spans="1:4" ht="15" customHeight="1" x14ac:dyDescent="0.25">
      <c r="A1422" s="11"/>
      <c r="B1422" s="11"/>
      <c r="C1422" s="11"/>
      <c r="D1422" s="14"/>
    </row>
    <row r="1423" spans="1:4" ht="15" customHeight="1" x14ac:dyDescent="0.25">
      <c r="A1423" s="11"/>
      <c r="B1423" s="11"/>
      <c r="C1423" s="11"/>
      <c r="D1423" s="14"/>
    </row>
    <row r="1424" spans="1:4" ht="15" customHeight="1" x14ac:dyDescent="0.25">
      <c r="A1424" s="11"/>
      <c r="B1424" s="11"/>
      <c r="C1424" s="11"/>
      <c r="D1424" s="14"/>
    </row>
    <row r="1425" spans="1:4" ht="15" customHeight="1" x14ac:dyDescent="0.25">
      <c r="A1425" s="11"/>
      <c r="B1425" s="11"/>
      <c r="C1425" s="11"/>
      <c r="D1425" s="14"/>
    </row>
    <row r="1426" spans="1:4" ht="15" customHeight="1" x14ac:dyDescent="0.25">
      <c r="A1426" s="11"/>
      <c r="B1426" s="11"/>
      <c r="C1426" s="11"/>
      <c r="D1426" s="14"/>
    </row>
    <row r="1427" spans="1:4" ht="15" customHeight="1" x14ac:dyDescent="0.25">
      <c r="A1427" s="11"/>
      <c r="B1427" s="11"/>
      <c r="C1427" s="11"/>
      <c r="D1427" s="14"/>
    </row>
    <row r="1428" spans="1:4" ht="15" customHeight="1" x14ac:dyDescent="0.25">
      <c r="A1428" s="11"/>
      <c r="B1428" s="11"/>
      <c r="C1428" s="11"/>
      <c r="D1428" s="14"/>
    </row>
    <row r="1429" spans="1:4" ht="15" customHeight="1" x14ac:dyDescent="0.25">
      <c r="A1429" s="11"/>
      <c r="B1429" s="11"/>
      <c r="C1429" s="11"/>
      <c r="D1429" s="14"/>
    </row>
    <row r="1430" spans="1:4" ht="15" customHeight="1" x14ac:dyDescent="0.25">
      <c r="A1430" s="11"/>
      <c r="B1430" s="11"/>
      <c r="C1430" s="11"/>
      <c r="D1430" s="14"/>
    </row>
    <row r="1431" spans="1:4" ht="15" customHeight="1" x14ac:dyDescent="0.25">
      <c r="A1431" s="11"/>
      <c r="B1431" s="11"/>
      <c r="C1431" s="11"/>
      <c r="D1431" s="14"/>
    </row>
    <row r="1432" spans="1:4" ht="15" customHeight="1" x14ac:dyDescent="0.25">
      <c r="A1432" s="11"/>
      <c r="B1432" s="11"/>
      <c r="C1432" s="11"/>
      <c r="D1432" s="14"/>
    </row>
    <row r="1433" spans="1:4" ht="15" customHeight="1" x14ac:dyDescent="0.25">
      <c r="A1433" s="11"/>
      <c r="B1433" s="11"/>
      <c r="C1433" s="11"/>
      <c r="D1433" s="14"/>
    </row>
    <row r="1434" spans="1:4" ht="15" customHeight="1" x14ac:dyDescent="0.25">
      <c r="A1434" s="11"/>
      <c r="B1434" s="11"/>
      <c r="C1434" s="11"/>
      <c r="D1434" s="14"/>
    </row>
    <row r="1435" spans="1:4" ht="15" customHeight="1" x14ac:dyDescent="0.25">
      <c r="A1435" s="11"/>
      <c r="B1435" s="11"/>
      <c r="C1435" s="11"/>
      <c r="D1435" s="14"/>
    </row>
    <row r="1436" spans="1:4" ht="15" customHeight="1" x14ac:dyDescent="0.25">
      <c r="A1436" s="11"/>
      <c r="B1436" s="11"/>
      <c r="C1436" s="11"/>
      <c r="D1436" s="14"/>
    </row>
    <row r="1437" spans="1:4" ht="15" customHeight="1" x14ac:dyDescent="0.25">
      <c r="A1437" s="11"/>
      <c r="B1437" s="11"/>
      <c r="C1437" s="11"/>
      <c r="D1437" s="14"/>
    </row>
    <row r="1438" spans="1:4" ht="15" customHeight="1" x14ac:dyDescent="0.25">
      <c r="A1438" s="11"/>
      <c r="B1438" s="11"/>
      <c r="C1438" s="11"/>
      <c r="D1438" s="14"/>
    </row>
    <row r="1439" spans="1:4" ht="15" customHeight="1" x14ac:dyDescent="0.25">
      <c r="A1439" s="11"/>
      <c r="B1439" s="11"/>
      <c r="C1439" s="11"/>
      <c r="D1439" s="14"/>
    </row>
    <row r="1440" spans="1:4" ht="15" customHeight="1" x14ac:dyDescent="0.25">
      <c r="A1440" s="11"/>
      <c r="B1440" s="11"/>
      <c r="C1440" s="11"/>
      <c r="D1440" s="14"/>
    </row>
    <row r="1441" spans="1:4" ht="15" customHeight="1" x14ac:dyDescent="0.25">
      <c r="A1441" s="11"/>
      <c r="B1441" s="11"/>
      <c r="C1441" s="11"/>
      <c r="D1441" s="14"/>
    </row>
    <row r="1442" spans="1:4" ht="15" customHeight="1" x14ac:dyDescent="0.25">
      <c r="A1442" s="11"/>
      <c r="B1442" s="11"/>
      <c r="C1442" s="11"/>
      <c r="D1442" s="14"/>
    </row>
    <row r="1443" spans="1:4" ht="15" customHeight="1" x14ac:dyDescent="0.25">
      <c r="A1443" s="11"/>
      <c r="B1443" s="11"/>
      <c r="C1443" s="11"/>
      <c r="D1443" s="14"/>
    </row>
    <row r="1444" spans="1:4" ht="15" customHeight="1" x14ac:dyDescent="0.25">
      <c r="A1444" s="11"/>
      <c r="B1444" s="11"/>
      <c r="C1444" s="11"/>
      <c r="D1444" s="14"/>
    </row>
    <row r="1445" spans="1:4" ht="15" customHeight="1" x14ac:dyDescent="0.25">
      <c r="A1445" s="11"/>
      <c r="B1445" s="11"/>
      <c r="C1445" s="11"/>
      <c r="D1445" s="14"/>
    </row>
    <row r="1446" spans="1:4" ht="15" customHeight="1" x14ac:dyDescent="0.25">
      <c r="A1446" s="11"/>
      <c r="B1446" s="11"/>
      <c r="C1446" s="11"/>
      <c r="D1446" s="14"/>
    </row>
    <row r="1447" spans="1:4" ht="15" customHeight="1" x14ac:dyDescent="0.25">
      <c r="A1447" s="11"/>
      <c r="B1447" s="11"/>
      <c r="C1447" s="11"/>
      <c r="D1447" s="14"/>
    </row>
    <row r="1448" spans="1:4" ht="15" customHeight="1" x14ac:dyDescent="0.25">
      <c r="A1448" s="11"/>
      <c r="B1448" s="11"/>
      <c r="C1448" s="11"/>
      <c r="D1448" s="14"/>
    </row>
    <row r="1449" spans="1:4" ht="15" customHeight="1" x14ac:dyDescent="0.25">
      <c r="A1449" s="11"/>
      <c r="B1449" s="11"/>
      <c r="C1449" s="11"/>
      <c r="D1449" s="14"/>
    </row>
    <row r="1450" spans="1:4" ht="15" customHeight="1" x14ac:dyDescent="0.25">
      <c r="A1450" s="11"/>
      <c r="B1450" s="11"/>
      <c r="C1450" s="11"/>
      <c r="D1450" s="14"/>
    </row>
    <row r="1451" spans="1:4" ht="15" customHeight="1" x14ac:dyDescent="0.25">
      <c r="A1451" s="11"/>
      <c r="B1451" s="11"/>
      <c r="C1451" s="11"/>
      <c r="D1451" s="14"/>
    </row>
    <row r="1452" spans="1:4" ht="15" customHeight="1" x14ac:dyDescent="0.25">
      <c r="A1452" s="11"/>
      <c r="B1452" s="11"/>
      <c r="C1452" s="11"/>
      <c r="D1452" s="14"/>
    </row>
    <row r="1453" spans="1:4" ht="15" customHeight="1" x14ac:dyDescent="0.25">
      <c r="A1453" s="11"/>
      <c r="B1453" s="11"/>
      <c r="C1453" s="11"/>
      <c r="D1453" s="14"/>
    </row>
    <row r="1454" spans="1:4" ht="15" customHeight="1" x14ac:dyDescent="0.25">
      <c r="A1454" s="11"/>
      <c r="B1454" s="11"/>
      <c r="C1454" s="11"/>
      <c r="D1454" s="14"/>
    </row>
    <row r="1455" spans="1:4" ht="15" customHeight="1" x14ac:dyDescent="0.25">
      <c r="A1455" s="11"/>
      <c r="B1455" s="11"/>
      <c r="C1455" s="11"/>
      <c r="D1455" s="14"/>
    </row>
    <row r="1456" spans="1:4" ht="15" customHeight="1" x14ac:dyDescent="0.25">
      <c r="A1456" s="11"/>
      <c r="B1456" s="11"/>
      <c r="C1456" s="11"/>
      <c r="D1456" s="14"/>
    </row>
    <row r="1457" spans="1:4" ht="15" customHeight="1" x14ac:dyDescent="0.25">
      <c r="A1457" s="11"/>
      <c r="B1457" s="11"/>
      <c r="C1457" s="11"/>
      <c r="D1457" s="14"/>
    </row>
    <row r="1458" spans="1:4" ht="15" customHeight="1" x14ac:dyDescent="0.25">
      <c r="A1458" s="11"/>
      <c r="B1458" s="11"/>
      <c r="C1458" s="11"/>
      <c r="D1458" s="14"/>
    </row>
    <row r="1459" spans="1:4" ht="15" customHeight="1" x14ac:dyDescent="0.25">
      <c r="A1459" s="11"/>
      <c r="B1459" s="11"/>
      <c r="C1459" s="11"/>
      <c r="D1459" s="14"/>
    </row>
    <row r="1460" spans="1:4" ht="15" customHeight="1" x14ac:dyDescent="0.25">
      <c r="A1460" s="11"/>
      <c r="B1460" s="11"/>
      <c r="C1460" s="11"/>
      <c r="D1460" s="14"/>
    </row>
    <row r="1461" spans="1:4" ht="15" customHeight="1" x14ac:dyDescent="0.25">
      <c r="A1461" s="11"/>
      <c r="B1461" s="11"/>
      <c r="C1461" s="11"/>
      <c r="D1461" s="14"/>
    </row>
    <row r="1462" spans="1:4" ht="15" customHeight="1" x14ac:dyDescent="0.25">
      <c r="A1462" s="11"/>
      <c r="B1462" s="11"/>
      <c r="C1462" s="11"/>
      <c r="D1462" s="14"/>
    </row>
    <row r="1463" spans="1:4" ht="15" customHeight="1" x14ac:dyDescent="0.25">
      <c r="A1463" s="11"/>
      <c r="B1463" s="11"/>
      <c r="C1463" s="11"/>
      <c r="D1463" s="14"/>
    </row>
    <row r="1464" spans="1:4" ht="15" customHeight="1" x14ac:dyDescent="0.25">
      <c r="A1464" s="11"/>
      <c r="B1464" s="11"/>
      <c r="C1464" s="11"/>
      <c r="D1464" s="14"/>
    </row>
    <row r="1465" spans="1:4" ht="15" customHeight="1" x14ac:dyDescent="0.25">
      <c r="A1465" s="11"/>
      <c r="B1465" s="11"/>
      <c r="C1465" s="11"/>
      <c r="D1465" s="14"/>
    </row>
    <row r="1466" spans="1:4" ht="15" customHeight="1" x14ac:dyDescent="0.25">
      <c r="A1466" s="11"/>
      <c r="B1466" s="11"/>
      <c r="C1466" s="11"/>
      <c r="D1466" s="14"/>
    </row>
    <row r="1467" spans="1:4" ht="15" customHeight="1" x14ac:dyDescent="0.25">
      <c r="A1467" s="11"/>
      <c r="B1467" s="11"/>
      <c r="C1467" s="11"/>
      <c r="D1467" s="14"/>
    </row>
    <row r="1468" spans="1:4" ht="15" customHeight="1" x14ac:dyDescent="0.25">
      <c r="A1468" s="11"/>
      <c r="B1468" s="11"/>
      <c r="C1468" s="11"/>
      <c r="D1468" s="14"/>
    </row>
    <row r="1469" spans="1:4" ht="15" customHeight="1" x14ac:dyDescent="0.25">
      <c r="A1469" s="11"/>
      <c r="B1469" s="11"/>
      <c r="C1469" s="11"/>
      <c r="D1469" s="14"/>
    </row>
    <row r="1470" spans="1:4" ht="15" customHeight="1" x14ac:dyDescent="0.25">
      <c r="A1470" s="11"/>
      <c r="B1470" s="11"/>
      <c r="C1470" s="11"/>
      <c r="D1470" s="14"/>
    </row>
    <row r="1471" spans="1:4" ht="15" customHeight="1" x14ac:dyDescent="0.25">
      <c r="A1471" s="11"/>
      <c r="B1471" s="11"/>
      <c r="C1471" s="11"/>
      <c r="D1471" s="14"/>
    </row>
    <row r="1472" spans="1:4" ht="15" customHeight="1" x14ac:dyDescent="0.25">
      <c r="A1472" s="11"/>
      <c r="B1472" s="11"/>
      <c r="C1472" s="11"/>
      <c r="D1472" s="14"/>
    </row>
    <row r="1473" spans="1:4" ht="15" customHeight="1" x14ac:dyDescent="0.25">
      <c r="A1473" s="11"/>
      <c r="B1473" s="11"/>
      <c r="C1473" s="11"/>
      <c r="D1473" s="14"/>
    </row>
    <row r="1474" spans="1:4" ht="15" customHeight="1" x14ac:dyDescent="0.25">
      <c r="A1474" s="11"/>
      <c r="B1474" s="11"/>
      <c r="C1474" s="11"/>
      <c r="D1474" s="14"/>
    </row>
    <row r="1475" spans="1:4" ht="15" customHeight="1" x14ac:dyDescent="0.25">
      <c r="A1475" s="11"/>
      <c r="B1475" s="11"/>
      <c r="C1475" s="11"/>
      <c r="D1475" s="14"/>
    </row>
    <row r="1476" spans="1:4" ht="15" customHeight="1" x14ac:dyDescent="0.25">
      <c r="A1476" s="11"/>
      <c r="B1476" s="11"/>
      <c r="C1476" s="11"/>
      <c r="D1476" s="14"/>
    </row>
    <row r="1477" spans="1:4" ht="15" customHeight="1" x14ac:dyDescent="0.25">
      <c r="A1477" s="11"/>
      <c r="B1477" s="11"/>
      <c r="C1477" s="11"/>
      <c r="D1477" s="14"/>
    </row>
    <row r="1478" spans="1:4" ht="15" customHeight="1" x14ac:dyDescent="0.25">
      <c r="A1478" s="11"/>
      <c r="B1478" s="11"/>
      <c r="C1478" s="11"/>
      <c r="D1478" s="14"/>
    </row>
    <row r="1479" spans="1:4" ht="15" customHeight="1" x14ac:dyDescent="0.25">
      <c r="A1479" s="11"/>
      <c r="B1479" s="11"/>
      <c r="C1479" s="11"/>
      <c r="D1479" s="14"/>
    </row>
    <row r="1480" spans="1:4" ht="15" customHeight="1" x14ac:dyDescent="0.25">
      <c r="A1480" s="11"/>
      <c r="B1480" s="11"/>
      <c r="C1480" s="11"/>
      <c r="D1480" s="14"/>
    </row>
    <row r="1481" spans="1:4" ht="15" customHeight="1" x14ac:dyDescent="0.25">
      <c r="A1481" s="11"/>
      <c r="B1481" s="11"/>
      <c r="C1481" s="11"/>
      <c r="D1481" s="14"/>
    </row>
    <row r="1482" spans="1:4" ht="15" customHeight="1" x14ac:dyDescent="0.25">
      <c r="A1482" s="11"/>
      <c r="B1482" s="11"/>
      <c r="C1482" s="11"/>
      <c r="D1482" s="14"/>
    </row>
    <row r="1483" spans="1:4" ht="15" customHeight="1" x14ac:dyDescent="0.25">
      <c r="A1483" s="11"/>
      <c r="B1483" s="11"/>
      <c r="C1483" s="11"/>
      <c r="D1483" s="14"/>
    </row>
    <row r="1484" spans="1:4" ht="15" customHeight="1" x14ac:dyDescent="0.25">
      <c r="A1484" s="11"/>
      <c r="B1484" s="11"/>
      <c r="C1484" s="11"/>
      <c r="D1484" s="14"/>
    </row>
    <row r="1485" spans="1:4" ht="15" customHeight="1" x14ac:dyDescent="0.25">
      <c r="A1485" s="11"/>
      <c r="B1485" s="11"/>
      <c r="C1485" s="11"/>
      <c r="D1485" s="14"/>
    </row>
    <row r="1486" spans="1:4" ht="15" customHeight="1" x14ac:dyDescent="0.25">
      <c r="A1486" s="11"/>
      <c r="B1486" s="11"/>
      <c r="C1486" s="11"/>
      <c r="D1486" s="14"/>
    </row>
    <row r="1487" spans="1:4" ht="15" customHeight="1" x14ac:dyDescent="0.25">
      <c r="A1487" s="11"/>
      <c r="B1487" s="11"/>
      <c r="C1487" s="11"/>
      <c r="D1487" s="14"/>
    </row>
    <row r="1488" spans="1:4" ht="15" customHeight="1" x14ac:dyDescent="0.25">
      <c r="A1488" s="11"/>
      <c r="B1488" s="11"/>
      <c r="C1488" s="11"/>
      <c r="D1488" s="14"/>
    </row>
    <row r="1489" spans="1:4" ht="15" customHeight="1" x14ac:dyDescent="0.25">
      <c r="A1489" s="11"/>
      <c r="B1489" s="11"/>
      <c r="C1489" s="11"/>
      <c r="D1489" s="14"/>
    </row>
    <row r="1490" spans="1:4" ht="15" customHeight="1" x14ac:dyDescent="0.25">
      <c r="A1490" s="11"/>
      <c r="B1490" s="11"/>
      <c r="C1490" s="11"/>
      <c r="D1490" s="14"/>
    </row>
    <row r="1491" spans="1:4" ht="15" customHeight="1" x14ac:dyDescent="0.25">
      <c r="A1491" s="11"/>
      <c r="B1491" s="11"/>
      <c r="C1491" s="11"/>
      <c r="D1491" s="14"/>
    </row>
    <row r="1492" spans="1:4" ht="15" customHeight="1" x14ac:dyDescent="0.25">
      <c r="A1492" s="11"/>
      <c r="B1492" s="11"/>
      <c r="C1492" s="11"/>
      <c r="D1492" s="14"/>
    </row>
    <row r="1493" spans="1:4" ht="15" customHeight="1" x14ac:dyDescent="0.25">
      <c r="A1493" s="11"/>
      <c r="B1493" s="11"/>
      <c r="C1493" s="11"/>
      <c r="D1493" s="14"/>
    </row>
    <row r="1494" spans="1:4" ht="15" customHeight="1" x14ac:dyDescent="0.25">
      <c r="A1494" s="11"/>
      <c r="B1494" s="11"/>
      <c r="C1494" s="11"/>
      <c r="D1494" s="14"/>
    </row>
    <row r="1495" spans="1:4" ht="15" customHeight="1" x14ac:dyDescent="0.25">
      <c r="A1495" s="11"/>
      <c r="B1495" s="11"/>
      <c r="C1495" s="11"/>
      <c r="D1495" s="14"/>
    </row>
    <row r="1496" spans="1:4" ht="15" customHeight="1" x14ac:dyDescent="0.25">
      <c r="A1496" s="11"/>
      <c r="B1496" s="11"/>
      <c r="C1496" s="11"/>
      <c r="D1496" s="14"/>
    </row>
    <row r="1497" spans="1:4" ht="15" customHeight="1" x14ac:dyDescent="0.25">
      <c r="A1497" s="11"/>
      <c r="B1497" s="11"/>
      <c r="C1497" s="11"/>
      <c r="D1497" s="14"/>
    </row>
    <row r="1498" spans="1:4" ht="15" customHeight="1" x14ac:dyDescent="0.25">
      <c r="A1498" s="11"/>
      <c r="B1498" s="11"/>
      <c r="C1498" s="11"/>
      <c r="D1498" s="14"/>
    </row>
    <row r="1499" spans="1:4" ht="15" customHeight="1" x14ac:dyDescent="0.25">
      <c r="A1499" s="11"/>
      <c r="B1499" s="11"/>
      <c r="C1499" s="11"/>
      <c r="D1499" s="14"/>
    </row>
    <row r="1500" spans="1:4" ht="15" customHeight="1" x14ac:dyDescent="0.25">
      <c r="A1500" s="11"/>
      <c r="B1500" s="11"/>
      <c r="C1500" s="11"/>
      <c r="D1500" s="14"/>
    </row>
    <row r="1501" spans="1:4" ht="15" customHeight="1" x14ac:dyDescent="0.25">
      <c r="A1501" s="11"/>
      <c r="B1501" s="11"/>
      <c r="C1501" s="11"/>
      <c r="D1501" s="14"/>
    </row>
    <row r="1502" spans="1:4" ht="15" customHeight="1" x14ac:dyDescent="0.25">
      <c r="A1502" s="11"/>
      <c r="B1502" s="11"/>
      <c r="C1502" s="11"/>
      <c r="D1502" s="14"/>
    </row>
    <row r="1503" spans="1:4" ht="15" customHeight="1" x14ac:dyDescent="0.25">
      <c r="A1503" s="11"/>
      <c r="B1503" s="11"/>
      <c r="C1503" s="11"/>
      <c r="D1503" s="14"/>
    </row>
    <row r="1504" spans="1:4" ht="15" customHeight="1" x14ac:dyDescent="0.25">
      <c r="A1504" s="11"/>
      <c r="B1504" s="11"/>
      <c r="C1504" s="11"/>
      <c r="D1504" s="14"/>
    </row>
    <row r="1505" spans="1:4" ht="15" customHeight="1" x14ac:dyDescent="0.25">
      <c r="A1505" s="11"/>
      <c r="B1505" s="11"/>
      <c r="C1505" s="11"/>
      <c r="D1505" s="14"/>
    </row>
    <row r="1506" spans="1:4" ht="15" customHeight="1" x14ac:dyDescent="0.25">
      <c r="A1506" s="11"/>
      <c r="B1506" s="11"/>
      <c r="C1506" s="11"/>
      <c r="D1506" s="14"/>
    </row>
    <row r="1507" spans="1:4" ht="15" customHeight="1" x14ac:dyDescent="0.25">
      <c r="A1507" s="11"/>
      <c r="B1507" s="11"/>
      <c r="C1507" s="11"/>
      <c r="D1507" s="14"/>
    </row>
    <row r="1508" spans="1:4" ht="15" customHeight="1" x14ac:dyDescent="0.25">
      <c r="A1508" s="11"/>
      <c r="B1508" s="11"/>
      <c r="C1508" s="11"/>
      <c r="D1508" s="14"/>
    </row>
    <row r="1509" spans="1:4" ht="15" customHeight="1" x14ac:dyDescent="0.25">
      <c r="A1509" s="11"/>
      <c r="B1509" s="11"/>
      <c r="C1509" s="11"/>
      <c r="D1509" s="14"/>
    </row>
    <row r="1510" spans="1:4" ht="15" customHeight="1" x14ac:dyDescent="0.25">
      <c r="A1510" s="11"/>
      <c r="B1510" s="11"/>
      <c r="C1510" s="11"/>
      <c r="D1510" s="14"/>
    </row>
    <row r="1511" spans="1:4" ht="15" customHeight="1" x14ac:dyDescent="0.25">
      <c r="A1511" s="11"/>
      <c r="B1511" s="11"/>
      <c r="C1511" s="11"/>
      <c r="D1511" s="14"/>
    </row>
    <row r="1512" spans="1:4" ht="15" customHeight="1" x14ac:dyDescent="0.25">
      <c r="A1512" s="11"/>
      <c r="B1512" s="11"/>
      <c r="C1512" s="11"/>
      <c r="D1512" s="14"/>
    </row>
    <row r="1513" spans="1:4" ht="15" customHeight="1" x14ac:dyDescent="0.25">
      <c r="A1513" s="11"/>
      <c r="B1513" s="11"/>
      <c r="C1513" s="11"/>
      <c r="D1513" s="14"/>
    </row>
    <row r="1514" spans="1:4" ht="15" customHeight="1" x14ac:dyDescent="0.25">
      <c r="A1514" s="11"/>
      <c r="B1514" s="11"/>
      <c r="C1514" s="11"/>
      <c r="D1514" s="14"/>
    </row>
    <row r="1515" spans="1:4" ht="15" customHeight="1" x14ac:dyDescent="0.25">
      <c r="A1515" s="11"/>
      <c r="B1515" s="11"/>
      <c r="C1515" s="11"/>
      <c r="D1515" s="14"/>
    </row>
    <row r="1516" spans="1:4" ht="15" customHeight="1" x14ac:dyDescent="0.25">
      <c r="A1516" s="11"/>
      <c r="B1516" s="11"/>
      <c r="C1516" s="11"/>
      <c r="D1516" s="14"/>
    </row>
    <row r="1517" spans="1:4" ht="15" customHeight="1" x14ac:dyDescent="0.25">
      <c r="A1517" s="11"/>
      <c r="B1517" s="11"/>
      <c r="C1517" s="11"/>
      <c r="D1517" s="14"/>
    </row>
    <row r="1518" spans="1:4" ht="15" customHeight="1" x14ac:dyDescent="0.25">
      <c r="A1518" s="11"/>
      <c r="B1518" s="11"/>
      <c r="C1518" s="11"/>
      <c r="D1518" s="14"/>
    </row>
    <row r="1519" spans="1:4" ht="15" customHeight="1" x14ac:dyDescent="0.25">
      <c r="A1519" s="11"/>
      <c r="B1519" s="11"/>
      <c r="C1519" s="11"/>
      <c r="D1519" s="14"/>
    </row>
    <row r="1520" spans="1:4" ht="15" customHeight="1" x14ac:dyDescent="0.25">
      <c r="A1520" s="11"/>
      <c r="B1520" s="11"/>
      <c r="C1520" s="11"/>
      <c r="D1520" s="14"/>
    </row>
    <row r="1521" spans="1:4" ht="15" customHeight="1" x14ac:dyDescent="0.25">
      <c r="A1521" s="11"/>
      <c r="B1521" s="11"/>
      <c r="C1521" s="11"/>
      <c r="D1521" s="14"/>
    </row>
    <row r="1522" spans="1:4" ht="15" customHeight="1" x14ac:dyDescent="0.25">
      <c r="A1522" s="11"/>
      <c r="B1522" s="11"/>
      <c r="C1522" s="11"/>
      <c r="D1522" s="14"/>
    </row>
    <row r="1523" spans="1:4" ht="15" customHeight="1" x14ac:dyDescent="0.25">
      <c r="A1523" s="11"/>
      <c r="B1523" s="11"/>
      <c r="C1523" s="11"/>
      <c r="D1523" s="14"/>
    </row>
    <row r="1524" spans="1:4" ht="15" customHeight="1" x14ac:dyDescent="0.25">
      <c r="A1524" s="11"/>
      <c r="B1524" s="11"/>
      <c r="C1524" s="11"/>
      <c r="D1524" s="14"/>
    </row>
    <row r="1525" spans="1:4" ht="15" customHeight="1" x14ac:dyDescent="0.25">
      <c r="A1525" s="11"/>
      <c r="B1525" s="11"/>
      <c r="C1525" s="11"/>
      <c r="D1525" s="14"/>
    </row>
    <row r="1526" spans="1:4" ht="15" customHeight="1" x14ac:dyDescent="0.25">
      <c r="A1526" s="11"/>
      <c r="B1526" s="11"/>
      <c r="C1526" s="11"/>
      <c r="D1526" s="14"/>
    </row>
    <row r="1527" spans="1:4" ht="15" customHeight="1" x14ac:dyDescent="0.25">
      <c r="A1527" s="11"/>
      <c r="B1527" s="11"/>
      <c r="C1527" s="11"/>
      <c r="D1527" s="14"/>
    </row>
    <row r="1528" spans="1:4" ht="15" customHeight="1" x14ac:dyDescent="0.25">
      <c r="A1528" s="11"/>
      <c r="B1528" s="11"/>
      <c r="C1528" s="11"/>
      <c r="D1528" s="14"/>
    </row>
    <row r="1529" spans="1:4" ht="15" customHeight="1" x14ac:dyDescent="0.25">
      <c r="A1529" s="11"/>
      <c r="B1529" s="11"/>
      <c r="C1529" s="11"/>
      <c r="D1529" s="14"/>
    </row>
    <row r="1530" spans="1:4" ht="15" customHeight="1" x14ac:dyDescent="0.25">
      <c r="A1530" s="11"/>
      <c r="B1530" s="11"/>
      <c r="C1530" s="11"/>
      <c r="D1530" s="14"/>
    </row>
    <row r="1531" spans="1:4" ht="15" customHeight="1" x14ac:dyDescent="0.25">
      <c r="A1531" s="11"/>
      <c r="B1531" s="11"/>
      <c r="C1531" s="11"/>
      <c r="D1531" s="14"/>
    </row>
    <row r="1532" spans="1:4" ht="15" customHeight="1" x14ac:dyDescent="0.25">
      <c r="A1532" s="11"/>
      <c r="B1532" s="11"/>
      <c r="C1532" s="11"/>
      <c r="D1532" s="14"/>
    </row>
    <row r="1533" spans="1:4" ht="15" customHeight="1" x14ac:dyDescent="0.25">
      <c r="A1533" s="11"/>
      <c r="B1533" s="11"/>
      <c r="C1533" s="11"/>
      <c r="D1533" s="14"/>
    </row>
    <row r="1534" spans="1:4" ht="15" customHeight="1" x14ac:dyDescent="0.25">
      <c r="A1534" s="11"/>
      <c r="B1534" s="11"/>
      <c r="C1534" s="11"/>
      <c r="D1534" s="14"/>
    </row>
    <row r="1535" spans="1:4" ht="15" customHeight="1" x14ac:dyDescent="0.25">
      <c r="A1535" s="11"/>
      <c r="B1535" s="11"/>
      <c r="C1535" s="11"/>
      <c r="D1535" s="14"/>
    </row>
    <row r="1536" spans="1:4" ht="15" customHeight="1" x14ac:dyDescent="0.25">
      <c r="A1536" s="11"/>
      <c r="B1536" s="11"/>
      <c r="C1536" s="11"/>
      <c r="D1536" s="14"/>
    </row>
    <row r="1537" spans="1:4" ht="15" customHeight="1" x14ac:dyDescent="0.25">
      <c r="A1537" s="11"/>
      <c r="B1537" s="11"/>
      <c r="C1537" s="11"/>
      <c r="D1537" s="14"/>
    </row>
    <row r="1538" spans="1:4" ht="15" customHeight="1" x14ac:dyDescent="0.25">
      <c r="A1538" s="11"/>
      <c r="B1538" s="11"/>
      <c r="C1538" s="11"/>
      <c r="D1538" s="14"/>
    </row>
    <row r="1539" spans="1:4" ht="15" customHeight="1" x14ac:dyDescent="0.25">
      <c r="A1539" s="11"/>
      <c r="B1539" s="11"/>
      <c r="C1539" s="11"/>
      <c r="D1539" s="14"/>
    </row>
    <row r="1540" spans="1:4" ht="15" customHeight="1" x14ac:dyDescent="0.25">
      <c r="A1540" s="11"/>
      <c r="B1540" s="11"/>
      <c r="C1540" s="11"/>
      <c r="D1540" s="14"/>
    </row>
    <row r="1541" spans="1:4" ht="15" customHeight="1" x14ac:dyDescent="0.25">
      <c r="A1541" s="11"/>
      <c r="B1541" s="11"/>
      <c r="C1541" s="11"/>
      <c r="D1541" s="14"/>
    </row>
    <row r="1542" spans="1:4" ht="15" customHeight="1" x14ac:dyDescent="0.25">
      <c r="A1542" s="11"/>
      <c r="B1542" s="11"/>
      <c r="C1542" s="11"/>
      <c r="D1542" s="14"/>
    </row>
    <row r="1543" spans="1:4" ht="15" customHeight="1" x14ac:dyDescent="0.25">
      <c r="A1543" s="11"/>
      <c r="B1543" s="11"/>
      <c r="C1543" s="11"/>
      <c r="D1543" s="14"/>
    </row>
    <row r="1544" spans="1:4" ht="15" customHeight="1" x14ac:dyDescent="0.25">
      <c r="A1544" s="11"/>
      <c r="B1544" s="11"/>
      <c r="C1544" s="11"/>
      <c r="D1544" s="14"/>
    </row>
    <row r="1545" spans="1:4" ht="15" customHeight="1" x14ac:dyDescent="0.25">
      <c r="A1545" s="11"/>
      <c r="B1545" s="11"/>
      <c r="C1545" s="11"/>
      <c r="D1545" s="14"/>
    </row>
    <row r="1546" spans="1:4" ht="15" customHeight="1" x14ac:dyDescent="0.25">
      <c r="A1546" s="11"/>
      <c r="B1546" s="11"/>
      <c r="C1546" s="11"/>
      <c r="D1546" s="14"/>
    </row>
    <row r="1547" spans="1:4" ht="15" customHeight="1" x14ac:dyDescent="0.25">
      <c r="A1547" s="11"/>
      <c r="B1547" s="11"/>
      <c r="C1547" s="11"/>
      <c r="D1547" s="14"/>
    </row>
    <row r="1548" spans="1:4" ht="15" customHeight="1" x14ac:dyDescent="0.25">
      <c r="A1548" s="11"/>
      <c r="B1548" s="11"/>
      <c r="C1548" s="11"/>
      <c r="D1548" s="14"/>
    </row>
    <row r="1549" spans="1:4" ht="15" customHeight="1" x14ac:dyDescent="0.25">
      <c r="A1549" s="11"/>
      <c r="B1549" s="11"/>
      <c r="C1549" s="11"/>
      <c r="D1549" s="14"/>
    </row>
    <row r="1550" spans="1:4" ht="15" customHeight="1" x14ac:dyDescent="0.25">
      <c r="A1550" s="11"/>
      <c r="B1550" s="11"/>
      <c r="C1550" s="11"/>
      <c r="D1550" s="14"/>
    </row>
    <row r="1551" spans="1:4" ht="15" customHeight="1" x14ac:dyDescent="0.25">
      <c r="A1551" s="11"/>
      <c r="B1551" s="11"/>
      <c r="C1551" s="11"/>
      <c r="D1551" s="14"/>
    </row>
    <row r="1552" spans="1:4" ht="15" customHeight="1" x14ac:dyDescent="0.25">
      <c r="A1552" s="11"/>
      <c r="B1552" s="11"/>
      <c r="C1552" s="11"/>
      <c r="D1552" s="14"/>
    </row>
    <row r="1553" spans="1:4" ht="15" customHeight="1" x14ac:dyDescent="0.25">
      <c r="A1553" s="11"/>
      <c r="B1553" s="11"/>
      <c r="C1553" s="11"/>
      <c r="D1553" s="14"/>
    </row>
    <row r="1554" spans="1:4" ht="15" customHeight="1" x14ac:dyDescent="0.25">
      <c r="A1554" s="11"/>
      <c r="B1554" s="11"/>
      <c r="C1554" s="11"/>
      <c r="D1554" s="14"/>
    </row>
    <row r="1555" spans="1:4" ht="15" customHeight="1" x14ac:dyDescent="0.25">
      <c r="A1555" s="11"/>
      <c r="B1555" s="11"/>
      <c r="C1555" s="11"/>
      <c r="D1555" s="14"/>
    </row>
    <row r="1556" spans="1:4" ht="15" customHeight="1" x14ac:dyDescent="0.25">
      <c r="A1556" s="11"/>
      <c r="B1556" s="11"/>
      <c r="C1556" s="11"/>
      <c r="D1556" s="14"/>
    </row>
    <row r="1557" spans="1:4" ht="15" customHeight="1" x14ac:dyDescent="0.25">
      <c r="A1557" s="11"/>
      <c r="B1557" s="11"/>
      <c r="C1557" s="11"/>
      <c r="D1557" s="14"/>
    </row>
    <row r="1558" spans="1:4" ht="15" customHeight="1" x14ac:dyDescent="0.25">
      <c r="A1558" s="11"/>
      <c r="B1558" s="11"/>
      <c r="C1558" s="11"/>
      <c r="D1558" s="14"/>
    </row>
    <row r="1559" spans="1:4" ht="15" customHeight="1" x14ac:dyDescent="0.25">
      <c r="A1559" s="11"/>
      <c r="B1559" s="11"/>
      <c r="C1559" s="11"/>
      <c r="D1559" s="14"/>
    </row>
    <row r="1560" spans="1:4" ht="15" customHeight="1" x14ac:dyDescent="0.25">
      <c r="A1560" s="11"/>
      <c r="B1560" s="11"/>
      <c r="C1560" s="11"/>
      <c r="D1560" s="14"/>
    </row>
    <row r="1561" spans="1:4" ht="15" customHeight="1" x14ac:dyDescent="0.25">
      <c r="A1561" s="11"/>
      <c r="B1561" s="11"/>
      <c r="C1561" s="11"/>
      <c r="D1561" s="14"/>
    </row>
    <row r="1562" spans="1:4" ht="15" customHeight="1" x14ac:dyDescent="0.25">
      <c r="A1562" s="11"/>
      <c r="B1562" s="11"/>
      <c r="C1562" s="11"/>
      <c r="D1562" s="14"/>
    </row>
    <row r="1563" spans="1:4" ht="15" customHeight="1" x14ac:dyDescent="0.25">
      <c r="A1563" s="11"/>
      <c r="B1563" s="11"/>
      <c r="C1563" s="11"/>
      <c r="D1563" s="14"/>
    </row>
    <row r="1564" spans="1:4" ht="15" customHeight="1" x14ac:dyDescent="0.25">
      <c r="A1564" s="11"/>
      <c r="B1564" s="11"/>
      <c r="C1564" s="11"/>
      <c r="D1564" s="14"/>
    </row>
    <row r="1565" spans="1:4" ht="15" customHeight="1" x14ac:dyDescent="0.25">
      <c r="A1565" s="11"/>
      <c r="B1565" s="11"/>
      <c r="C1565" s="11"/>
      <c r="D1565" s="14"/>
    </row>
    <row r="1566" spans="1:4" ht="15" customHeight="1" x14ac:dyDescent="0.25">
      <c r="A1566" s="11"/>
      <c r="B1566" s="11"/>
      <c r="C1566" s="11"/>
      <c r="D1566" s="14"/>
    </row>
    <row r="1567" spans="1:4" ht="15" customHeight="1" x14ac:dyDescent="0.25">
      <c r="A1567" s="11"/>
      <c r="B1567" s="11"/>
      <c r="C1567" s="11"/>
      <c r="D1567" s="14"/>
    </row>
    <row r="1568" spans="1:4" ht="15" customHeight="1" x14ac:dyDescent="0.25">
      <c r="A1568" s="11"/>
      <c r="B1568" s="11"/>
      <c r="C1568" s="11"/>
      <c r="D1568" s="14"/>
    </row>
    <row r="1569" spans="1:4" ht="15" customHeight="1" x14ac:dyDescent="0.25">
      <c r="A1569" s="11"/>
      <c r="B1569" s="11"/>
      <c r="C1569" s="11"/>
      <c r="D1569" s="14"/>
    </row>
    <row r="1570" spans="1:4" ht="15" customHeight="1" x14ac:dyDescent="0.25">
      <c r="A1570" s="11"/>
      <c r="B1570" s="11"/>
      <c r="C1570" s="11"/>
      <c r="D1570" s="14"/>
    </row>
    <row r="1571" spans="1:4" ht="15" customHeight="1" x14ac:dyDescent="0.25">
      <c r="A1571" s="11"/>
      <c r="B1571" s="11"/>
      <c r="C1571" s="11"/>
      <c r="D1571" s="14"/>
    </row>
    <row r="1572" spans="1:4" ht="15" customHeight="1" x14ac:dyDescent="0.25">
      <c r="A1572" s="11"/>
      <c r="B1572" s="11"/>
      <c r="C1572" s="11"/>
      <c r="D1572" s="14"/>
    </row>
    <row r="1573" spans="1:4" ht="15" customHeight="1" x14ac:dyDescent="0.25">
      <c r="A1573" s="11"/>
      <c r="B1573" s="11"/>
      <c r="C1573" s="11"/>
      <c r="D1573" s="14"/>
    </row>
    <row r="1574" spans="1:4" ht="15" customHeight="1" x14ac:dyDescent="0.25">
      <c r="A1574" s="11"/>
      <c r="B1574" s="11"/>
      <c r="C1574" s="11"/>
      <c r="D1574" s="14"/>
    </row>
    <row r="1575" spans="1:4" ht="15" customHeight="1" x14ac:dyDescent="0.25">
      <c r="A1575" s="11"/>
      <c r="B1575" s="11"/>
      <c r="C1575" s="11"/>
      <c r="D1575" s="14"/>
    </row>
    <row r="1576" spans="1:4" ht="15" customHeight="1" x14ac:dyDescent="0.25">
      <c r="A1576" s="11"/>
      <c r="B1576" s="11"/>
      <c r="C1576" s="11"/>
      <c r="D1576" s="14"/>
    </row>
    <row r="1577" spans="1:4" ht="15" customHeight="1" x14ac:dyDescent="0.25">
      <c r="A1577" s="11"/>
      <c r="B1577" s="11"/>
      <c r="C1577" s="11"/>
      <c r="D1577" s="14"/>
    </row>
    <row r="1578" spans="1:4" ht="15" customHeight="1" x14ac:dyDescent="0.25">
      <c r="A1578" s="11"/>
      <c r="B1578" s="11"/>
      <c r="C1578" s="11"/>
      <c r="D1578" s="14"/>
    </row>
    <row r="1579" spans="1:4" ht="15" customHeight="1" x14ac:dyDescent="0.25">
      <c r="A1579" s="11"/>
      <c r="B1579" s="11"/>
      <c r="C1579" s="11"/>
      <c r="D1579" s="14"/>
    </row>
    <row r="1580" spans="1:4" ht="15" customHeight="1" x14ac:dyDescent="0.25">
      <c r="A1580" s="11"/>
      <c r="B1580" s="11"/>
      <c r="C1580" s="11"/>
      <c r="D1580" s="14"/>
    </row>
    <row r="1581" spans="1:4" ht="15" customHeight="1" x14ac:dyDescent="0.25">
      <c r="A1581" s="11"/>
      <c r="B1581" s="11"/>
      <c r="C1581" s="11"/>
      <c r="D1581" s="14"/>
    </row>
    <row r="1582" spans="1:4" ht="15" customHeight="1" x14ac:dyDescent="0.25">
      <c r="A1582" s="11"/>
      <c r="B1582" s="11"/>
      <c r="C1582" s="11"/>
      <c r="D1582" s="14"/>
    </row>
    <row r="1583" spans="1:4" ht="15" customHeight="1" x14ac:dyDescent="0.25">
      <c r="A1583" s="11"/>
      <c r="B1583" s="11"/>
      <c r="C1583" s="11"/>
      <c r="D1583" s="14"/>
    </row>
    <row r="1584" spans="1:4" ht="15" customHeight="1" x14ac:dyDescent="0.25">
      <c r="A1584" s="11"/>
      <c r="B1584" s="11"/>
      <c r="C1584" s="11"/>
      <c r="D1584" s="14"/>
    </row>
    <row r="1585" spans="1:4" ht="15" customHeight="1" x14ac:dyDescent="0.25">
      <c r="A1585" s="11"/>
      <c r="B1585" s="11"/>
      <c r="C1585" s="11"/>
      <c r="D1585" s="14"/>
    </row>
    <row r="1586" spans="1:4" ht="15" customHeight="1" x14ac:dyDescent="0.25">
      <c r="A1586" s="11"/>
      <c r="B1586" s="11"/>
      <c r="C1586" s="11"/>
      <c r="D1586" s="14"/>
    </row>
    <row r="1587" spans="1:4" ht="15" customHeight="1" x14ac:dyDescent="0.25">
      <c r="A1587" s="11"/>
      <c r="B1587" s="11"/>
      <c r="C1587" s="11"/>
      <c r="D1587" s="14"/>
    </row>
    <row r="1588" spans="1:4" ht="15" customHeight="1" x14ac:dyDescent="0.25">
      <c r="A1588" s="11"/>
      <c r="B1588" s="11"/>
      <c r="C1588" s="11"/>
      <c r="D1588" s="14"/>
    </row>
    <row r="1589" spans="1:4" ht="15" customHeight="1" x14ac:dyDescent="0.25">
      <c r="A1589" s="11"/>
      <c r="B1589" s="11"/>
      <c r="C1589" s="11"/>
      <c r="D1589" s="14"/>
    </row>
    <row r="1590" spans="1:4" ht="15" customHeight="1" x14ac:dyDescent="0.25">
      <c r="A1590" s="11"/>
      <c r="B1590" s="11"/>
      <c r="C1590" s="11"/>
      <c r="D1590" s="14"/>
    </row>
    <row r="1591" spans="1:4" ht="15" customHeight="1" x14ac:dyDescent="0.25">
      <c r="A1591" s="11"/>
      <c r="B1591" s="11"/>
      <c r="C1591" s="11"/>
      <c r="D1591" s="14"/>
    </row>
    <row r="1592" spans="1:4" ht="15" customHeight="1" x14ac:dyDescent="0.25">
      <c r="A1592" s="11"/>
      <c r="B1592" s="11"/>
      <c r="C1592" s="11"/>
      <c r="D1592" s="14"/>
    </row>
    <row r="1593" spans="1:4" ht="15" customHeight="1" x14ac:dyDescent="0.25">
      <c r="A1593" s="11"/>
      <c r="B1593" s="11"/>
      <c r="C1593" s="11"/>
      <c r="D1593" s="14"/>
    </row>
    <row r="1594" spans="1:4" ht="15" customHeight="1" x14ac:dyDescent="0.25">
      <c r="A1594" s="11"/>
      <c r="B1594" s="11"/>
      <c r="C1594" s="11"/>
      <c r="D1594" s="14"/>
    </row>
    <row r="1595" spans="1:4" ht="15" customHeight="1" x14ac:dyDescent="0.25">
      <c r="A1595" s="11"/>
      <c r="B1595" s="11"/>
      <c r="C1595" s="11"/>
      <c r="D1595" s="14"/>
    </row>
    <row r="1596" spans="1:4" ht="15" customHeight="1" x14ac:dyDescent="0.25">
      <c r="A1596" s="11"/>
      <c r="B1596" s="11"/>
      <c r="C1596" s="11"/>
      <c r="D1596" s="14"/>
    </row>
    <row r="1597" spans="1:4" ht="15" customHeight="1" x14ac:dyDescent="0.25">
      <c r="A1597" s="11"/>
      <c r="B1597" s="11"/>
      <c r="C1597" s="11"/>
      <c r="D1597" s="14"/>
    </row>
    <row r="1598" spans="1:4" ht="15" customHeight="1" x14ac:dyDescent="0.25">
      <c r="A1598" s="11"/>
      <c r="B1598" s="11"/>
      <c r="C1598" s="11"/>
      <c r="D1598" s="14"/>
    </row>
    <row r="1599" spans="1:4" ht="15" customHeight="1" x14ac:dyDescent="0.25">
      <c r="A1599" s="11"/>
      <c r="B1599" s="11"/>
      <c r="C1599" s="11"/>
      <c r="D1599" s="14"/>
    </row>
    <row r="1600" spans="1:4" ht="15" customHeight="1" x14ac:dyDescent="0.25">
      <c r="A1600" s="11"/>
      <c r="B1600" s="11"/>
      <c r="C1600" s="11"/>
      <c r="D1600" s="14"/>
    </row>
    <row r="1601" spans="1:4" ht="15" customHeight="1" x14ac:dyDescent="0.25">
      <c r="A1601" s="11"/>
      <c r="B1601" s="11"/>
      <c r="C1601" s="11"/>
      <c r="D1601" s="14"/>
    </row>
    <row r="1602" spans="1:4" ht="15" customHeight="1" x14ac:dyDescent="0.25">
      <c r="A1602" s="11"/>
      <c r="B1602" s="11"/>
      <c r="C1602" s="11"/>
      <c r="D1602" s="14"/>
    </row>
    <row r="1603" spans="1:4" ht="15" customHeight="1" x14ac:dyDescent="0.25">
      <c r="A1603" s="11"/>
      <c r="B1603" s="11"/>
      <c r="C1603" s="11"/>
      <c r="D1603" s="14"/>
    </row>
    <row r="1604" spans="1:4" ht="15" customHeight="1" x14ac:dyDescent="0.25">
      <c r="A1604" s="11"/>
      <c r="B1604" s="11"/>
      <c r="C1604" s="11"/>
      <c r="D1604" s="14"/>
    </row>
    <row r="1605" spans="1:4" ht="15" customHeight="1" x14ac:dyDescent="0.25">
      <c r="A1605" s="11"/>
      <c r="B1605" s="11"/>
      <c r="C1605" s="11"/>
      <c r="D1605" s="14"/>
    </row>
    <row r="1606" spans="1:4" ht="15" customHeight="1" x14ac:dyDescent="0.25">
      <c r="A1606" s="11"/>
      <c r="B1606" s="11"/>
      <c r="C1606" s="11"/>
      <c r="D1606" s="14"/>
    </row>
    <row r="1607" spans="1:4" ht="15" customHeight="1" x14ac:dyDescent="0.25">
      <c r="A1607" s="11"/>
      <c r="B1607" s="11"/>
      <c r="C1607" s="11"/>
      <c r="D1607" s="14"/>
    </row>
    <row r="1608" spans="1:4" ht="15" customHeight="1" x14ac:dyDescent="0.25">
      <c r="A1608" s="11"/>
      <c r="B1608" s="11"/>
      <c r="C1608" s="11"/>
      <c r="D1608" s="14"/>
    </row>
    <row r="1609" spans="1:4" ht="15" customHeight="1" x14ac:dyDescent="0.25">
      <c r="A1609" s="11"/>
      <c r="B1609" s="11"/>
      <c r="C1609" s="11"/>
      <c r="D1609" s="14"/>
    </row>
    <row r="1610" spans="1:4" ht="15" customHeight="1" x14ac:dyDescent="0.25">
      <c r="A1610" s="11"/>
      <c r="B1610" s="11"/>
      <c r="C1610" s="11"/>
      <c r="D1610" s="14"/>
    </row>
    <row r="1611" spans="1:4" ht="15" customHeight="1" x14ac:dyDescent="0.25">
      <c r="A1611" s="11"/>
      <c r="B1611" s="11"/>
      <c r="C1611" s="11"/>
      <c r="D1611" s="14"/>
    </row>
    <row r="1612" spans="1:4" ht="15" customHeight="1" x14ac:dyDescent="0.25">
      <c r="A1612" s="11"/>
      <c r="B1612" s="11"/>
      <c r="C1612" s="11"/>
      <c r="D1612" s="14"/>
    </row>
    <row r="1613" spans="1:4" ht="15" customHeight="1" x14ac:dyDescent="0.25">
      <c r="A1613" s="11"/>
      <c r="B1613" s="11"/>
      <c r="C1613" s="11"/>
      <c r="D1613" s="14"/>
    </row>
    <row r="1614" spans="1:4" ht="15" customHeight="1" x14ac:dyDescent="0.25">
      <c r="A1614" s="11"/>
      <c r="B1614" s="11"/>
      <c r="C1614" s="11"/>
      <c r="D1614" s="14"/>
    </row>
    <row r="1615" spans="1:4" ht="15" customHeight="1" x14ac:dyDescent="0.25">
      <c r="A1615" s="11"/>
      <c r="B1615" s="11"/>
      <c r="C1615" s="11"/>
      <c r="D1615" s="14"/>
    </row>
    <row r="1616" spans="1:4" ht="15" customHeight="1" x14ac:dyDescent="0.25">
      <c r="A1616" s="11"/>
      <c r="B1616" s="11"/>
      <c r="C1616" s="11"/>
      <c r="D1616" s="14"/>
    </row>
    <row r="1617" spans="1:4" ht="15" customHeight="1" x14ac:dyDescent="0.25">
      <c r="A1617" s="11"/>
      <c r="B1617" s="11"/>
      <c r="C1617" s="11"/>
      <c r="D1617" s="14"/>
    </row>
    <row r="1618" spans="1:4" ht="15" customHeight="1" x14ac:dyDescent="0.25">
      <c r="A1618" s="11"/>
      <c r="B1618" s="11"/>
      <c r="C1618" s="11"/>
      <c r="D1618" s="14"/>
    </row>
    <row r="1619" spans="1:4" ht="15" customHeight="1" x14ac:dyDescent="0.25">
      <c r="A1619" s="11"/>
      <c r="B1619" s="11"/>
      <c r="C1619" s="11"/>
      <c r="D1619" s="14"/>
    </row>
    <row r="1620" spans="1:4" ht="15" customHeight="1" x14ac:dyDescent="0.25">
      <c r="A1620" s="11"/>
      <c r="B1620" s="11"/>
      <c r="C1620" s="11"/>
      <c r="D1620" s="14"/>
    </row>
    <row r="1621" spans="1:4" ht="15" customHeight="1" x14ac:dyDescent="0.25">
      <c r="A1621" s="11"/>
      <c r="B1621" s="11"/>
      <c r="C1621" s="11"/>
      <c r="D1621" s="14"/>
    </row>
    <row r="1622" spans="1:4" ht="15" customHeight="1" x14ac:dyDescent="0.25">
      <c r="A1622" s="11"/>
      <c r="B1622" s="11"/>
      <c r="C1622" s="11"/>
      <c r="D1622" s="14"/>
    </row>
    <row r="1623" spans="1:4" ht="15" customHeight="1" x14ac:dyDescent="0.25">
      <c r="A1623" s="11"/>
      <c r="B1623" s="11"/>
      <c r="C1623" s="11"/>
      <c r="D1623" s="14"/>
    </row>
    <row r="1624" spans="1:4" ht="15" customHeight="1" x14ac:dyDescent="0.25">
      <c r="A1624" s="11"/>
      <c r="B1624" s="11"/>
      <c r="C1624" s="11"/>
      <c r="D1624" s="14"/>
    </row>
    <row r="1625" spans="1:4" ht="15" customHeight="1" x14ac:dyDescent="0.25">
      <c r="A1625" s="11"/>
      <c r="B1625" s="11"/>
      <c r="C1625" s="11"/>
      <c r="D1625" s="14"/>
    </row>
    <row r="1626" spans="1:4" ht="15" customHeight="1" x14ac:dyDescent="0.25">
      <c r="A1626" s="11"/>
      <c r="B1626" s="11"/>
      <c r="C1626" s="11"/>
      <c r="D1626" s="14"/>
    </row>
    <row r="1627" spans="1:4" ht="15" customHeight="1" x14ac:dyDescent="0.25">
      <c r="A1627" s="11"/>
      <c r="B1627" s="11"/>
      <c r="C1627" s="11"/>
      <c r="D1627" s="14"/>
    </row>
    <row r="1628" spans="1:4" ht="15" customHeight="1" x14ac:dyDescent="0.25">
      <c r="A1628" s="11"/>
      <c r="B1628" s="11"/>
      <c r="C1628" s="11"/>
      <c r="D1628" s="14"/>
    </row>
    <row r="1629" spans="1:4" ht="15" customHeight="1" x14ac:dyDescent="0.25">
      <c r="A1629" s="11"/>
      <c r="B1629" s="11"/>
      <c r="C1629" s="11"/>
      <c r="D1629" s="14"/>
    </row>
    <row r="1630" spans="1:4" ht="15" customHeight="1" x14ac:dyDescent="0.25">
      <c r="A1630" s="11"/>
      <c r="B1630" s="11"/>
      <c r="C1630" s="11"/>
      <c r="D1630" s="14"/>
    </row>
    <row r="1631" spans="1:4" ht="15" customHeight="1" x14ac:dyDescent="0.25">
      <c r="A1631" s="11"/>
      <c r="B1631" s="11"/>
      <c r="C1631" s="11"/>
      <c r="D1631" s="14"/>
    </row>
    <row r="1632" spans="1:4" ht="15" customHeight="1" x14ac:dyDescent="0.25">
      <c r="A1632" s="11"/>
      <c r="B1632" s="11"/>
      <c r="C1632" s="11"/>
      <c r="D1632" s="14"/>
    </row>
    <row r="1633" spans="1:4" ht="15" customHeight="1" x14ac:dyDescent="0.25">
      <c r="A1633" s="11"/>
      <c r="B1633" s="11"/>
      <c r="C1633" s="11"/>
      <c r="D1633" s="14"/>
    </row>
    <row r="1634" spans="1:4" ht="15" customHeight="1" x14ac:dyDescent="0.25">
      <c r="A1634" s="11"/>
      <c r="B1634" s="11"/>
      <c r="C1634" s="11"/>
      <c r="D1634" s="14"/>
    </row>
    <row r="1635" spans="1:4" ht="15" customHeight="1" x14ac:dyDescent="0.25">
      <c r="A1635" s="11"/>
      <c r="B1635" s="11"/>
      <c r="C1635" s="11"/>
      <c r="D1635" s="14"/>
    </row>
    <row r="1636" spans="1:4" ht="15" customHeight="1" x14ac:dyDescent="0.25">
      <c r="A1636" s="11"/>
      <c r="B1636" s="11"/>
      <c r="C1636" s="11"/>
      <c r="D1636" s="14"/>
    </row>
    <row r="1637" spans="1:4" ht="15" customHeight="1" x14ac:dyDescent="0.25">
      <c r="A1637" s="11"/>
      <c r="B1637" s="11"/>
      <c r="C1637" s="11"/>
      <c r="D1637" s="14"/>
    </row>
    <row r="1638" spans="1:4" ht="15" customHeight="1" x14ac:dyDescent="0.25">
      <c r="A1638" s="11"/>
      <c r="B1638" s="11"/>
      <c r="C1638" s="11"/>
      <c r="D1638" s="14"/>
    </row>
    <row r="1639" spans="1:4" ht="15" customHeight="1" x14ac:dyDescent="0.25">
      <c r="A1639" s="11"/>
      <c r="B1639" s="11"/>
      <c r="C1639" s="11"/>
      <c r="D1639" s="14"/>
    </row>
    <row r="1640" spans="1:4" ht="15" customHeight="1" x14ac:dyDescent="0.25">
      <c r="A1640" s="11"/>
      <c r="B1640" s="11"/>
      <c r="C1640" s="11"/>
      <c r="D1640" s="14"/>
    </row>
    <row r="1641" spans="1:4" ht="15" customHeight="1" x14ac:dyDescent="0.25">
      <c r="A1641" s="11"/>
      <c r="B1641" s="11"/>
      <c r="C1641" s="11"/>
      <c r="D1641" s="14"/>
    </row>
    <row r="1642" spans="1:4" ht="15" customHeight="1" x14ac:dyDescent="0.25">
      <c r="A1642" s="11"/>
      <c r="B1642" s="11"/>
      <c r="C1642" s="11"/>
      <c r="D1642" s="14"/>
    </row>
    <row r="1643" spans="1:4" ht="15" customHeight="1" x14ac:dyDescent="0.25">
      <c r="A1643" s="11"/>
      <c r="B1643" s="11"/>
      <c r="C1643" s="11"/>
      <c r="D1643" s="14"/>
    </row>
    <row r="1644" spans="1:4" ht="15" customHeight="1" x14ac:dyDescent="0.25">
      <c r="A1644" s="11"/>
      <c r="B1644" s="11"/>
      <c r="C1644" s="11"/>
      <c r="D1644" s="14"/>
    </row>
    <row r="1645" spans="1:4" ht="15" customHeight="1" x14ac:dyDescent="0.25">
      <c r="A1645" s="11"/>
      <c r="B1645" s="11"/>
      <c r="C1645" s="11"/>
      <c r="D1645" s="14"/>
    </row>
    <row r="1646" spans="1:4" ht="15" customHeight="1" x14ac:dyDescent="0.25">
      <c r="A1646" s="11"/>
      <c r="B1646" s="11"/>
      <c r="C1646" s="11"/>
      <c r="D1646" s="14"/>
    </row>
    <row r="1647" spans="1:4" ht="15" customHeight="1" x14ac:dyDescent="0.25">
      <c r="A1647" s="11"/>
      <c r="B1647" s="11"/>
      <c r="C1647" s="11"/>
      <c r="D1647" s="14"/>
    </row>
    <row r="1648" spans="1:4" ht="15" customHeight="1" x14ac:dyDescent="0.25">
      <c r="A1648" s="11"/>
      <c r="B1648" s="11"/>
      <c r="C1648" s="11"/>
      <c r="D1648" s="14"/>
    </row>
    <row r="1649" spans="1:4" ht="15" customHeight="1" x14ac:dyDescent="0.25">
      <c r="A1649" s="11"/>
      <c r="B1649" s="11"/>
      <c r="C1649" s="11"/>
      <c r="D1649" s="14"/>
    </row>
    <row r="1650" spans="1:4" ht="15" customHeight="1" x14ac:dyDescent="0.25">
      <c r="A1650" s="11"/>
      <c r="B1650" s="11"/>
      <c r="C1650" s="11"/>
      <c r="D1650" s="14"/>
    </row>
    <row r="1651" spans="1:4" ht="15" customHeight="1" x14ac:dyDescent="0.25">
      <c r="A1651" s="11"/>
      <c r="B1651" s="11"/>
      <c r="C1651" s="11"/>
      <c r="D1651" s="14"/>
    </row>
    <row r="1652" spans="1:4" ht="15" customHeight="1" x14ac:dyDescent="0.25">
      <c r="A1652" s="11"/>
      <c r="B1652" s="11"/>
      <c r="C1652" s="11"/>
      <c r="D1652" s="14"/>
    </row>
    <row r="1653" spans="1:4" ht="15" customHeight="1" x14ac:dyDescent="0.25">
      <c r="A1653" s="11"/>
      <c r="B1653" s="11"/>
      <c r="C1653" s="11"/>
      <c r="D1653" s="14"/>
    </row>
    <row r="1654" spans="1:4" ht="15" customHeight="1" x14ac:dyDescent="0.25">
      <c r="A1654" s="11"/>
      <c r="B1654" s="11"/>
      <c r="C1654" s="11"/>
      <c r="D1654" s="14"/>
    </row>
    <row r="1655" spans="1:4" ht="15" customHeight="1" x14ac:dyDescent="0.25">
      <c r="A1655" s="11"/>
      <c r="B1655" s="11"/>
      <c r="C1655" s="11"/>
      <c r="D1655" s="14"/>
    </row>
    <row r="1656" spans="1:4" ht="15" customHeight="1" x14ac:dyDescent="0.25">
      <c r="A1656" s="11"/>
      <c r="B1656" s="11"/>
      <c r="C1656" s="11"/>
      <c r="D1656" s="14"/>
    </row>
    <row r="1657" spans="1:4" ht="15" customHeight="1" x14ac:dyDescent="0.25">
      <c r="A1657" s="11"/>
      <c r="B1657" s="11"/>
      <c r="C1657" s="11"/>
      <c r="D1657" s="14"/>
    </row>
    <row r="1658" spans="1:4" ht="15" customHeight="1" x14ac:dyDescent="0.25">
      <c r="A1658" s="11"/>
      <c r="B1658" s="11"/>
      <c r="C1658" s="11"/>
      <c r="D1658" s="14"/>
    </row>
    <row r="1659" spans="1:4" ht="15" customHeight="1" x14ac:dyDescent="0.25">
      <c r="A1659" s="11"/>
      <c r="B1659" s="11"/>
      <c r="C1659" s="11"/>
      <c r="D1659" s="14"/>
    </row>
    <row r="1660" spans="1:4" ht="15" customHeight="1" x14ac:dyDescent="0.25">
      <c r="A1660" s="11"/>
      <c r="B1660" s="11"/>
      <c r="C1660" s="11"/>
      <c r="D1660" s="14"/>
    </row>
    <row r="1661" spans="1:4" ht="15" customHeight="1" x14ac:dyDescent="0.25">
      <c r="A1661" s="11"/>
      <c r="B1661" s="11"/>
      <c r="C1661" s="11"/>
      <c r="D1661" s="14"/>
    </row>
    <row r="1662" spans="1:4" ht="15" customHeight="1" x14ac:dyDescent="0.25">
      <c r="A1662" s="11"/>
      <c r="B1662" s="11"/>
      <c r="C1662" s="11"/>
      <c r="D1662" s="14"/>
    </row>
    <row r="1663" spans="1:4" ht="15" customHeight="1" x14ac:dyDescent="0.25">
      <c r="A1663" s="11"/>
      <c r="B1663" s="11"/>
      <c r="C1663" s="11"/>
      <c r="D1663" s="14"/>
    </row>
    <row r="1664" spans="1:4" ht="15" customHeight="1" x14ac:dyDescent="0.25">
      <c r="A1664" s="11"/>
      <c r="B1664" s="11"/>
      <c r="C1664" s="11"/>
      <c r="D1664" s="14"/>
    </row>
    <row r="1665" spans="1:4" ht="15" customHeight="1" x14ac:dyDescent="0.25">
      <c r="A1665" s="11"/>
      <c r="B1665" s="11"/>
      <c r="C1665" s="11"/>
      <c r="D1665" s="14"/>
    </row>
    <row r="1666" spans="1:4" ht="15" customHeight="1" x14ac:dyDescent="0.25">
      <c r="A1666" s="11"/>
      <c r="B1666" s="11"/>
      <c r="C1666" s="11"/>
      <c r="D1666" s="14"/>
    </row>
    <row r="1667" spans="1:4" ht="15" customHeight="1" x14ac:dyDescent="0.25">
      <c r="A1667" s="11"/>
      <c r="B1667" s="11"/>
      <c r="C1667" s="11"/>
      <c r="D1667" s="14"/>
    </row>
    <row r="1668" spans="1:4" ht="15" customHeight="1" x14ac:dyDescent="0.25">
      <c r="A1668" s="11"/>
      <c r="B1668" s="11"/>
      <c r="C1668" s="11"/>
      <c r="D1668" s="14"/>
    </row>
    <row r="1669" spans="1:4" ht="15" customHeight="1" x14ac:dyDescent="0.25">
      <c r="A1669" s="11"/>
      <c r="B1669" s="11"/>
      <c r="C1669" s="11"/>
      <c r="D1669" s="14"/>
    </row>
    <row r="1670" spans="1:4" ht="15" customHeight="1" x14ac:dyDescent="0.25">
      <c r="A1670" s="11"/>
      <c r="B1670" s="11"/>
      <c r="C1670" s="11"/>
      <c r="D1670" s="14"/>
    </row>
    <row r="1671" spans="1:4" ht="15" customHeight="1" x14ac:dyDescent="0.25">
      <c r="A1671" s="11"/>
      <c r="B1671" s="11"/>
      <c r="C1671" s="11"/>
      <c r="D1671" s="14"/>
    </row>
    <row r="1672" spans="1:4" ht="15" customHeight="1" x14ac:dyDescent="0.25">
      <c r="A1672" s="11"/>
      <c r="B1672" s="11"/>
      <c r="C1672" s="11"/>
      <c r="D1672" s="14"/>
    </row>
    <row r="1673" spans="1:4" ht="15" customHeight="1" x14ac:dyDescent="0.25">
      <c r="A1673" s="11"/>
      <c r="B1673" s="11"/>
      <c r="C1673" s="11"/>
      <c r="D1673" s="14"/>
    </row>
    <row r="1674" spans="1:4" ht="15" customHeight="1" x14ac:dyDescent="0.25">
      <c r="A1674" s="11"/>
      <c r="B1674" s="11"/>
      <c r="C1674" s="11"/>
      <c r="D1674" s="14"/>
    </row>
    <row r="1675" spans="1:4" ht="15" customHeight="1" x14ac:dyDescent="0.25">
      <c r="A1675" s="11"/>
      <c r="B1675" s="11"/>
      <c r="C1675" s="11"/>
      <c r="D1675" s="14"/>
    </row>
    <row r="1676" spans="1:4" ht="15" customHeight="1" x14ac:dyDescent="0.25">
      <c r="A1676" s="11"/>
      <c r="B1676" s="11"/>
      <c r="C1676" s="11"/>
      <c r="D1676" s="14"/>
    </row>
    <row r="1677" spans="1:4" ht="15" customHeight="1" x14ac:dyDescent="0.25">
      <c r="A1677" s="11"/>
      <c r="B1677" s="11"/>
      <c r="C1677" s="11"/>
      <c r="D1677" s="14"/>
    </row>
    <row r="1678" spans="1:4" ht="15" customHeight="1" x14ac:dyDescent="0.25">
      <c r="A1678" s="11"/>
      <c r="B1678" s="11"/>
      <c r="C1678" s="11"/>
      <c r="D1678" s="14"/>
    </row>
    <row r="1679" spans="1:4" ht="15" customHeight="1" x14ac:dyDescent="0.25">
      <c r="A1679" s="11"/>
      <c r="B1679" s="11"/>
      <c r="C1679" s="11"/>
      <c r="D1679" s="14"/>
    </row>
    <row r="1680" spans="1:4" ht="15" customHeight="1" x14ac:dyDescent="0.25">
      <c r="A1680" s="11"/>
      <c r="B1680" s="11"/>
      <c r="C1680" s="11"/>
      <c r="D1680" s="14"/>
    </row>
    <row r="1681" spans="1:4" ht="15" customHeight="1" x14ac:dyDescent="0.25">
      <c r="A1681" s="11"/>
      <c r="B1681" s="11"/>
      <c r="C1681" s="11"/>
      <c r="D1681" s="14"/>
    </row>
    <row r="1682" spans="1:4" ht="15" customHeight="1" x14ac:dyDescent="0.25">
      <c r="A1682" s="11"/>
      <c r="B1682" s="11"/>
      <c r="C1682" s="11"/>
      <c r="D1682" s="14"/>
    </row>
    <row r="1683" spans="1:4" ht="15" customHeight="1" x14ac:dyDescent="0.25">
      <c r="A1683" s="11"/>
      <c r="B1683" s="11"/>
      <c r="C1683" s="11"/>
      <c r="D1683" s="14"/>
    </row>
    <row r="1684" spans="1:4" ht="15" customHeight="1" x14ac:dyDescent="0.25">
      <c r="A1684" s="11"/>
      <c r="B1684" s="11"/>
      <c r="C1684" s="11"/>
      <c r="D1684" s="14"/>
    </row>
    <row r="1685" spans="1:4" ht="15" customHeight="1" x14ac:dyDescent="0.25">
      <c r="A1685" s="11"/>
      <c r="B1685" s="11"/>
      <c r="C1685" s="11"/>
      <c r="D1685" s="14"/>
    </row>
    <row r="1686" spans="1:4" ht="15" customHeight="1" x14ac:dyDescent="0.25">
      <c r="A1686" s="11"/>
      <c r="B1686" s="11"/>
      <c r="C1686" s="11"/>
      <c r="D1686" s="14"/>
    </row>
    <row r="1687" spans="1:4" ht="15" customHeight="1" x14ac:dyDescent="0.25">
      <c r="A1687" s="11"/>
      <c r="B1687" s="11"/>
      <c r="C1687" s="11"/>
      <c r="D1687" s="14"/>
    </row>
    <row r="1688" spans="1:4" ht="15" customHeight="1" x14ac:dyDescent="0.25">
      <c r="A1688" s="11"/>
      <c r="B1688" s="11"/>
      <c r="C1688" s="11"/>
      <c r="D1688" s="14"/>
    </row>
    <row r="1689" spans="1:4" ht="15" customHeight="1" x14ac:dyDescent="0.25">
      <c r="A1689" s="11"/>
      <c r="B1689" s="11"/>
      <c r="C1689" s="11"/>
      <c r="D1689" s="14"/>
    </row>
    <row r="1690" spans="1:4" ht="15" customHeight="1" x14ac:dyDescent="0.25">
      <c r="A1690" s="11"/>
      <c r="B1690" s="11"/>
      <c r="C1690" s="11"/>
      <c r="D1690" s="14"/>
    </row>
    <row r="1691" spans="1:4" ht="15" customHeight="1" x14ac:dyDescent="0.25">
      <c r="A1691" s="11"/>
      <c r="B1691" s="11"/>
      <c r="C1691" s="11"/>
      <c r="D1691" s="14"/>
    </row>
    <row r="1692" spans="1:4" ht="15" customHeight="1" x14ac:dyDescent="0.25">
      <c r="A1692" s="11"/>
      <c r="B1692" s="11"/>
      <c r="C1692" s="11"/>
      <c r="D1692" s="14"/>
    </row>
    <row r="1693" spans="1:4" ht="15" customHeight="1" x14ac:dyDescent="0.25">
      <c r="A1693" s="11"/>
      <c r="B1693" s="11"/>
      <c r="C1693" s="11"/>
      <c r="D1693" s="14"/>
    </row>
    <row r="1694" spans="1:4" ht="15" customHeight="1" x14ac:dyDescent="0.25">
      <c r="A1694" s="11"/>
      <c r="B1694" s="11"/>
      <c r="C1694" s="11"/>
      <c r="D1694" s="14"/>
    </row>
    <row r="1695" spans="1:4" ht="15" customHeight="1" x14ac:dyDescent="0.25">
      <c r="A1695" s="11"/>
      <c r="B1695" s="11"/>
      <c r="C1695" s="11"/>
      <c r="D1695" s="14"/>
    </row>
    <row r="1696" spans="1:4" ht="15" customHeight="1" x14ac:dyDescent="0.25">
      <c r="A1696" s="11"/>
      <c r="B1696" s="11"/>
      <c r="C1696" s="11"/>
      <c r="D1696" s="14"/>
    </row>
    <row r="1697" spans="1:4" ht="15" customHeight="1" x14ac:dyDescent="0.25">
      <c r="A1697" s="11"/>
      <c r="B1697" s="11"/>
      <c r="C1697" s="11"/>
      <c r="D1697" s="14"/>
    </row>
    <row r="1698" spans="1:4" ht="15" customHeight="1" x14ac:dyDescent="0.25">
      <c r="A1698" s="11"/>
      <c r="B1698" s="11"/>
      <c r="C1698" s="11"/>
      <c r="D1698" s="14"/>
    </row>
    <row r="1699" spans="1:4" ht="15" customHeight="1" x14ac:dyDescent="0.25">
      <c r="A1699" s="11"/>
      <c r="B1699" s="11"/>
      <c r="C1699" s="11"/>
      <c r="D1699" s="14"/>
    </row>
    <row r="1700" spans="1:4" ht="15" customHeight="1" x14ac:dyDescent="0.25">
      <c r="A1700" s="11"/>
      <c r="B1700" s="11"/>
      <c r="C1700" s="11"/>
      <c r="D1700" s="14"/>
    </row>
    <row r="1701" spans="1:4" ht="15" customHeight="1" x14ac:dyDescent="0.25">
      <c r="A1701" s="11"/>
      <c r="B1701" s="11"/>
      <c r="C1701" s="11"/>
      <c r="D1701" s="14"/>
    </row>
    <row r="1702" spans="1:4" ht="15" customHeight="1" x14ac:dyDescent="0.25">
      <c r="A1702" s="11"/>
      <c r="B1702" s="11"/>
      <c r="C1702" s="11"/>
      <c r="D1702" s="14"/>
    </row>
    <row r="1703" spans="1:4" ht="15" customHeight="1" x14ac:dyDescent="0.25">
      <c r="A1703" s="11"/>
      <c r="B1703" s="11"/>
      <c r="C1703" s="11"/>
      <c r="D1703" s="14"/>
    </row>
    <row r="1704" spans="1:4" ht="15" customHeight="1" x14ac:dyDescent="0.25">
      <c r="A1704" s="11"/>
      <c r="B1704" s="11"/>
      <c r="C1704" s="11"/>
      <c r="D1704" s="14"/>
    </row>
    <row r="1705" spans="1:4" ht="15" customHeight="1" x14ac:dyDescent="0.25">
      <c r="A1705" s="11"/>
      <c r="B1705" s="11"/>
      <c r="C1705" s="11"/>
      <c r="D1705" s="14"/>
    </row>
    <row r="1706" spans="1:4" ht="15" customHeight="1" x14ac:dyDescent="0.25">
      <c r="A1706" s="11"/>
      <c r="B1706" s="11"/>
      <c r="C1706" s="11"/>
      <c r="D1706" s="14"/>
    </row>
    <row r="1707" spans="1:4" ht="15" customHeight="1" x14ac:dyDescent="0.25">
      <c r="A1707" s="11"/>
      <c r="B1707" s="11"/>
      <c r="C1707" s="11"/>
      <c r="D1707" s="14"/>
    </row>
    <row r="1708" spans="1:4" ht="15" customHeight="1" x14ac:dyDescent="0.25">
      <c r="A1708" s="11"/>
      <c r="B1708" s="11"/>
      <c r="C1708" s="11"/>
      <c r="D1708" s="14"/>
    </row>
    <row r="1709" spans="1:4" ht="15" customHeight="1" x14ac:dyDescent="0.25">
      <c r="A1709" s="11"/>
      <c r="B1709" s="11"/>
      <c r="C1709" s="11"/>
      <c r="D1709" s="14"/>
    </row>
    <row r="1710" spans="1:4" ht="15" customHeight="1" x14ac:dyDescent="0.25">
      <c r="A1710" s="11"/>
      <c r="B1710" s="11"/>
      <c r="C1710" s="11"/>
      <c r="D1710" s="14"/>
    </row>
    <row r="1711" spans="1:4" ht="15" customHeight="1" x14ac:dyDescent="0.25">
      <c r="A1711" s="11"/>
      <c r="B1711" s="11"/>
      <c r="C1711" s="11"/>
      <c r="D1711" s="14"/>
    </row>
    <row r="1712" spans="1:4" ht="15" customHeight="1" x14ac:dyDescent="0.25">
      <c r="A1712" s="11"/>
      <c r="B1712" s="11"/>
      <c r="C1712" s="11"/>
      <c r="D1712" s="14"/>
    </row>
    <row r="1713" spans="1:4" ht="15" customHeight="1" x14ac:dyDescent="0.25">
      <c r="A1713" s="11"/>
      <c r="B1713" s="11"/>
      <c r="C1713" s="11"/>
      <c r="D1713" s="14"/>
    </row>
    <row r="1714" spans="1:4" ht="15" customHeight="1" x14ac:dyDescent="0.25">
      <c r="A1714" s="11"/>
      <c r="B1714" s="11"/>
      <c r="C1714" s="11"/>
      <c r="D1714" s="14"/>
    </row>
    <row r="1715" spans="1:4" ht="15" customHeight="1" x14ac:dyDescent="0.25">
      <c r="A1715" s="11"/>
      <c r="B1715" s="11"/>
      <c r="C1715" s="11"/>
      <c r="D1715" s="14"/>
    </row>
    <row r="1716" spans="1:4" ht="15" customHeight="1" x14ac:dyDescent="0.25">
      <c r="A1716" s="11"/>
      <c r="B1716" s="11"/>
      <c r="C1716" s="11"/>
      <c r="D1716" s="14"/>
    </row>
    <row r="1717" spans="1:4" ht="15" customHeight="1" x14ac:dyDescent="0.25">
      <c r="A1717" s="11"/>
      <c r="B1717" s="11"/>
      <c r="C1717" s="11"/>
      <c r="D1717" s="14"/>
    </row>
    <row r="1718" spans="1:4" ht="15" customHeight="1" x14ac:dyDescent="0.25">
      <c r="A1718" s="11"/>
      <c r="B1718" s="11"/>
      <c r="C1718" s="11"/>
      <c r="D1718" s="14"/>
    </row>
    <row r="1719" spans="1:4" ht="15" customHeight="1" x14ac:dyDescent="0.25">
      <c r="A1719" s="11"/>
      <c r="B1719" s="11"/>
      <c r="C1719" s="11"/>
      <c r="D1719" s="14"/>
    </row>
    <row r="1720" spans="1:4" ht="15" customHeight="1" x14ac:dyDescent="0.25">
      <c r="A1720" s="11"/>
      <c r="B1720" s="11"/>
      <c r="C1720" s="11"/>
      <c r="D1720" s="14"/>
    </row>
    <row r="1721" spans="1:4" ht="15" customHeight="1" x14ac:dyDescent="0.25">
      <c r="A1721" s="11"/>
      <c r="B1721" s="11"/>
      <c r="C1721" s="11"/>
      <c r="D1721" s="14"/>
    </row>
    <row r="1722" spans="1:4" ht="15" customHeight="1" x14ac:dyDescent="0.25">
      <c r="A1722" s="11"/>
      <c r="B1722" s="11"/>
      <c r="C1722" s="11"/>
      <c r="D1722" s="14"/>
    </row>
    <row r="1723" spans="1:4" ht="15" customHeight="1" x14ac:dyDescent="0.25">
      <c r="A1723" s="11"/>
      <c r="B1723" s="11"/>
      <c r="C1723" s="11"/>
      <c r="D1723" s="14"/>
    </row>
    <row r="1724" spans="1:4" ht="15" customHeight="1" x14ac:dyDescent="0.25">
      <c r="A1724" s="11"/>
      <c r="B1724" s="11"/>
      <c r="C1724" s="11"/>
      <c r="D1724" s="14"/>
    </row>
    <row r="1725" spans="1:4" ht="15" customHeight="1" x14ac:dyDescent="0.25">
      <c r="A1725" s="11"/>
      <c r="B1725" s="11"/>
      <c r="C1725" s="11"/>
      <c r="D1725" s="14"/>
    </row>
    <row r="1726" spans="1:4" ht="15" customHeight="1" x14ac:dyDescent="0.25">
      <c r="A1726" s="11"/>
      <c r="B1726" s="11"/>
      <c r="C1726" s="11"/>
      <c r="D1726" s="14"/>
    </row>
    <row r="1727" spans="1:4" ht="15" customHeight="1" x14ac:dyDescent="0.25">
      <c r="A1727" s="11"/>
      <c r="B1727" s="11"/>
      <c r="C1727" s="11"/>
      <c r="D1727" s="14"/>
    </row>
    <row r="1728" spans="1:4" ht="15" customHeight="1" x14ac:dyDescent="0.25">
      <c r="A1728" s="11"/>
      <c r="B1728" s="11"/>
      <c r="C1728" s="11"/>
      <c r="D1728" s="14"/>
    </row>
    <row r="1729" spans="1:4" ht="15" customHeight="1" x14ac:dyDescent="0.25">
      <c r="A1729" s="11"/>
      <c r="B1729" s="11"/>
      <c r="C1729" s="11"/>
      <c r="D1729" s="14"/>
    </row>
    <row r="1730" spans="1:4" ht="15" customHeight="1" x14ac:dyDescent="0.25">
      <c r="A1730" s="11"/>
      <c r="B1730" s="11"/>
      <c r="C1730" s="11"/>
      <c r="D1730" s="14"/>
    </row>
    <row r="1731" spans="1:4" ht="15" customHeight="1" x14ac:dyDescent="0.25">
      <c r="A1731" s="11"/>
      <c r="B1731" s="11"/>
      <c r="C1731" s="11"/>
      <c r="D1731" s="14"/>
    </row>
    <row r="1732" spans="1:4" ht="15" customHeight="1" x14ac:dyDescent="0.25">
      <c r="A1732" s="11"/>
      <c r="B1732" s="11"/>
      <c r="C1732" s="11"/>
      <c r="D1732" s="14"/>
    </row>
    <row r="1733" spans="1:4" ht="15" customHeight="1" x14ac:dyDescent="0.25">
      <c r="A1733" s="11"/>
      <c r="B1733" s="11"/>
      <c r="C1733" s="11"/>
      <c r="D1733" s="14"/>
    </row>
    <row r="1734" spans="1:4" ht="15" customHeight="1" x14ac:dyDescent="0.25">
      <c r="A1734" s="11"/>
      <c r="B1734" s="11"/>
      <c r="C1734" s="11"/>
      <c r="D1734" s="14"/>
    </row>
    <row r="1735" spans="1:4" ht="15" customHeight="1" x14ac:dyDescent="0.25">
      <c r="A1735" s="11"/>
      <c r="B1735" s="11"/>
      <c r="C1735" s="11"/>
      <c r="D1735" s="14"/>
    </row>
    <row r="1736" spans="1:4" ht="15" customHeight="1" x14ac:dyDescent="0.25">
      <c r="A1736" s="11"/>
      <c r="B1736" s="11"/>
      <c r="C1736" s="11"/>
      <c r="D1736" s="14"/>
    </row>
    <row r="1737" spans="1:4" ht="15" customHeight="1" x14ac:dyDescent="0.25">
      <c r="A1737" s="11"/>
      <c r="B1737" s="11"/>
      <c r="C1737" s="11"/>
      <c r="D1737" s="14"/>
    </row>
    <row r="1738" spans="1:4" ht="15" customHeight="1" x14ac:dyDescent="0.25">
      <c r="A1738" s="11"/>
      <c r="B1738" s="11"/>
      <c r="C1738" s="11"/>
      <c r="D1738" s="14"/>
    </row>
    <row r="1739" spans="1:4" ht="15" customHeight="1" x14ac:dyDescent="0.25">
      <c r="A1739" s="11"/>
      <c r="B1739" s="11"/>
      <c r="C1739" s="11"/>
      <c r="D1739" s="14"/>
    </row>
    <row r="1740" spans="1:4" ht="15" customHeight="1" x14ac:dyDescent="0.25">
      <c r="A1740" s="11"/>
      <c r="B1740" s="11"/>
      <c r="C1740" s="11"/>
      <c r="D1740" s="14"/>
    </row>
    <row r="1741" spans="1:4" ht="15" customHeight="1" x14ac:dyDescent="0.25">
      <c r="A1741" s="11"/>
      <c r="B1741" s="11"/>
      <c r="C1741" s="11"/>
      <c r="D1741" s="14"/>
    </row>
    <row r="1742" spans="1:4" ht="15" customHeight="1" x14ac:dyDescent="0.25">
      <c r="A1742" s="11"/>
      <c r="B1742" s="11"/>
      <c r="C1742" s="11"/>
      <c r="D1742" s="14"/>
    </row>
    <row r="1743" spans="1:4" ht="15" customHeight="1" x14ac:dyDescent="0.25">
      <c r="A1743" s="11"/>
      <c r="B1743" s="11"/>
      <c r="C1743" s="11"/>
      <c r="D1743" s="14"/>
    </row>
    <row r="1744" spans="1:4" ht="15" customHeight="1" x14ac:dyDescent="0.25">
      <c r="A1744" s="11"/>
      <c r="B1744" s="11"/>
      <c r="C1744" s="11"/>
      <c r="D1744" s="14"/>
    </row>
    <row r="1745" spans="1:4" ht="15" customHeight="1" x14ac:dyDescent="0.25">
      <c r="A1745" s="11"/>
      <c r="B1745" s="11"/>
      <c r="C1745" s="11"/>
      <c r="D1745" s="14"/>
    </row>
    <row r="1746" spans="1:4" ht="15" customHeight="1" x14ac:dyDescent="0.25">
      <c r="A1746" s="11"/>
      <c r="B1746" s="11"/>
      <c r="C1746" s="11"/>
      <c r="D1746" s="14"/>
    </row>
    <row r="1747" spans="1:4" ht="15" customHeight="1" x14ac:dyDescent="0.25">
      <c r="A1747" s="11"/>
      <c r="B1747" s="11"/>
      <c r="C1747" s="11"/>
      <c r="D1747" s="14"/>
    </row>
    <row r="1748" spans="1:4" ht="15" customHeight="1" x14ac:dyDescent="0.25">
      <c r="A1748" s="11"/>
      <c r="B1748" s="11"/>
      <c r="C1748" s="11"/>
      <c r="D1748" s="14"/>
    </row>
    <row r="1749" spans="1:4" ht="15" customHeight="1" x14ac:dyDescent="0.25">
      <c r="A1749" s="11"/>
      <c r="B1749" s="11"/>
      <c r="C1749" s="11"/>
      <c r="D1749" s="14"/>
    </row>
    <row r="1750" spans="1:4" ht="15" customHeight="1" x14ac:dyDescent="0.25">
      <c r="A1750" s="11"/>
      <c r="B1750" s="11"/>
      <c r="C1750" s="11"/>
      <c r="D1750" s="14"/>
    </row>
    <row r="1751" spans="1:4" ht="15" customHeight="1" x14ac:dyDescent="0.25">
      <c r="A1751" s="11"/>
      <c r="B1751" s="11"/>
      <c r="C1751" s="11"/>
      <c r="D1751" s="14"/>
    </row>
    <row r="1752" spans="1:4" ht="15" customHeight="1" x14ac:dyDescent="0.25">
      <c r="A1752" s="11"/>
      <c r="B1752" s="11"/>
      <c r="C1752" s="11"/>
      <c r="D1752" s="14"/>
    </row>
    <row r="1753" spans="1:4" ht="15" customHeight="1" x14ac:dyDescent="0.25">
      <c r="A1753" s="11"/>
      <c r="B1753" s="11"/>
      <c r="C1753" s="11"/>
      <c r="D1753" s="14"/>
    </row>
    <row r="1754" spans="1:4" ht="15" customHeight="1" x14ac:dyDescent="0.25">
      <c r="A1754" s="11"/>
      <c r="B1754" s="11"/>
      <c r="C1754" s="11"/>
      <c r="D1754" s="14"/>
    </row>
    <row r="1755" spans="1:4" ht="15" customHeight="1" x14ac:dyDescent="0.25">
      <c r="A1755" s="11"/>
      <c r="B1755" s="11"/>
      <c r="C1755" s="11"/>
      <c r="D1755" s="14"/>
    </row>
    <row r="1756" spans="1:4" ht="15" customHeight="1" x14ac:dyDescent="0.25">
      <c r="A1756" s="11"/>
      <c r="B1756" s="11"/>
      <c r="C1756" s="11"/>
      <c r="D1756" s="14"/>
    </row>
    <row r="1757" spans="1:4" ht="15" customHeight="1" x14ac:dyDescent="0.25">
      <c r="A1757" s="11"/>
      <c r="B1757" s="11"/>
      <c r="C1757" s="11"/>
      <c r="D1757" s="14"/>
    </row>
    <row r="1758" spans="1:4" ht="15" customHeight="1" x14ac:dyDescent="0.25">
      <c r="A1758" s="11"/>
      <c r="B1758" s="11"/>
      <c r="C1758" s="11"/>
      <c r="D1758" s="14"/>
    </row>
    <row r="1759" spans="1:4" ht="15" customHeight="1" x14ac:dyDescent="0.25">
      <c r="A1759" s="11"/>
      <c r="B1759" s="11"/>
      <c r="C1759" s="11"/>
      <c r="D1759" s="14"/>
    </row>
    <row r="1760" spans="1:4" ht="15" customHeight="1" x14ac:dyDescent="0.25">
      <c r="A1760" s="11"/>
      <c r="B1760" s="11"/>
      <c r="C1760" s="11"/>
      <c r="D1760" s="14"/>
    </row>
    <row r="1761" spans="1:4" ht="15" customHeight="1" x14ac:dyDescent="0.25">
      <c r="A1761" s="11"/>
      <c r="B1761" s="11"/>
      <c r="C1761" s="11"/>
      <c r="D1761" s="14"/>
    </row>
    <row r="1762" spans="1:4" ht="15" customHeight="1" x14ac:dyDescent="0.25">
      <c r="A1762" s="11"/>
      <c r="B1762" s="11"/>
      <c r="C1762" s="11"/>
      <c r="D1762" s="14"/>
    </row>
    <row r="1763" spans="1:4" ht="15" customHeight="1" x14ac:dyDescent="0.25">
      <c r="A1763" s="11"/>
      <c r="B1763" s="11"/>
      <c r="C1763" s="11"/>
      <c r="D1763" s="14"/>
    </row>
    <row r="1764" spans="1:4" ht="15" customHeight="1" x14ac:dyDescent="0.25">
      <c r="A1764" s="11"/>
      <c r="B1764" s="11"/>
      <c r="C1764" s="11"/>
      <c r="D1764" s="14"/>
    </row>
    <row r="1765" spans="1:4" ht="15" customHeight="1" x14ac:dyDescent="0.25">
      <c r="A1765" s="11"/>
      <c r="B1765" s="11"/>
      <c r="C1765" s="11"/>
      <c r="D1765" s="14"/>
    </row>
    <row r="1766" spans="1:4" ht="15" customHeight="1" x14ac:dyDescent="0.25">
      <c r="A1766" s="11"/>
      <c r="B1766" s="11"/>
      <c r="C1766" s="11"/>
      <c r="D1766" s="14"/>
    </row>
    <row r="1767" spans="1:4" ht="15" customHeight="1" x14ac:dyDescent="0.25">
      <c r="A1767" s="11"/>
      <c r="B1767" s="11"/>
      <c r="C1767" s="11"/>
      <c r="D1767" s="14"/>
    </row>
    <row r="1768" spans="1:4" ht="15" customHeight="1" x14ac:dyDescent="0.25">
      <c r="A1768" s="11"/>
      <c r="B1768" s="11"/>
      <c r="C1768" s="11"/>
      <c r="D1768" s="14"/>
    </row>
    <row r="1769" spans="1:4" ht="15" customHeight="1" x14ac:dyDescent="0.25">
      <c r="A1769" s="11"/>
      <c r="B1769" s="11"/>
      <c r="C1769" s="11"/>
      <c r="D1769" s="14"/>
    </row>
    <row r="1770" spans="1:4" ht="15" customHeight="1" x14ac:dyDescent="0.25">
      <c r="A1770" s="11"/>
      <c r="B1770" s="11"/>
      <c r="C1770" s="11"/>
      <c r="D1770" s="14"/>
    </row>
    <row r="1771" spans="1:4" ht="15" customHeight="1" x14ac:dyDescent="0.25">
      <c r="A1771" s="11"/>
      <c r="B1771" s="11"/>
      <c r="C1771" s="11"/>
      <c r="D1771" s="14"/>
    </row>
    <row r="1772" spans="1:4" ht="15" customHeight="1" x14ac:dyDescent="0.25">
      <c r="A1772" s="11"/>
      <c r="B1772" s="11"/>
      <c r="C1772" s="11"/>
      <c r="D1772" s="14"/>
    </row>
    <row r="1773" spans="1:4" ht="15" customHeight="1" x14ac:dyDescent="0.25">
      <c r="A1773" s="11"/>
      <c r="B1773" s="11"/>
      <c r="C1773" s="11"/>
      <c r="D1773" s="14"/>
    </row>
    <row r="1774" spans="1:4" ht="15" customHeight="1" x14ac:dyDescent="0.25">
      <c r="A1774" s="11"/>
      <c r="B1774" s="11"/>
      <c r="C1774" s="11"/>
      <c r="D1774" s="14"/>
    </row>
    <row r="1775" spans="1:4" ht="15" customHeight="1" x14ac:dyDescent="0.25">
      <c r="A1775" s="11"/>
      <c r="B1775" s="11"/>
      <c r="C1775" s="11"/>
      <c r="D1775" s="14"/>
    </row>
    <row r="1776" spans="1:4" ht="15" customHeight="1" x14ac:dyDescent="0.25">
      <c r="A1776" s="11"/>
      <c r="B1776" s="11"/>
      <c r="C1776" s="11"/>
      <c r="D1776" s="14"/>
    </row>
    <row r="1777" spans="1:4" ht="15" customHeight="1" x14ac:dyDescent="0.25">
      <c r="A1777" s="11"/>
      <c r="B1777" s="11"/>
      <c r="C1777" s="11"/>
      <c r="D1777" s="14"/>
    </row>
    <row r="1778" spans="1:4" ht="15" customHeight="1" x14ac:dyDescent="0.25">
      <c r="A1778" s="11"/>
      <c r="B1778" s="11"/>
      <c r="C1778" s="11"/>
      <c r="D1778" s="14"/>
    </row>
    <row r="1779" spans="1:4" ht="15" customHeight="1" x14ac:dyDescent="0.25">
      <c r="A1779" s="11"/>
      <c r="B1779" s="11"/>
      <c r="C1779" s="11"/>
      <c r="D1779" s="14"/>
    </row>
    <row r="1780" spans="1:4" ht="15" customHeight="1" x14ac:dyDescent="0.25">
      <c r="A1780" s="11"/>
      <c r="B1780" s="11"/>
      <c r="C1780" s="11"/>
      <c r="D1780" s="14"/>
    </row>
    <row r="1781" spans="1:4" ht="15" customHeight="1" x14ac:dyDescent="0.25">
      <c r="A1781" s="11"/>
      <c r="B1781" s="11"/>
      <c r="C1781" s="11"/>
      <c r="D1781" s="14"/>
    </row>
    <row r="1782" spans="1:4" ht="15" customHeight="1" x14ac:dyDescent="0.25">
      <c r="A1782" s="11"/>
      <c r="B1782" s="11"/>
      <c r="C1782" s="11"/>
      <c r="D1782" s="14"/>
    </row>
    <row r="1783" spans="1:4" ht="15" customHeight="1" x14ac:dyDescent="0.25">
      <c r="A1783" s="11"/>
      <c r="B1783" s="11"/>
      <c r="C1783" s="11"/>
      <c r="D1783" s="14"/>
    </row>
    <row r="1784" spans="1:4" ht="15" customHeight="1" x14ac:dyDescent="0.25">
      <c r="A1784" s="11"/>
      <c r="B1784" s="11"/>
      <c r="C1784" s="11"/>
      <c r="D1784" s="14"/>
    </row>
    <row r="1785" spans="1:4" ht="15" customHeight="1" x14ac:dyDescent="0.25">
      <c r="A1785" s="11"/>
      <c r="B1785" s="11"/>
      <c r="C1785" s="11"/>
      <c r="D1785" s="14"/>
    </row>
    <row r="1786" spans="1:4" ht="15" customHeight="1" x14ac:dyDescent="0.25">
      <c r="A1786" s="11"/>
      <c r="B1786" s="11"/>
      <c r="C1786" s="11"/>
      <c r="D1786" s="14"/>
    </row>
    <row r="1787" spans="1:4" ht="15" customHeight="1" x14ac:dyDescent="0.25">
      <c r="A1787" s="11"/>
      <c r="B1787" s="11"/>
      <c r="C1787" s="11"/>
      <c r="D1787" s="14"/>
    </row>
    <row r="1788" spans="1:4" ht="15" customHeight="1" x14ac:dyDescent="0.25">
      <c r="A1788" s="11"/>
      <c r="B1788" s="11"/>
      <c r="C1788" s="11"/>
      <c r="D1788" s="14"/>
    </row>
    <row r="1789" spans="1:4" ht="15" customHeight="1" x14ac:dyDescent="0.25">
      <c r="A1789" s="11"/>
      <c r="B1789" s="11"/>
      <c r="C1789" s="11"/>
      <c r="D1789" s="14"/>
    </row>
    <row r="1790" spans="1:4" ht="15" customHeight="1" x14ac:dyDescent="0.25">
      <c r="A1790" s="11"/>
      <c r="B1790" s="11"/>
      <c r="C1790" s="11"/>
      <c r="D1790" s="14"/>
    </row>
    <row r="1791" spans="1:4" ht="15" customHeight="1" x14ac:dyDescent="0.25">
      <c r="A1791" s="11"/>
      <c r="B1791" s="11"/>
      <c r="C1791" s="11"/>
      <c r="D1791" s="14"/>
    </row>
    <row r="1792" spans="1:4" ht="15" customHeight="1" x14ac:dyDescent="0.25">
      <c r="A1792" s="11"/>
      <c r="B1792" s="11"/>
      <c r="C1792" s="11"/>
      <c r="D1792" s="14"/>
    </row>
    <row r="1793" spans="1:4" ht="15" customHeight="1" x14ac:dyDescent="0.25">
      <c r="A1793" s="11"/>
      <c r="B1793" s="11"/>
      <c r="C1793" s="11"/>
      <c r="D1793" s="14"/>
    </row>
    <row r="1794" spans="1:4" ht="15" customHeight="1" x14ac:dyDescent="0.25">
      <c r="A1794" s="11"/>
      <c r="B1794" s="11"/>
      <c r="C1794" s="11"/>
      <c r="D1794" s="14"/>
    </row>
    <row r="1795" spans="1:4" ht="15" customHeight="1" x14ac:dyDescent="0.25">
      <c r="A1795" s="11"/>
      <c r="B1795" s="11"/>
      <c r="C1795" s="11"/>
      <c r="D1795" s="14"/>
    </row>
    <row r="1796" spans="1:4" ht="15" customHeight="1" x14ac:dyDescent="0.25">
      <c r="A1796" s="11"/>
      <c r="B1796" s="11"/>
      <c r="C1796" s="11"/>
      <c r="D1796" s="14"/>
    </row>
    <row r="1797" spans="1:4" ht="15" customHeight="1" x14ac:dyDescent="0.25">
      <c r="A1797" s="11"/>
      <c r="B1797" s="11"/>
      <c r="C1797" s="11"/>
      <c r="D1797" s="14"/>
    </row>
    <row r="1798" spans="1:4" ht="15" customHeight="1" x14ac:dyDescent="0.25">
      <c r="A1798" s="11"/>
      <c r="B1798" s="11"/>
      <c r="C1798" s="11"/>
      <c r="D1798" s="14"/>
    </row>
    <row r="1799" spans="1:4" ht="15" customHeight="1" x14ac:dyDescent="0.25">
      <c r="A1799" s="11"/>
      <c r="B1799" s="11"/>
      <c r="C1799" s="11"/>
      <c r="D1799" s="14"/>
    </row>
    <row r="1800" spans="1:4" ht="15" customHeight="1" x14ac:dyDescent="0.25">
      <c r="A1800" s="11"/>
      <c r="B1800" s="11"/>
      <c r="C1800" s="11"/>
      <c r="D1800" s="14"/>
    </row>
    <row r="1801" spans="1:4" ht="15" customHeight="1" x14ac:dyDescent="0.25">
      <c r="A1801" s="11"/>
      <c r="B1801" s="11"/>
      <c r="C1801" s="11"/>
      <c r="D1801" s="14"/>
    </row>
    <row r="1802" spans="1:4" ht="15" customHeight="1" x14ac:dyDescent="0.25">
      <c r="A1802" s="11"/>
      <c r="B1802" s="11"/>
      <c r="C1802" s="11"/>
      <c r="D1802" s="14"/>
    </row>
    <row r="1803" spans="1:4" ht="15" customHeight="1" x14ac:dyDescent="0.25">
      <c r="A1803" s="11"/>
      <c r="B1803" s="11"/>
      <c r="C1803" s="11"/>
      <c r="D1803" s="14"/>
    </row>
    <row r="1804" spans="1:4" ht="15" customHeight="1" x14ac:dyDescent="0.25">
      <c r="A1804" s="11"/>
      <c r="B1804" s="11"/>
      <c r="C1804" s="11"/>
      <c r="D1804" s="14"/>
    </row>
    <row r="1805" spans="1:4" ht="15" customHeight="1" x14ac:dyDescent="0.25">
      <c r="A1805" s="11"/>
      <c r="B1805" s="11"/>
      <c r="C1805" s="11"/>
      <c r="D1805" s="14"/>
    </row>
    <row r="1806" spans="1:4" ht="15" customHeight="1" x14ac:dyDescent="0.25">
      <c r="A1806" s="11"/>
      <c r="B1806" s="11"/>
      <c r="C1806" s="11"/>
      <c r="D1806" s="14"/>
    </row>
    <row r="1807" spans="1:4" ht="15" customHeight="1" x14ac:dyDescent="0.25">
      <c r="A1807" s="11"/>
      <c r="B1807" s="11"/>
      <c r="C1807" s="11"/>
      <c r="D1807" s="14"/>
    </row>
    <row r="1808" spans="1:4" ht="15" customHeight="1" x14ac:dyDescent="0.25">
      <c r="A1808" s="11"/>
      <c r="B1808" s="11"/>
      <c r="C1808" s="11"/>
      <c r="D1808" s="14"/>
    </row>
    <row r="1809" spans="1:4" ht="15" customHeight="1" x14ac:dyDescent="0.25">
      <c r="A1809" s="11"/>
      <c r="B1809" s="11"/>
      <c r="C1809" s="11"/>
      <c r="D1809" s="14"/>
    </row>
    <row r="1810" spans="1:4" ht="15" customHeight="1" x14ac:dyDescent="0.25">
      <c r="A1810" s="11"/>
      <c r="B1810" s="11"/>
      <c r="C1810" s="11"/>
      <c r="D1810" s="14"/>
    </row>
    <row r="1811" spans="1:4" ht="15" customHeight="1" x14ac:dyDescent="0.25">
      <c r="A1811" s="11"/>
      <c r="B1811" s="11"/>
      <c r="C1811" s="11"/>
      <c r="D1811" s="14"/>
    </row>
    <row r="1812" spans="1:4" ht="15" customHeight="1" x14ac:dyDescent="0.25">
      <c r="A1812" s="11"/>
      <c r="B1812" s="11"/>
      <c r="C1812" s="11"/>
      <c r="D1812" s="14"/>
    </row>
    <row r="1813" spans="1:4" ht="15" customHeight="1" x14ac:dyDescent="0.25">
      <c r="A1813" s="11"/>
      <c r="B1813" s="11"/>
      <c r="C1813" s="11"/>
      <c r="D1813" s="14"/>
    </row>
    <row r="1814" spans="1:4" ht="15" customHeight="1" x14ac:dyDescent="0.25">
      <c r="A1814" s="11"/>
      <c r="B1814" s="11"/>
      <c r="C1814" s="11"/>
      <c r="D1814" s="14"/>
    </row>
    <row r="1815" spans="1:4" ht="15" customHeight="1" x14ac:dyDescent="0.25">
      <c r="A1815" s="11"/>
      <c r="B1815" s="11"/>
      <c r="C1815" s="11"/>
      <c r="D1815" s="14"/>
    </row>
    <row r="1816" spans="1:4" ht="15" customHeight="1" x14ac:dyDescent="0.25">
      <c r="A1816" s="11"/>
      <c r="B1816" s="11"/>
      <c r="C1816" s="11"/>
      <c r="D1816" s="14"/>
    </row>
    <row r="1817" spans="1:4" ht="15" customHeight="1" x14ac:dyDescent="0.25">
      <c r="A1817" s="11"/>
      <c r="B1817" s="11"/>
      <c r="C1817" s="11"/>
      <c r="D1817" s="14"/>
    </row>
    <row r="1818" spans="1:4" ht="15" customHeight="1" x14ac:dyDescent="0.25">
      <c r="A1818" s="11"/>
      <c r="B1818" s="11"/>
      <c r="C1818" s="11"/>
      <c r="D1818" s="14"/>
    </row>
    <row r="1819" spans="1:4" ht="15" customHeight="1" x14ac:dyDescent="0.25">
      <c r="A1819" s="11"/>
      <c r="B1819" s="11"/>
      <c r="C1819" s="11"/>
      <c r="D1819" s="14"/>
    </row>
    <row r="1820" spans="1:4" ht="15" customHeight="1" x14ac:dyDescent="0.25">
      <c r="A1820" s="11"/>
      <c r="B1820" s="11"/>
      <c r="C1820" s="11"/>
      <c r="D1820" s="14"/>
    </row>
    <row r="1821" spans="1:4" ht="15" customHeight="1" x14ac:dyDescent="0.25">
      <c r="A1821" s="11"/>
      <c r="B1821" s="11"/>
      <c r="C1821" s="11"/>
      <c r="D1821" s="14"/>
    </row>
    <row r="1822" spans="1:4" ht="15" customHeight="1" x14ac:dyDescent="0.25">
      <c r="A1822" s="11"/>
      <c r="B1822" s="11"/>
      <c r="C1822" s="11"/>
      <c r="D1822" s="14"/>
    </row>
    <row r="1823" spans="1:4" ht="15" customHeight="1" x14ac:dyDescent="0.25">
      <c r="A1823" s="11"/>
      <c r="B1823" s="11"/>
      <c r="C1823" s="11"/>
      <c r="D1823" s="14"/>
    </row>
    <row r="1824" spans="1:4" ht="15" customHeight="1" x14ac:dyDescent="0.25">
      <c r="A1824" s="11"/>
      <c r="B1824" s="11"/>
      <c r="C1824" s="11"/>
      <c r="D1824" s="14"/>
    </row>
    <row r="1825" spans="1:4" ht="15" customHeight="1" x14ac:dyDescent="0.25">
      <c r="A1825" s="11"/>
      <c r="B1825" s="11"/>
      <c r="C1825" s="11"/>
      <c r="D1825" s="14"/>
    </row>
    <row r="1826" spans="1:4" ht="15" customHeight="1" x14ac:dyDescent="0.25">
      <c r="A1826" s="11"/>
      <c r="B1826" s="11"/>
      <c r="C1826" s="11"/>
      <c r="D1826" s="14"/>
    </row>
    <row r="1827" spans="1:4" ht="15" customHeight="1" x14ac:dyDescent="0.25">
      <c r="A1827" s="11"/>
      <c r="B1827" s="11"/>
      <c r="C1827" s="11"/>
      <c r="D1827" s="14"/>
    </row>
    <row r="1828" spans="1:4" ht="15" customHeight="1" x14ac:dyDescent="0.25">
      <c r="A1828" s="11"/>
      <c r="B1828" s="11"/>
      <c r="C1828" s="11"/>
      <c r="D1828" s="14"/>
    </row>
    <row r="1829" spans="1:4" ht="15" customHeight="1" x14ac:dyDescent="0.25">
      <c r="A1829" s="11"/>
      <c r="B1829" s="11"/>
      <c r="C1829" s="11"/>
      <c r="D1829" s="14"/>
    </row>
    <row r="1830" spans="1:4" ht="15" customHeight="1" x14ac:dyDescent="0.25">
      <c r="A1830" s="11"/>
      <c r="B1830" s="11"/>
      <c r="C1830" s="11"/>
      <c r="D1830" s="14"/>
    </row>
    <row r="1831" spans="1:4" ht="15" customHeight="1" x14ac:dyDescent="0.25">
      <c r="A1831" s="11"/>
      <c r="B1831" s="11"/>
      <c r="C1831" s="11"/>
      <c r="D1831" s="14"/>
    </row>
    <row r="1832" spans="1:4" ht="15" customHeight="1" x14ac:dyDescent="0.25">
      <c r="A1832" s="11"/>
      <c r="B1832" s="11"/>
      <c r="C1832" s="11"/>
      <c r="D1832" s="14"/>
    </row>
    <row r="1833" spans="1:4" ht="15" customHeight="1" x14ac:dyDescent="0.25">
      <c r="A1833" s="11"/>
      <c r="B1833" s="11"/>
      <c r="C1833" s="11"/>
      <c r="D1833" s="14"/>
    </row>
    <row r="1834" spans="1:4" ht="15" customHeight="1" x14ac:dyDescent="0.25">
      <c r="A1834" s="11"/>
      <c r="B1834" s="11"/>
      <c r="C1834" s="11"/>
      <c r="D1834" s="14"/>
    </row>
    <row r="1835" spans="1:4" ht="15" customHeight="1" x14ac:dyDescent="0.25">
      <c r="A1835" s="11"/>
      <c r="B1835" s="11"/>
      <c r="C1835" s="11"/>
      <c r="D1835" s="14"/>
    </row>
    <row r="1836" spans="1:4" ht="15" customHeight="1" x14ac:dyDescent="0.25">
      <c r="A1836" s="11"/>
      <c r="B1836" s="11"/>
      <c r="C1836" s="11"/>
      <c r="D1836" s="14"/>
    </row>
    <row r="1837" spans="1:4" ht="15" customHeight="1" x14ac:dyDescent="0.25">
      <c r="A1837" s="11"/>
      <c r="B1837" s="11"/>
      <c r="C1837" s="11"/>
      <c r="D1837" s="14"/>
    </row>
    <row r="1838" spans="1:4" ht="15" customHeight="1" x14ac:dyDescent="0.25">
      <c r="A1838" s="11"/>
      <c r="B1838" s="11"/>
      <c r="C1838" s="11"/>
      <c r="D1838" s="14"/>
    </row>
    <row r="1839" spans="1:4" ht="15" customHeight="1" x14ac:dyDescent="0.25">
      <c r="A1839" s="11"/>
      <c r="B1839" s="11"/>
      <c r="C1839" s="11"/>
      <c r="D1839" s="14"/>
    </row>
    <row r="1840" spans="1:4" ht="15" customHeight="1" x14ac:dyDescent="0.25">
      <c r="A1840" s="11"/>
      <c r="B1840" s="11"/>
      <c r="C1840" s="11"/>
      <c r="D1840" s="14"/>
    </row>
    <row r="1841" spans="1:4" ht="15" customHeight="1" x14ac:dyDescent="0.25">
      <c r="A1841" s="11"/>
      <c r="B1841" s="11"/>
      <c r="C1841" s="11"/>
      <c r="D1841" s="14"/>
    </row>
    <row r="1842" spans="1:4" ht="15" customHeight="1" x14ac:dyDescent="0.25">
      <c r="A1842" s="11"/>
      <c r="B1842" s="11"/>
      <c r="C1842" s="11"/>
      <c r="D1842" s="14"/>
    </row>
    <row r="1843" spans="1:4" ht="15" customHeight="1" x14ac:dyDescent="0.25">
      <c r="A1843" s="11"/>
      <c r="B1843" s="11"/>
      <c r="C1843" s="11"/>
      <c r="D1843" s="14"/>
    </row>
    <row r="1844" spans="1:4" ht="15" customHeight="1" x14ac:dyDescent="0.25">
      <c r="A1844" s="11"/>
      <c r="B1844" s="11"/>
      <c r="C1844" s="11"/>
      <c r="D1844" s="14"/>
    </row>
    <row r="1845" spans="1:4" ht="15" customHeight="1" x14ac:dyDescent="0.25">
      <c r="A1845" s="11"/>
      <c r="B1845" s="11"/>
      <c r="C1845" s="11"/>
      <c r="D1845" s="14"/>
    </row>
    <row r="1846" spans="1:4" ht="15" customHeight="1" x14ac:dyDescent="0.25">
      <c r="A1846" s="11"/>
      <c r="B1846" s="11"/>
      <c r="C1846" s="11"/>
      <c r="D1846" s="14"/>
    </row>
    <row r="1847" spans="1:4" ht="15" customHeight="1" x14ac:dyDescent="0.25">
      <c r="A1847" s="11"/>
      <c r="B1847" s="11"/>
      <c r="C1847" s="11"/>
      <c r="D1847" s="14"/>
    </row>
    <row r="1848" spans="1:4" ht="15" customHeight="1" x14ac:dyDescent="0.25">
      <c r="A1848" s="11"/>
      <c r="B1848" s="11"/>
      <c r="C1848" s="11"/>
      <c r="D1848" s="14"/>
    </row>
    <row r="1849" spans="1:4" ht="15" customHeight="1" x14ac:dyDescent="0.25">
      <c r="A1849" s="11"/>
      <c r="B1849" s="11"/>
      <c r="C1849" s="11"/>
      <c r="D1849" s="14"/>
    </row>
    <row r="1850" spans="1:4" ht="15" customHeight="1" x14ac:dyDescent="0.25">
      <c r="A1850" s="11"/>
      <c r="B1850" s="11"/>
      <c r="C1850" s="11"/>
      <c r="D1850" s="14"/>
    </row>
    <row r="1851" spans="1:4" ht="15" customHeight="1" x14ac:dyDescent="0.25">
      <c r="A1851" s="11"/>
      <c r="B1851" s="11"/>
      <c r="C1851" s="11"/>
      <c r="D1851" s="14"/>
    </row>
    <row r="1852" spans="1:4" ht="15" customHeight="1" x14ac:dyDescent="0.25">
      <c r="A1852" s="11"/>
      <c r="B1852" s="11"/>
      <c r="C1852" s="11"/>
      <c r="D1852" s="14"/>
    </row>
    <row r="1853" spans="1:4" ht="15" customHeight="1" x14ac:dyDescent="0.25">
      <c r="A1853" s="11"/>
      <c r="B1853" s="11"/>
      <c r="C1853" s="11"/>
      <c r="D1853" s="14"/>
    </row>
    <row r="1854" spans="1:4" ht="15" customHeight="1" x14ac:dyDescent="0.25">
      <c r="A1854" s="11"/>
      <c r="B1854" s="11"/>
      <c r="C1854" s="11"/>
      <c r="D1854" s="14"/>
    </row>
    <row r="1855" spans="1:4" ht="15" customHeight="1" x14ac:dyDescent="0.25">
      <c r="A1855" s="11"/>
      <c r="B1855" s="11"/>
      <c r="C1855" s="11"/>
      <c r="D1855" s="14"/>
    </row>
    <row r="1856" spans="1:4" ht="15" customHeight="1" x14ac:dyDescent="0.25">
      <c r="A1856" s="11"/>
      <c r="B1856" s="11"/>
      <c r="C1856" s="11"/>
      <c r="D1856" s="14"/>
    </row>
    <row r="1857" spans="1:4" ht="15" customHeight="1" x14ac:dyDescent="0.25">
      <c r="A1857" s="11"/>
      <c r="B1857" s="11"/>
      <c r="C1857" s="11"/>
      <c r="D1857" s="14"/>
    </row>
    <row r="1858" spans="1:4" ht="15" customHeight="1" x14ac:dyDescent="0.25">
      <c r="A1858" s="11"/>
      <c r="B1858" s="11"/>
      <c r="C1858" s="11"/>
      <c r="D1858" s="14"/>
    </row>
    <row r="1859" spans="1:4" ht="15" customHeight="1" x14ac:dyDescent="0.25">
      <c r="A1859" s="11"/>
      <c r="B1859" s="11"/>
      <c r="C1859" s="11"/>
      <c r="D1859" s="14"/>
    </row>
    <row r="1860" spans="1:4" ht="15" customHeight="1" x14ac:dyDescent="0.25">
      <c r="A1860" s="11"/>
      <c r="B1860" s="11"/>
      <c r="C1860" s="11"/>
      <c r="D1860" s="14"/>
    </row>
    <row r="1861" spans="1:4" ht="15" customHeight="1" x14ac:dyDescent="0.25">
      <c r="A1861" s="11"/>
      <c r="B1861" s="11"/>
      <c r="C1861" s="11"/>
      <c r="D1861" s="14"/>
    </row>
    <row r="1862" spans="1:4" ht="15" customHeight="1" x14ac:dyDescent="0.25">
      <c r="A1862" s="11"/>
      <c r="B1862" s="11"/>
      <c r="C1862" s="11"/>
      <c r="D1862" s="14"/>
    </row>
    <row r="1863" spans="1:4" ht="15" customHeight="1" x14ac:dyDescent="0.25">
      <c r="A1863" s="11"/>
      <c r="B1863" s="11"/>
      <c r="C1863" s="11"/>
      <c r="D1863" s="14"/>
    </row>
    <row r="1864" spans="1:4" ht="15" customHeight="1" x14ac:dyDescent="0.25">
      <c r="A1864" s="11"/>
      <c r="B1864" s="11"/>
      <c r="C1864" s="11"/>
      <c r="D1864" s="14"/>
    </row>
    <row r="1865" spans="1:4" ht="15" customHeight="1" x14ac:dyDescent="0.25">
      <c r="A1865" s="11"/>
      <c r="B1865" s="11"/>
      <c r="C1865" s="11"/>
      <c r="D1865" s="14"/>
    </row>
    <row r="1866" spans="1:4" ht="15" customHeight="1" x14ac:dyDescent="0.25">
      <c r="A1866" s="11"/>
      <c r="B1866" s="11"/>
      <c r="C1866" s="11"/>
      <c r="D1866" s="14"/>
    </row>
    <row r="1867" spans="1:4" ht="15" customHeight="1" x14ac:dyDescent="0.25">
      <c r="A1867" s="11"/>
      <c r="B1867" s="11"/>
      <c r="C1867" s="11"/>
      <c r="D1867" s="14"/>
    </row>
    <row r="1868" spans="1:4" ht="15" customHeight="1" x14ac:dyDescent="0.25">
      <c r="A1868" s="11"/>
      <c r="B1868" s="11"/>
      <c r="C1868" s="11"/>
      <c r="D1868" s="14"/>
    </row>
    <row r="1869" spans="1:4" ht="15" customHeight="1" x14ac:dyDescent="0.25">
      <c r="A1869" s="11"/>
      <c r="B1869" s="11"/>
      <c r="C1869" s="11"/>
      <c r="D1869" s="14"/>
    </row>
    <row r="1870" spans="1:4" ht="15" customHeight="1" x14ac:dyDescent="0.25">
      <c r="A1870" s="11"/>
      <c r="B1870" s="11"/>
      <c r="C1870" s="11"/>
      <c r="D1870" s="14"/>
    </row>
    <row r="1871" spans="1:4" ht="15" customHeight="1" x14ac:dyDescent="0.25">
      <c r="A1871" s="11"/>
      <c r="B1871" s="11"/>
      <c r="C1871" s="11"/>
      <c r="D1871" s="14"/>
    </row>
    <row r="1872" spans="1:4" ht="15" customHeight="1" x14ac:dyDescent="0.25">
      <c r="A1872" s="11"/>
      <c r="B1872" s="11"/>
      <c r="C1872" s="11"/>
      <c r="D1872" s="14"/>
    </row>
    <row r="1873" spans="1:4" ht="15" customHeight="1" x14ac:dyDescent="0.25">
      <c r="A1873" s="11"/>
      <c r="B1873" s="11"/>
      <c r="C1873" s="11"/>
      <c r="D1873" s="14"/>
    </row>
    <row r="1874" spans="1:4" ht="15" customHeight="1" x14ac:dyDescent="0.25">
      <c r="A1874" s="11"/>
      <c r="B1874" s="11"/>
      <c r="C1874" s="11"/>
      <c r="D1874" s="14"/>
    </row>
    <row r="1875" spans="1:4" ht="15" customHeight="1" x14ac:dyDescent="0.25">
      <c r="A1875" s="11"/>
      <c r="B1875" s="11"/>
      <c r="C1875" s="11"/>
      <c r="D1875" s="14"/>
    </row>
    <row r="1876" spans="1:4" ht="15" customHeight="1" x14ac:dyDescent="0.25">
      <c r="A1876" s="11"/>
      <c r="B1876" s="11"/>
      <c r="C1876" s="11"/>
      <c r="D1876" s="14"/>
    </row>
    <row r="1877" spans="1:4" ht="15" customHeight="1" x14ac:dyDescent="0.25">
      <c r="A1877" s="11"/>
      <c r="B1877" s="11"/>
      <c r="C1877" s="11"/>
      <c r="D1877" s="14"/>
    </row>
    <row r="1878" spans="1:4" ht="15" customHeight="1" x14ac:dyDescent="0.25">
      <c r="A1878" s="11"/>
      <c r="B1878" s="11"/>
      <c r="C1878" s="11"/>
      <c r="D1878" s="14"/>
    </row>
    <row r="1879" spans="1:4" ht="15" customHeight="1" x14ac:dyDescent="0.25">
      <c r="A1879" s="11"/>
      <c r="B1879" s="11"/>
      <c r="C1879" s="11"/>
      <c r="D1879" s="14"/>
    </row>
    <row r="1880" spans="1:4" ht="15" customHeight="1" x14ac:dyDescent="0.25">
      <c r="A1880" s="11"/>
      <c r="B1880" s="11"/>
      <c r="C1880" s="11"/>
      <c r="D1880" s="14"/>
    </row>
    <row r="1881" spans="1:4" ht="15" customHeight="1" x14ac:dyDescent="0.25">
      <c r="A1881" s="11"/>
      <c r="B1881" s="11"/>
      <c r="C1881" s="11"/>
      <c r="D1881" s="14"/>
    </row>
    <row r="1882" spans="1:4" ht="15" customHeight="1" x14ac:dyDescent="0.25">
      <c r="A1882" s="11"/>
      <c r="B1882" s="11"/>
      <c r="C1882" s="11"/>
      <c r="D1882" s="14"/>
    </row>
    <row r="1883" spans="1:4" ht="15" customHeight="1" x14ac:dyDescent="0.25">
      <c r="A1883" s="11"/>
      <c r="B1883" s="11"/>
      <c r="C1883" s="11"/>
      <c r="D1883" s="14"/>
    </row>
    <row r="1884" spans="1:4" ht="15" customHeight="1" x14ac:dyDescent="0.25">
      <c r="A1884" s="11"/>
      <c r="B1884" s="11"/>
      <c r="C1884" s="11"/>
      <c r="D1884" s="14"/>
    </row>
    <row r="1885" spans="1:4" ht="15" customHeight="1" x14ac:dyDescent="0.25">
      <c r="A1885" s="11"/>
      <c r="B1885" s="11"/>
      <c r="C1885" s="11"/>
      <c r="D1885" s="14"/>
    </row>
    <row r="1886" spans="1:4" ht="15" customHeight="1" x14ac:dyDescent="0.25">
      <c r="A1886" s="11"/>
      <c r="B1886" s="11"/>
      <c r="C1886" s="11"/>
      <c r="D1886" s="14"/>
    </row>
    <row r="1887" spans="1:4" ht="15" customHeight="1" x14ac:dyDescent="0.25">
      <c r="A1887" s="11"/>
      <c r="B1887" s="11"/>
      <c r="C1887" s="11"/>
      <c r="D1887" s="14"/>
    </row>
    <row r="1888" spans="1:4" ht="15" customHeight="1" x14ac:dyDescent="0.25">
      <c r="A1888" s="11"/>
      <c r="B1888" s="11"/>
      <c r="C1888" s="11"/>
      <c r="D1888" s="14"/>
    </row>
    <row r="1889" spans="1:4" ht="15" customHeight="1" x14ac:dyDescent="0.25">
      <c r="A1889" s="11"/>
      <c r="B1889" s="11"/>
      <c r="C1889" s="11"/>
      <c r="D1889" s="14"/>
    </row>
    <row r="1890" spans="1:4" ht="15" customHeight="1" x14ac:dyDescent="0.25">
      <c r="A1890" s="11"/>
      <c r="B1890" s="11"/>
      <c r="C1890" s="11"/>
      <c r="D1890" s="14"/>
    </row>
    <row r="1891" spans="1:4" ht="15" customHeight="1" x14ac:dyDescent="0.25">
      <c r="A1891" s="11"/>
      <c r="B1891" s="11"/>
      <c r="C1891" s="11"/>
      <c r="D1891" s="14"/>
    </row>
    <row r="1892" spans="1:4" ht="15" customHeight="1" x14ac:dyDescent="0.25">
      <c r="A1892" s="11"/>
      <c r="B1892" s="11"/>
      <c r="C1892" s="11"/>
      <c r="D1892" s="14"/>
    </row>
    <row r="1893" spans="1:4" ht="15" customHeight="1" x14ac:dyDescent="0.25">
      <c r="A1893" s="11"/>
      <c r="B1893" s="11"/>
      <c r="C1893" s="11"/>
      <c r="D1893" s="14"/>
    </row>
    <row r="1894" spans="1:4" ht="15" customHeight="1" x14ac:dyDescent="0.25">
      <c r="A1894" s="11"/>
      <c r="B1894" s="11"/>
      <c r="C1894" s="11"/>
      <c r="D1894" s="14"/>
    </row>
    <row r="1895" spans="1:4" ht="15" customHeight="1" x14ac:dyDescent="0.25">
      <c r="A1895" s="11"/>
      <c r="B1895" s="11"/>
      <c r="C1895" s="11"/>
      <c r="D1895" s="14"/>
    </row>
    <row r="1896" spans="1:4" ht="15" customHeight="1" x14ac:dyDescent="0.25">
      <c r="A1896" s="11"/>
      <c r="B1896" s="11"/>
      <c r="C1896" s="11"/>
      <c r="D1896" s="14"/>
    </row>
    <row r="1897" spans="1:4" ht="15" customHeight="1" x14ac:dyDescent="0.25">
      <c r="A1897" s="11"/>
      <c r="B1897" s="11"/>
      <c r="C1897" s="11"/>
      <c r="D1897" s="14"/>
    </row>
    <row r="1898" spans="1:4" ht="15" customHeight="1" x14ac:dyDescent="0.25">
      <c r="A1898" s="11"/>
      <c r="B1898" s="11"/>
      <c r="C1898" s="11"/>
      <c r="D1898" s="14"/>
    </row>
    <row r="1899" spans="1:4" ht="15" customHeight="1" x14ac:dyDescent="0.25">
      <c r="A1899" s="11"/>
      <c r="B1899" s="11"/>
      <c r="C1899" s="11"/>
      <c r="D1899" s="14"/>
    </row>
    <row r="1900" spans="1:4" ht="15" customHeight="1" x14ac:dyDescent="0.25">
      <c r="A1900" s="11"/>
      <c r="B1900" s="11"/>
      <c r="C1900" s="11"/>
      <c r="D1900" s="14"/>
    </row>
    <row r="1901" spans="1:4" ht="15" customHeight="1" x14ac:dyDescent="0.25">
      <c r="A1901" s="11"/>
      <c r="B1901" s="11"/>
      <c r="C1901" s="11"/>
      <c r="D1901" s="14"/>
    </row>
    <row r="1902" spans="1:4" ht="15" customHeight="1" x14ac:dyDescent="0.25">
      <c r="A1902" s="11"/>
      <c r="B1902" s="11"/>
      <c r="C1902" s="11"/>
      <c r="D1902" s="14"/>
    </row>
    <row r="1903" spans="1:4" ht="15" customHeight="1" x14ac:dyDescent="0.25">
      <c r="A1903" s="11"/>
      <c r="B1903" s="11"/>
      <c r="C1903" s="11"/>
      <c r="D1903" s="14"/>
    </row>
    <row r="1904" spans="1:4" ht="15" customHeight="1" x14ac:dyDescent="0.25">
      <c r="A1904" s="11"/>
      <c r="B1904" s="11"/>
      <c r="C1904" s="11"/>
      <c r="D1904" s="14"/>
    </row>
    <row r="1905" spans="1:4" ht="15" customHeight="1" x14ac:dyDescent="0.25">
      <c r="A1905" s="11"/>
      <c r="B1905" s="11"/>
      <c r="C1905" s="11"/>
      <c r="D1905" s="14"/>
    </row>
    <row r="1906" spans="1:4" ht="15" customHeight="1" x14ac:dyDescent="0.25">
      <c r="A1906" s="11"/>
      <c r="B1906" s="11"/>
      <c r="C1906" s="11"/>
      <c r="D1906" s="14"/>
    </row>
    <row r="1907" spans="1:4" ht="15" customHeight="1" x14ac:dyDescent="0.25">
      <c r="A1907" s="11"/>
      <c r="B1907" s="11"/>
      <c r="C1907" s="11"/>
      <c r="D1907" s="14"/>
    </row>
    <row r="1908" spans="1:4" ht="15" customHeight="1" x14ac:dyDescent="0.25">
      <c r="A1908" s="11"/>
      <c r="B1908" s="11"/>
      <c r="C1908" s="11"/>
      <c r="D1908" s="14"/>
    </row>
    <row r="1909" spans="1:4" ht="15" customHeight="1" x14ac:dyDescent="0.25">
      <c r="A1909" s="11"/>
      <c r="B1909" s="11"/>
      <c r="C1909" s="11"/>
      <c r="D1909" s="14"/>
    </row>
    <row r="1910" spans="1:4" ht="15" customHeight="1" x14ac:dyDescent="0.25">
      <c r="A1910" s="11"/>
      <c r="B1910" s="11"/>
      <c r="C1910" s="11"/>
      <c r="D1910" s="14"/>
    </row>
    <row r="1911" spans="1:4" ht="15" customHeight="1" x14ac:dyDescent="0.25">
      <c r="A1911" s="11"/>
      <c r="B1911" s="11"/>
      <c r="C1911" s="11"/>
      <c r="D1911" s="14"/>
    </row>
    <row r="1912" spans="1:4" ht="15" customHeight="1" x14ac:dyDescent="0.25">
      <c r="A1912" s="11"/>
      <c r="B1912" s="11"/>
      <c r="C1912" s="11"/>
      <c r="D1912" s="14"/>
    </row>
    <row r="1913" spans="1:4" ht="15" customHeight="1" x14ac:dyDescent="0.25">
      <c r="A1913" s="11"/>
      <c r="B1913" s="11"/>
      <c r="C1913" s="11"/>
      <c r="D1913" s="14"/>
    </row>
    <row r="1914" spans="1:4" ht="15" customHeight="1" x14ac:dyDescent="0.25">
      <c r="A1914" s="11"/>
      <c r="B1914" s="11"/>
      <c r="C1914" s="11"/>
      <c r="D1914" s="14"/>
    </row>
    <row r="1915" spans="1:4" ht="15" customHeight="1" x14ac:dyDescent="0.25">
      <c r="A1915" s="11"/>
      <c r="B1915" s="11"/>
      <c r="C1915" s="11"/>
      <c r="D1915" s="14"/>
    </row>
    <row r="1916" spans="1:4" ht="15" customHeight="1" x14ac:dyDescent="0.25">
      <c r="A1916" s="11"/>
      <c r="B1916" s="11"/>
      <c r="C1916" s="11"/>
      <c r="D1916" s="14"/>
    </row>
    <row r="1917" spans="1:4" ht="15" customHeight="1" x14ac:dyDescent="0.25">
      <c r="A1917" s="11"/>
      <c r="B1917" s="11"/>
      <c r="C1917" s="11"/>
      <c r="D1917" s="14"/>
    </row>
    <row r="1918" spans="1:4" ht="15" customHeight="1" x14ac:dyDescent="0.25">
      <c r="A1918" s="11"/>
      <c r="B1918" s="11"/>
      <c r="C1918" s="11"/>
      <c r="D1918" s="14"/>
    </row>
    <row r="1919" spans="1:4" ht="15" customHeight="1" x14ac:dyDescent="0.25">
      <c r="A1919" s="11"/>
      <c r="B1919" s="11"/>
      <c r="C1919" s="11"/>
      <c r="D1919" s="14"/>
    </row>
    <row r="1920" spans="1:4" ht="15" customHeight="1" x14ac:dyDescent="0.25">
      <c r="A1920" s="11"/>
      <c r="B1920" s="11"/>
      <c r="C1920" s="11"/>
      <c r="D1920" s="14"/>
    </row>
    <row r="1921" spans="1:4" ht="15" customHeight="1" x14ac:dyDescent="0.25">
      <c r="A1921" s="11"/>
      <c r="B1921" s="11"/>
      <c r="C1921" s="11"/>
      <c r="D1921" s="14"/>
    </row>
    <row r="1922" spans="1:4" ht="15" customHeight="1" x14ac:dyDescent="0.25">
      <c r="A1922" s="11"/>
      <c r="B1922" s="11"/>
      <c r="C1922" s="11"/>
      <c r="D1922" s="14"/>
    </row>
    <row r="1923" spans="1:4" ht="15" customHeight="1" x14ac:dyDescent="0.25">
      <c r="A1923" s="11"/>
      <c r="B1923" s="11"/>
      <c r="C1923" s="11"/>
      <c r="D1923" s="14"/>
    </row>
    <row r="1924" spans="1:4" ht="15" customHeight="1" x14ac:dyDescent="0.25">
      <c r="A1924" s="11"/>
      <c r="B1924" s="11"/>
      <c r="C1924" s="11"/>
      <c r="D1924" s="14"/>
    </row>
    <row r="1925" spans="1:4" ht="15" customHeight="1" x14ac:dyDescent="0.25">
      <c r="A1925" s="11"/>
      <c r="B1925" s="11"/>
      <c r="C1925" s="11"/>
      <c r="D1925" s="14"/>
    </row>
    <row r="1926" spans="1:4" ht="15" customHeight="1" x14ac:dyDescent="0.25">
      <c r="A1926" s="11"/>
      <c r="B1926" s="11"/>
      <c r="C1926" s="11"/>
      <c r="D1926" s="14"/>
    </row>
    <row r="1927" spans="1:4" ht="15" customHeight="1" x14ac:dyDescent="0.25">
      <c r="A1927" s="11"/>
      <c r="B1927" s="11"/>
      <c r="C1927" s="11"/>
      <c r="D1927" s="14"/>
    </row>
    <row r="1928" spans="1:4" ht="15" customHeight="1" x14ac:dyDescent="0.25">
      <c r="A1928" s="11"/>
      <c r="B1928" s="11"/>
      <c r="C1928" s="11"/>
      <c r="D1928" s="14"/>
    </row>
    <row r="1929" spans="1:4" ht="15" customHeight="1" x14ac:dyDescent="0.25">
      <c r="A1929" s="11"/>
      <c r="B1929" s="11"/>
      <c r="C1929" s="11"/>
      <c r="D1929" s="14"/>
    </row>
    <row r="1930" spans="1:4" ht="15" customHeight="1" x14ac:dyDescent="0.25">
      <c r="A1930" s="11"/>
      <c r="B1930" s="11"/>
      <c r="C1930" s="11"/>
      <c r="D1930" s="14"/>
    </row>
    <row r="1931" spans="1:4" ht="15" customHeight="1" x14ac:dyDescent="0.25">
      <c r="A1931" s="11"/>
      <c r="B1931" s="11"/>
      <c r="C1931" s="11"/>
      <c r="D1931" s="14"/>
    </row>
    <row r="1932" spans="1:4" ht="15" customHeight="1" x14ac:dyDescent="0.25">
      <c r="A1932" s="11"/>
      <c r="B1932" s="11"/>
      <c r="C1932" s="11"/>
      <c r="D1932" s="14"/>
    </row>
    <row r="1933" spans="1:4" ht="15" customHeight="1" x14ac:dyDescent="0.25">
      <c r="A1933" s="11"/>
      <c r="B1933" s="11"/>
      <c r="C1933" s="11"/>
      <c r="D1933" s="14"/>
    </row>
    <row r="1934" spans="1:4" ht="15" customHeight="1" x14ac:dyDescent="0.25">
      <c r="A1934" s="11"/>
      <c r="B1934" s="11"/>
      <c r="C1934" s="11"/>
      <c r="D1934" s="14"/>
    </row>
    <row r="1935" spans="1:4" ht="15" customHeight="1" x14ac:dyDescent="0.25">
      <c r="A1935" s="11"/>
      <c r="B1935" s="11"/>
      <c r="C1935" s="11"/>
      <c r="D1935" s="14"/>
    </row>
    <row r="1936" spans="1:4" ht="15" customHeight="1" x14ac:dyDescent="0.25">
      <c r="A1936" s="11"/>
      <c r="B1936" s="11"/>
      <c r="C1936" s="11"/>
      <c r="D1936" s="14"/>
    </row>
    <row r="1937" spans="1:4" ht="15" customHeight="1" x14ac:dyDescent="0.25">
      <c r="A1937" s="11"/>
      <c r="B1937" s="11"/>
      <c r="C1937" s="11"/>
      <c r="D1937" s="14"/>
    </row>
    <row r="1938" spans="1:4" ht="15" customHeight="1" x14ac:dyDescent="0.25">
      <c r="A1938" s="11"/>
      <c r="B1938" s="11"/>
      <c r="C1938" s="11"/>
      <c r="D1938" s="14"/>
    </row>
    <row r="1939" spans="1:4" ht="15" customHeight="1" x14ac:dyDescent="0.25">
      <c r="A1939" s="11"/>
      <c r="B1939" s="11"/>
      <c r="C1939" s="11"/>
      <c r="D1939" s="14"/>
    </row>
    <row r="1940" spans="1:4" ht="15" customHeight="1" x14ac:dyDescent="0.25">
      <c r="A1940" s="11"/>
      <c r="B1940" s="11"/>
      <c r="C1940" s="11"/>
      <c r="D1940" s="14"/>
    </row>
    <row r="1941" spans="1:4" ht="15" customHeight="1" x14ac:dyDescent="0.25">
      <c r="A1941" s="11"/>
      <c r="B1941" s="11"/>
      <c r="C1941" s="11"/>
      <c r="D1941" s="14"/>
    </row>
    <row r="1942" spans="1:4" ht="15" customHeight="1" x14ac:dyDescent="0.25">
      <c r="A1942" s="11"/>
      <c r="B1942" s="11"/>
      <c r="C1942" s="11"/>
      <c r="D1942" s="14"/>
    </row>
    <row r="1943" spans="1:4" ht="15" customHeight="1" x14ac:dyDescent="0.25">
      <c r="A1943" s="11"/>
      <c r="B1943" s="11"/>
      <c r="C1943" s="11"/>
      <c r="D1943" s="14"/>
    </row>
    <row r="1944" spans="1:4" ht="15" customHeight="1" x14ac:dyDescent="0.25">
      <c r="A1944" s="11"/>
      <c r="B1944" s="11"/>
      <c r="C1944" s="11"/>
      <c r="D1944" s="14"/>
    </row>
    <row r="1945" spans="1:4" ht="15" customHeight="1" x14ac:dyDescent="0.25">
      <c r="A1945" s="11"/>
      <c r="B1945" s="11"/>
      <c r="C1945" s="11"/>
      <c r="D1945" s="14"/>
    </row>
    <row r="1946" spans="1:4" ht="15" customHeight="1" x14ac:dyDescent="0.25">
      <c r="A1946" s="11"/>
      <c r="B1946" s="11"/>
      <c r="C1946" s="11"/>
      <c r="D1946" s="14"/>
    </row>
    <row r="1947" spans="1:4" ht="15" customHeight="1" x14ac:dyDescent="0.25">
      <c r="A1947" s="11"/>
      <c r="B1947" s="11"/>
      <c r="C1947" s="11"/>
      <c r="D1947" s="14"/>
    </row>
    <row r="1948" spans="1:4" ht="15" customHeight="1" x14ac:dyDescent="0.25">
      <c r="A1948" s="11"/>
      <c r="B1948" s="11"/>
      <c r="C1948" s="11"/>
      <c r="D1948" s="14"/>
    </row>
    <row r="1949" spans="1:4" ht="15" customHeight="1" x14ac:dyDescent="0.25">
      <c r="A1949" s="11"/>
      <c r="B1949" s="11"/>
      <c r="C1949" s="11"/>
      <c r="D1949" s="14"/>
    </row>
    <row r="1950" spans="1:4" ht="15" customHeight="1" x14ac:dyDescent="0.25">
      <c r="A1950" s="11"/>
      <c r="B1950" s="11"/>
      <c r="C1950" s="11"/>
      <c r="D1950" s="14"/>
    </row>
    <row r="1951" spans="1:4" ht="15" customHeight="1" x14ac:dyDescent="0.25">
      <c r="A1951" s="11"/>
      <c r="B1951" s="11"/>
      <c r="C1951" s="11"/>
      <c r="D1951" s="14"/>
    </row>
    <row r="1952" spans="1:4" ht="15" customHeight="1" x14ac:dyDescent="0.25">
      <c r="A1952" s="11"/>
      <c r="B1952" s="11"/>
      <c r="C1952" s="11"/>
      <c r="D1952" s="14"/>
    </row>
    <row r="1953" spans="1:4" ht="15" customHeight="1" x14ac:dyDescent="0.25">
      <c r="A1953" s="11"/>
      <c r="B1953" s="11"/>
      <c r="C1953" s="11"/>
      <c r="D1953" s="14"/>
    </row>
    <row r="1954" spans="1:4" ht="15" customHeight="1" x14ac:dyDescent="0.25">
      <c r="A1954" s="11"/>
      <c r="B1954" s="11"/>
      <c r="C1954" s="11"/>
      <c r="D1954" s="14"/>
    </row>
    <row r="1955" spans="1:4" ht="15" customHeight="1" x14ac:dyDescent="0.25">
      <c r="A1955" s="11"/>
      <c r="B1955" s="11"/>
      <c r="C1955" s="11"/>
      <c r="D1955" s="14"/>
    </row>
    <row r="1956" spans="1:4" ht="15" customHeight="1" x14ac:dyDescent="0.25">
      <c r="A1956" s="11"/>
      <c r="B1956" s="11"/>
      <c r="C1956" s="11"/>
      <c r="D1956" s="14"/>
    </row>
    <row r="1957" spans="1:4" ht="15" customHeight="1" x14ac:dyDescent="0.25">
      <c r="A1957" s="11"/>
      <c r="B1957" s="11"/>
      <c r="C1957" s="11"/>
      <c r="D1957" s="14"/>
    </row>
    <row r="1958" spans="1:4" ht="15" customHeight="1" x14ac:dyDescent="0.25">
      <c r="A1958" s="11"/>
      <c r="B1958" s="11"/>
      <c r="C1958" s="11"/>
      <c r="D1958" s="14"/>
    </row>
    <row r="1959" spans="1:4" ht="15" customHeight="1" x14ac:dyDescent="0.25">
      <c r="A1959" s="11"/>
      <c r="B1959" s="11"/>
      <c r="C1959" s="11"/>
      <c r="D1959" s="14"/>
    </row>
    <row r="1960" spans="1:4" ht="15" customHeight="1" x14ac:dyDescent="0.25">
      <c r="A1960" s="11"/>
      <c r="B1960" s="11"/>
      <c r="C1960" s="11"/>
      <c r="D1960" s="14"/>
    </row>
    <row r="1961" spans="1:4" ht="15" customHeight="1" x14ac:dyDescent="0.25">
      <c r="A1961" s="11"/>
      <c r="B1961" s="11"/>
      <c r="C1961" s="11"/>
      <c r="D1961" s="14"/>
    </row>
    <row r="1962" spans="1:4" ht="15" customHeight="1" x14ac:dyDescent="0.25">
      <c r="A1962" s="11"/>
      <c r="B1962" s="11"/>
      <c r="C1962" s="11"/>
      <c r="D1962" s="14"/>
    </row>
    <row r="1963" spans="1:4" ht="15" customHeight="1" x14ac:dyDescent="0.25">
      <c r="A1963" s="11"/>
      <c r="B1963" s="11"/>
      <c r="C1963" s="11"/>
      <c r="D1963" s="14"/>
    </row>
    <row r="1964" spans="1:4" ht="15" customHeight="1" x14ac:dyDescent="0.25">
      <c r="A1964" s="11"/>
      <c r="B1964" s="11"/>
      <c r="C1964" s="11"/>
      <c r="D1964" s="14"/>
    </row>
    <row r="1965" spans="1:4" ht="15" customHeight="1" x14ac:dyDescent="0.25">
      <c r="A1965" s="11"/>
      <c r="B1965" s="11"/>
      <c r="C1965" s="11"/>
      <c r="D1965" s="14"/>
    </row>
    <row r="1966" spans="1:4" ht="15" customHeight="1" x14ac:dyDescent="0.25">
      <c r="A1966" s="11"/>
      <c r="B1966" s="11"/>
      <c r="C1966" s="11"/>
      <c r="D1966" s="14"/>
    </row>
    <row r="1967" spans="1:4" ht="15" customHeight="1" x14ac:dyDescent="0.25">
      <c r="A1967" s="11"/>
      <c r="B1967" s="11"/>
      <c r="C1967" s="11"/>
      <c r="D1967" s="14"/>
    </row>
    <row r="1968" spans="1:4" ht="15" customHeight="1" x14ac:dyDescent="0.25">
      <c r="A1968" s="11"/>
      <c r="B1968" s="11"/>
      <c r="C1968" s="11"/>
      <c r="D1968" s="14"/>
    </row>
    <row r="1969" spans="1:4" ht="15" customHeight="1" x14ac:dyDescent="0.25">
      <c r="A1969" s="11"/>
      <c r="B1969" s="11"/>
      <c r="C1969" s="11"/>
      <c r="D1969" s="14"/>
    </row>
    <row r="1970" spans="1:4" ht="15" customHeight="1" x14ac:dyDescent="0.25">
      <c r="A1970" s="11"/>
      <c r="B1970" s="11"/>
      <c r="C1970" s="11"/>
      <c r="D1970" s="14"/>
    </row>
    <row r="1971" spans="1:4" ht="15" customHeight="1" x14ac:dyDescent="0.25">
      <c r="A1971" s="11"/>
      <c r="B1971" s="11"/>
      <c r="C1971" s="11"/>
      <c r="D1971" s="14"/>
    </row>
    <row r="1972" spans="1:4" ht="15" customHeight="1" x14ac:dyDescent="0.25">
      <c r="A1972" s="11"/>
      <c r="B1972" s="11"/>
      <c r="C1972" s="11"/>
      <c r="D1972" s="14"/>
    </row>
    <row r="1973" spans="1:4" ht="15" customHeight="1" x14ac:dyDescent="0.25">
      <c r="A1973" s="11"/>
      <c r="B1973" s="11"/>
      <c r="C1973" s="11"/>
      <c r="D1973" s="14"/>
    </row>
    <row r="1974" spans="1:4" ht="15" customHeight="1" x14ac:dyDescent="0.25">
      <c r="A1974" s="11"/>
      <c r="B1974" s="11"/>
      <c r="C1974" s="11"/>
      <c r="D1974" s="14"/>
    </row>
    <row r="1975" spans="1:4" ht="15" customHeight="1" x14ac:dyDescent="0.25">
      <c r="A1975" s="11"/>
      <c r="B1975" s="11"/>
      <c r="C1975" s="11"/>
      <c r="D1975" s="14"/>
    </row>
    <row r="1976" spans="1:4" ht="15" customHeight="1" x14ac:dyDescent="0.25">
      <c r="A1976" s="11"/>
      <c r="B1976" s="11"/>
      <c r="C1976" s="11"/>
      <c r="D1976" s="14"/>
    </row>
    <row r="1977" spans="1:4" ht="15" customHeight="1" x14ac:dyDescent="0.25">
      <c r="A1977" s="11"/>
      <c r="B1977" s="11"/>
      <c r="C1977" s="11"/>
      <c r="D1977" s="14"/>
    </row>
    <row r="1978" spans="1:4" ht="15" customHeight="1" x14ac:dyDescent="0.25">
      <c r="A1978" s="11"/>
      <c r="B1978" s="11"/>
      <c r="C1978" s="11"/>
      <c r="D1978" s="14"/>
    </row>
    <row r="1979" spans="1:4" ht="15" customHeight="1" x14ac:dyDescent="0.25">
      <c r="A1979" s="11"/>
      <c r="B1979" s="11"/>
      <c r="C1979" s="11"/>
      <c r="D1979" s="14"/>
    </row>
    <row r="1980" spans="1:4" ht="15" customHeight="1" x14ac:dyDescent="0.25">
      <c r="A1980" s="11"/>
      <c r="B1980" s="11"/>
      <c r="C1980" s="11"/>
      <c r="D1980" s="14"/>
    </row>
    <row r="1981" spans="1:4" ht="15" customHeight="1" x14ac:dyDescent="0.25">
      <c r="A1981" s="11"/>
      <c r="B1981" s="11"/>
      <c r="C1981" s="11"/>
      <c r="D1981" s="14"/>
    </row>
    <row r="1982" spans="1:4" ht="15" customHeight="1" x14ac:dyDescent="0.25">
      <c r="A1982" s="11"/>
      <c r="B1982" s="11"/>
      <c r="C1982" s="11"/>
      <c r="D1982" s="14"/>
    </row>
    <row r="1983" spans="1:4" ht="15" customHeight="1" x14ac:dyDescent="0.25">
      <c r="A1983" s="11"/>
      <c r="B1983" s="11"/>
      <c r="C1983" s="11"/>
      <c r="D1983" s="14"/>
    </row>
    <row r="1984" spans="1:4" ht="15" customHeight="1" x14ac:dyDescent="0.25">
      <c r="A1984" s="11"/>
      <c r="B1984" s="11"/>
      <c r="C1984" s="11"/>
      <c r="D1984" s="14"/>
    </row>
    <row r="1985" spans="1:4" ht="15" customHeight="1" x14ac:dyDescent="0.25">
      <c r="A1985" s="11"/>
      <c r="B1985" s="11"/>
      <c r="C1985" s="11"/>
      <c r="D1985" s="14"/>
    </row>
    <row r="1986" spans="1:4" ht="15" customHeight="1" x14ac:dyDescent="0.25">
      <c r="A1986" s="11"/>
      <c r="B1986" s="11"/>
      <c r="C1986" s="11"/>
      <c r="D1986" s="14"/>
    </row>
    <row r="1987" spans="1:4" ht="15" customHeight="1" x14ac:dyDescent="0.25">
      <c r="A1987" s="11"/>
      <c r="B1987" s="11"/>
      <c r="C1987" s="11"/>
      <c r="D1987" s="14"/>
    </row>
    <row r="1988" spans="1:4" ht="15" customHeight="1" x14ac:dyDescent="0.25">
      <c r="B1988" s="11"/>
      <c r="C1988" s="11"/>
      <c r="D1988" s="14"/>
    </row>
  </sheetData>
  <printOptions horizontalCentered="1"/>
  <pageMargins left="0.51181102362204722" right="0.51181102362204722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74"/>
  <sheetViews>
    <sheetView showGridLines="0" zoomScaleNormal="100" workbookViewId="0">
      <selection activeCell="B15" sqref="B15:C15"/>
    </sheetView>
  </sheetViews>
  <sheetFormatPr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6"/>
      <c r="C2" s="37" t="s">
        <v>0</v>
      </c>
      <c r="D2" s="37"/>
    </row>
    <row r="3" spans="1:9" ht="15" customHeight="1" x14ac:dyDescent="0.25">
      <c r="B3" s="38"/>
      <c r="C3" s="39" t="s">
        <v>50</v>
      </c>
      <c r="D3" s="39"/>
    </row>
    <row r="4" spans="1:9" ht="15" customHeight="1" x14ac:dyDescent="0.25">
      <c r="B4" s="38"/>
      <c r="C4" s="39" t="s">
        <v>2</v>
      </c>
      <c r="D4" s="39"/>
    </row>
    <row r="5" spans="1:9" ht="15" customHeight="1" x14ac:dyDescent="0.25">
      <c r="B5" s="38"/>
      <c r="C5" s="38"/>
      <c r="D5" s="40"/>
    </row>
    <row r="6" spans="1:9" ht="15" customHeight="1" x14ac:dyDescent="0.25">
      <c r="B6" s="38"/>
      <c r="C6" s="38"/>
      <c r="D6" s="40"/>
    </row>
    <row r="7" spans="1:9" ht="12.95" customHeight="1" x14ac:dyDescent="0.25">
      <c r="B7" s="38"/>
      <c r="C7" s="38"/>
      <c r="D7" s="40"/>
    </row>
    <row r="8" spans="1:9" ht="12.95" customHeight="1" x14ac:dyDescent="0.25">
      <c r="B8" s="38"/>
      <c r="C8" s="38"/>
      <c r="D8" s="40"/>
    </row>
    <row r="9" spans="1:9" ht="12.95" customHeight="1" x14ac:dyDescent="0.25">
      <c r="B9" s="41" t="s">
        <v>51</v>
      </c>
      <c r="C9" s="41"/>
    </row>
    <row r="10" spans="1:9" s="11" customFormat="1" ht="12.95" customHeight="1" x14ac:dyDescent="0.2">
      <c r="A10" s="42">
        <v>57</v>
      </c>
      <c r="C10" s="11" t="s">
        <v>52</v>
      </c>
      <c r="D10" s="20">
        <f>+D11+D12+D13</f>
        <v>41657.899999999994</v>
      </c>
      <c r="G10" s="43"/>
      <c r="H10" s="13"/>
      <c r="I10" s="13"/>
    </row>
    <row r="11" spans="1:9" s="11" customFormat="1" ht="12.95" customHeight="1" x14ac:dyDescent="0.2">
      <c r="A11" s="44">
        <v>5701</v>
      </c>
      <c r="C11" s="45" t="s">
        <v>53</v>
      </c>
      <c r="D11" s="46">
        <f>IFERROR(VLOOKUP(A11,[1]Balanza!A6:Z7949,11,FALSE)*-1,0)</f>
        <v>24353.27</v>
      </c>
      <c r="G11" s="47"/>
      <c r="H11" s="13"/>
      <c r="I11" s="13"/>
    </row>
    <row r="12" spans="1:9" s="11" customFormat="1" ht="12.95" customHeight="1" x14ac:dyDescent="0.2">
      <c r="A12" s="44">
        <v>5702</v>
      </c>
      <c r="C12" s="45" t="s">
        <v>54</v>
      </c>
      <c r="D12" s="46">
        <f>IFERROR(VLOOKUP(A12,[1]Balanza!A7:Z7949,11,FALSE)*-1,0)</f>
        <v>16981.71</v>
      </c>
      <c r="G12" s="47"/>
      <c r="H12" s="13"/>
      <c r="I12" s="47"/>
    </row>
    <row r="13" spans="1:9" s="11" customFormat="1" ht="12.95" customHeight="1" x14ac:dyDescent="0.2">
      <c r="A13" s="44">
        <v>5706</v>
      </c>
      <c r="C13" s="45" t="s">
        <v>55</v>
      </c>
      <c r="D13" s="46">
        <f>IFERROR(VLOOKUP(A13,[1]Balanza!A8:Z7950,11,FALSE)*-1,0)</f>
        <v>322.92</v>
      </c>
      <c r="G13" s="47"/>
      <c r="H13" s="13"/>
      <c r="I13" s="47"/>
    </row>
    <row r="14" spans="1:9" s="11" customFormat="1" ht="12.95" customHeight="1" x14ac:dyDescent="0.2">
      <c r="B14" s="48"/>
      <c r="C14" s="49"/>
      <c r="D14" s="46"/>
      <c r="G14" s="47"/>
      <c r="H14" s="13"/>
      <c r="I14" s="47"/>
    </row>
    <row r="15" spans="1:9" s="11" customFormat="1" ht="12.95" customHeight="1" x14ac:dyDescent="0.2">
      <c r="B15" s="50" t="s">
        <v>56</v>
      </c>
      <c r="C15" s="50"/>
      <c r="D15" s="25">
        <f>+D10</f>
        <v>41657.899999999994</v>
      </c>
      <c r="F15" s="14"/>
      <c r="G15" s="47"/>
      <c r="H15" s="13"/>
      <c r="I15" s="47"/>
    </row>
    <row r="16" spans="1:9" s="11" customFormat="1" ht="12.95" customHeight="1" x14ac:dyDescent="0.2">
      <c r="D16" s="19"/>
      <c r="F16" s="14"/>
      <c r="G16" s="47"/>
      <c r="H16" s="13"/>
      <c r="I16" s="47"/>
    </row>
    <row r="17" spans="1:11" s="11" customFormat="1" ht="12.95" customHeight="1" x14ac:dyDescent="0.2">
      <c r="B17" s="24" t="s">
        <v>57</v>
      </c>
      <c r="D17" s="29">
        <f>+D15</f>
        <v>41657.899999999994</v>
      </c>
      <c r="F17" s="14"/>
      <c r="G17" s="47"/>
      <c r="H17" s="13"/>
      <c r="I17" s="13"/>
    </row>
    <row r="18" spans="1:11" s="11" customFormat="1" ht="12.95" customHeight="1" x14ac:dyDescent="0.2">
      <c r="D18" s="19"/>
      <c r="F18" s="14"/>
      <c r="G18" s="47"/>
      <c r="H18" s="13"/>
      <c r="I18" s="13"/>
    </row>
    <row r="19" spans="1:11" s="11" customFormat="1" ht="12.95" customHeight="1" x14ac:dyDescent="0.2">
      <c r="B19" s="26" t="s">
        <v>58</v>
      </c>
      <c r="D19" s="14"/>
      <c r="G19" s="47"/>
      <c r="H19" s="13"/>
      <c r="I19" s="13"/>
    </row>
    <row r="20" spans="1:11" s="11" customFormat="1" ht="12.95" customHeight="1" x14ac:dyDescent="0.2">
      <c r="A20" s="42">
        <v>47</v>
      </c>
      <c r="C20" s="11" t="s">
        <v>59</v>
      </c>
      <c r="D20" s="20">
        <f>+D21</f>
        <v>1912.33</v>
      </c>
      <c r="F20" s="47"/>
      <c r="G20" s="47"/>
      <c r="H20" s="13"/>
      <c r="I20" s="13"/>
    </row>
    <row r="21" spans="1:11" s="11" customFormat="1" ht="12.95" customHeight="1" x14ac:dyDescent="0.2">
      <c r="A21" s="44">
        <v>4701</v>
      </c>
      <c r="C21" s="45" t="s">
        <v>60</v>
      </c>
      <c r="D21" s="46">
        <f>IFERROR(VLOOKUP(A21,[1]Balanza!A6:Z7949,11,FALSE),0)</f>
        <v>1912.33</v>
      </c>
      <c r="F21" s="47"/>
      <c r="G21" s="47"/>
      <c r="H21" s="13"/>
      <c r="I21" s="13"/>
    </row>
    <row r="22" spans="1:11" s="11" customFormat="1" ht="12.95" customHeight="1" x14ac:dyDescent="0.2">
      <c r="A22" s="42">
        <v>48</v>
      </c>
      <c r="C22" s="11" t="s">
        <v>61</v>
      </c>
      <c r="D22" s="20">
        <f>SUM(D23:D28)</f>
        <v>132712.5</v>
      </c>
      <c r="F22" s="47"/>
      <c r="G22" s="47"/>
      <c r="H22" s="13"/>
      <c r="I22" s="13"/>
    </row>
    <row r="23" spans="1:11" s="11" customFormat="1" ht="12.95" customHeight="1" x14ac:dyDescent="0.25">
      <c r="A23" s="44">
        <v>4803</v>
      </c>
      <c r="C23" s="45" t="s">
        <v>62</v>
      </c>
      <c r="D23" s="46">
        <f>IFERROR(VLOOKUP(A23,[1]Balanza!A10:Z7949,11,FALSE),0)</f>
        <v>80901.55</v>
      </c>
      <c r="E23" s="51"/>
      <c r="F23" s="13"/>
      <c r="G23" s="47"/>
      <c r="H23" s="13"/>
      <c r="I23" s="13"/>
    </row>
    <row r="24" spans="1:11" s="11" customFormat="1" ht="12.95" customHeight="1" x14ac:dyDescent="0.25">
      <c r="A24" s="44">
        <v>4804</v>
      </c>
      <c r="C24" s="45" t="s">
        <v>63</v>
      </c>
      <c r="D24" s="46">
        <f>IFERROR(VLOOKUP(A24,[1]Balanza!A11:Z7950,11,FALSE),0)</f>
        <v>743.51</v>
      </c>
      <c r="E24" s="51"/>
      <c r="F24" s="13"/>
      <c r="G24" s="47"/>
      <c r="H24" s="13"/>
      <c r="I24" s="13"/>
    </row>
    <row r="25" spans="1:11" s="11" customFormat="1" ht="12.95" customHeight="1" x14ac:dyDescent="0.25">
      <c r="A25" s="44">
        <v>4805</v>
      </c>
      <c r="C25" s="45" t="s">
        <v>64</v>
      </c>
      <c r="D25" s="46">
        <f>IFERROR(VLOOKUP(A25,[1]Balanza!A12:Z7951,11,FALSE),0)</f>
        <v>49071.16</v>
      </c>
      <c r="E25" s="51"/>
      <c r="F25" s="13"/>
      <c r="G25" s="47"/>
      <c r="H25" s="13"/>
      <c r="I25" s="13"/>
    </row>
    <row r="26" spans="1:11" s="11" customFormat="1" ht="12.95" customHeight="1" x14ac:dyDescent="0.25">
      <c r="A26" s="44">
        <v>4806</v>
      </c>
      <c r="C26" s="45" t="s">
        <v>65</v>
      </c>
      <c r="D26" s="46">
        <f>IFERROR(VLOOKUP(A26,[1]Balanza!A13:Z7952,11,FALSE),0)</f>
        <v>366.62</v>
      </c>
      <c r="E26" s="51"/>
      <c r="F26" s="13"/>
      <c r="G26" s="47"/>
      <c r="H26" s="13"/>
      <c r="I26" s="13"/>
    </row>
    <row r="27" spans="1:11" s="11" customFormat="1" ht="12.95" customHeight="1" x14ac:dyDescent="0.25">
      <c r="A27" s="44">
        <v>4808</v>
      </c>
      <c r="C27" s="45" t="s">
        <v>66</v>
      </c>
      <c r="D27" s="46">
        <f>IFERROR(VLOOKUP(A27,[1]Balanza!A14:Z7953,11,FALSE),0)</f>
        <v>986.76</v>
      </c>
      <c r="E27" s="51"/>
      <c r="F27" s="13"/>
      <c r="G27" s="47"/>
      <c r="H27" s="13"/>
      <c r="I27" s="13"/>
    </row>
    <row r="28" spans="1:11" s="11" customFormat="1" ht="12.95" customHeight="1" x14ac:dyDescent="0.2">
      <c r="A28" s="44">
        <v>4809</v>
      </c>
      <c r="C28" s="45" t="s">
        <v>67</v>
      </c>
      <c r="D28" s="46">
        <f>IFERROR(VLOOKUP(A28,[1]Balanza!A15:Z7954,11,FALSE),0)</f>
        <v>642.9</v>
      </c>
      <c r="G28" s="47"/>
      <c r="H28" s="13"/>
      <c r="I28" s="13"/>
    </row>
    <row r="29" spans="1:11" s="11" customFormat="1" ht="12.95" customHeight="1" x14ac:dyDescent="0.2">
      <c r="B29" s="28"/>
      <c r="D29" s="14"/>
      <c r="G29" s="47"/>
      <c r="H29" s="13"/>
      <c r="I29" s="13"/>
    </row>
    <row r="30" spans="1:11" s="11" customFormat="1" ht="12.95" customHeight="1" x14ac:dyDescent="0.2">
      <c r="B30" s="50" t="s">
        <v>68</v>
      </c>
      <c r="C30" s="50"/>
      <c r="D30" s="25">
        <f>+D20+D22</f>
        <v>134624.82999999999</v>
      </c>
      <c r="G30" s="13"/>
      <c r="H30" s="13"/>
      <c r="I30" s="13"/>
      <c r="K30" s="34"/>
    </row>
    <row r="31" spans="1:11" s="11" customFormat="1" ht="12.95" customHeight="1" x14ac:dyDescent="0.2">
      <c r="D31" s="19"/>
      <c r="G31" s="52"/>
      <c r="K31" s="34"/>
    </row>
    <row r="32" spans="1:11" s="11" customFormat="1" ht="12.95" customHeight="1" x14ac:dyDescent="0.2">
      <c r="B32" s="24" t="s">
        <v>69</v>
      </c>
      <c r="D32" s="29">
        <f>+D17-D30</f>
        <v>-92966.93</v>
      </c>
      <c r="F32" s="33"/>
    </row>
    <row r="33" spans="1:7" s="11" customFormat="1" ht="12.95" customHeight="1" x14ac:dyDescent="0.2">
      <c r="D33" s="19"/>
    </row>
    <row r="34" spans="1:7" s="11" customFormat="1" ht="12.95" customHeight="1" x14ac:dyDescent="0.2">
      <c r="B34" s="24" t="s">
        <v>70</v>
      </c>
      <c r="D34" s="25">
        <f>+D35+D36</f>
        <v>716.29</v>
      </c>
      <c r="F34" s="53"/>
    </row>
    <row r="35" spans="1:7" s="11" customFormat="1" ht="12.95" customHeight="1" x14ac:dyDescent="0.2">
      <c r="A35" s="44">
        <v>5901</v>
      </c>
      <c r="C35" s="45" t="s">
        <v>71</v>
      </c>
      <c r="D35" s="46">
        <f>IFERROR(VLOOKUP(A35,[1]Balanza!$A$2:$Z$7944,11,FALSE),0)*-1</f>
        <v>0.63</v>
      </c>
      <c r="F35" s="53"/>
    </row>
    <row r="36" spans="1:7" s="11" customFormat="1" ht="12.95" customHeight="1" x14ac:dyDescent="0.2">
      <c r="A36" s="44">
        <v>5902</v>
      </c>
      <c r="B36" s="24"/>
      <c r="C36" s="45" t="s">
        <v>72</v>
      </c>
      <c r="D36" s="46">
        <f>IFERROR(VLOOKUP(A36,[1]Balanza!$A$2:$Z$7944,11,FALSE),0)*-1</f>
        <v>715.66</v>
      </c>
      <c r="F36" s="53"/>
    </row>
    <row r="37" spans="1:7" s="11" customFormat="1" ht="12.95" customHeight="1" x14ac:dyDescent="0.2">
      <c r="B37" s="24"/>
      <c r="D37" s="19"/>
      <c r="F37" s="53"/>
    </row>
    <row r="38" spans="1:7" s="11" customFormat="1" ht="12.95" customHeight="1" x14ac:dyDescent="0.2">
      <c r="B38" s="24" t="s">
        <v>73</v>
      </c>
      <c r="D38" s="25">
        <f>+D39</f>
        <v>3753.4</v>
      </c>
      <c r="F38" s="53"/>
    </row>
    <row r="39" spans="1:7" s="11" customFormat="1" ht="12.95" customHeight="1" x14ac:dyDescent="0.2">
      <c r="A39" s="44">
        <v>4902</v>
      </c>
      <c r="C39" s="45" t="s">
        <v>74</v>
      </c>
      <c r="D39" s="46">
        <f>IFERROR(VLOOKUP(A39,[1]Balanza!$A$2:$Z$7944,11,FALSE),0)</f>
        <v>3753.4</v>
      </c>
      <c r="F39" s="53"/>
    </row>
    <row r="40" spans="1:7" s="11" customFormat="1" ht="12.95" customHeight="1" x14ac:dyDescent="0.2">
      <c r="B40" s="24"/>
      <c r="D40" s="19"/>
      <c r="F40" s="53"/>
    </row>
    <row r="41" spans="1:7" s="11" customFormat="1" ht="12.95" customHeight="1" x14ac:dyDescent="0.2">
      <c r="D41" s="19"/>
    </row>
    <row r="42" spans="1:7" s="11" customFormat="1" ht="12.95" customHeight="1" thickBot="1" x14ac:dyDescent="0.25">
      <c r="B42" s="54" t="s">
        <v>75</v>
      </c>
      <c r="D42" s="55">
        <f>+D32+D34-D38</f>
        <v>-96004.04</v>
      </c>
    </row>
    <row r="43" spans="1:7" s="11" customFormat="1" ht="12.95" customHeight="1" thickTop="1" x14ac:dyDescent="0.2">
      <c r="D43" s="56"/>
    </row>
    <row r="44" spans="1:7" s="11" customFormat="1" ht="12.95" customHeight="1" x14ac:dyDescent="0.2"/>
    <row r="45" spans="1:7" s="11" customFormat="1" ht="12.95" customHeight="1" x14ac:dyDescent="0.2"/>
    <row r="46" spans="1:7" s="11" customFormat="1" ht="12.95" customHeight="1" x14ac:dyDescent="0.2">
      <c r="F46" s="57"/>
    </row>
    <row r="47" spans="1:7" s="11" customFormat="1" ht="12.95" customHeight="1" x14ac:dyDescent="0.2">
      <c r="G47" s="57"/>
    </row>
    <row r="48" spans="1:7" s="11" customFormat="1" ht="12.95" customHeight="1" x14ac:dyDescent="0.2"/>
    <row r="49" spans="3:4" s="11" customFormat="1" ht="12.95" customHeight="1" x14ac:dyDescent="0.2"/>
    <row r="50" spans="3:4" s="11" customFormat="1" ht="12.95" customHeight="1" x14ac:dyDescent="0.2"/>
    <row r="51" spans="3:4" s="11" customFormat="1" ht="12.95" customHeight="1" x14ac:dyDescent="0.2">
      <c r="C51" s="58" t="s">
        <v>76</v>
      </c>
      <c r="D51" s="30" t="s">
        <v>47</v>
      </c>
    </row>
    <row r="52" spans="3:4" s="11" customFormat="1" ht="12.95" customHeight="1" x14ac:dyDescent="0.2">
      <c r="C52" s="59" t="s">
        <v>77</v>
      </c>
      <c r="D52" s="32" t="s">
        <v>49</v>
      </c>
    </row>
    <row r="53" spans="3:4" s="11" customFormat="1" ht="12.95" customHeight="1" x14ac:dyDescent="0.2"/>
    <row r="54" spans="3:4" s="11" customFormat="1" ht="12.95" customHeight="1" x14ac:dyDescent="0.2">
      <c r="D54" s="34"/>
    </row>
    <row r="55" spans="3:4" s="11" customFormat="1" ht="11.25" x14ac:dyDescent="0.2">
      <c r="D55" s="34"/>
    </row>
    <row r="56" spans="3:4" s="11" customFormat="1" ht="11.25" x14ac:dyDescent="0.2">
      <c r="D56" s="34"/>
    </row>
    <row r="57" spans="3:4" s="11" customFormat="1" ht="11.25" x14ac:dyDescent="0.2">
      <c r="D57" s="34"/>
    </row>
    <row r="58" spans="3:4" s="11" customFormat="1" ht="11.25" x14ac:dyDescent="0.2">
      <c r="D58" s="34"/>
    </row>
    <row r="59" spans="3:4" s="11" customFormat="1" ht="11.25" x14ac:dyDescent="0.2">
      <c r="D59" s="34"/>
    </row>
    <row r="60" spans="3:4" s="11" customFormat="1" ht="11.25" x14ac:dyDescent="0.2">
      <c r="D60" s="34"/>
    </row>
    <row r="61" spans="3:4" s="11" customFormat="1" ht="11.25" x14ac:dyDescent="0.2">
      <c r="D61" s="34"/>
    </row>
    <row r="62" spans="3:4" s="11" customFormat="1" ht="11.25" x14ac:dyDescent="0.2">
      <c r="D62" s="34"/>
    </row>
    <row r="63" spans="3:4" s="11" customFormat="1" ht="11.25" x14ac:dyDescent="0.2">
      <c r="D63" s="34"/>
    </row>
    <row r="64" spans="3:4" s="11" customFormat="1" ht="11.25" x14ac:dyDescent="0.2">
      <c r="D64" s="34"/>
    </row>
    <row r="65" spans="4:4" s="11" customFormat="1" ht="11.25" x14ac:dyDescent="0.2">
      <c r="D65" s="34"/>
    </row>
    <row r="66" spans="4:4" s="11" customFormat="1" ht="11.25" x14ac:dyDescent="0.2">
      <c r="D66" s="34"/>
    </row>
    <row r="67" spans="4:4" s="11" customFormat="1" ht="11.25" x14ac:dyDescent="0.2">
      <c r="D67" s="34"/>
    </row>
    <row r="68" spans="4:4" s="11" customFormat="1" ht="11.25" x14ac:dyDescent="0.2">
      <c r="D68" s="34"/>
    </row>
    <row r="69" spans="4:4" s="11" customFormat="1" ht="11.25" x14ac:dyDescent="0.2">
      <c r="D69" s="34"/>
    </row>
    <row r="70" spans="4:4" s="11" customFormat="1" ht="11.25" x14ac:dyDescent="0.2">
      <c r="D70" s="34"/>
    </row>
    <row r="71" spans="4:4" s="11" customFormat="1" ht="11.25" x14ac:dyDescent="0.2">
      <c r="D71" s="34"/>
    </row>
    <row r="72" spans="4:4" s="11" customFormat="1" ht="11.25" x14ac:dyDescent="0.2">
      <c r="D72" s="34"/>
    </row>
    <row r="73" spans="4:4" s="11" customFormat="1" ht="11.25" x14ac:dyDescent="0.2">
      <c r="D73" s="34"/>
    </row>
    <row r="74" spans="4:4" s="11" customFormat="1" ht="11.25" x14ac:dyDescent="0.2">
      <c r="D74" s="34"/>
    </row>
    <row r="75" spans="4:4" s="11" customFormat="1" ht="11.25" x14ac:dyDescent="0.2">
      <c r="D75" s="34"/>
    </row>
    <row r="76" spans="4:4" s="11" customFormat="1" ht="11.25" x14ac:dyDescent="0.2">
      <c r="D76" s="34"/>
    </row>
    <row r="77" spans="4:4" s="11" customFormat="1" ht="11.25" x14ac:dyDescent="0.2">
      <c r="D77" s="34"/>
    </row>
    <row r="78" spans="4:4" s="11" customFormat="1" ht="11.25" x14ac:dyDescent="0.2">
      <c r="D78" s="34"/>
    </row>
    <row r="79" spans="4:4" s="11" customFormat="1" ht="11.25" x14ac:dyDescent="0.2">
      <c r="D79" s="34"/>
    </row>
    <row r="80" spans="4:4" s="11" customFormat="1" ht="11.25" x14ac:dyDescent="0.2">
      <c r="D80" s="34"/>
    </row>
    <row r="81" spans="2:7" s="11" customFormat="1" ht="11.25" x14ac:dyDescent="0.2">
      <c r="D81" s="34"/>
    </row>
    <row r="82" spans="2:7" s="11" customFormat="1" ht="11.25" x14ac:dyDescent="0.2">
      <c r="D82" s="34"/>
    </row>
    <row r="83" spans="2:7" s="11" customFormat="1" ht="11.25" x14ac:dyDescent="0.2">
      <c r="D83" s="34"/>
    </row>
    <row r="84" spans="2:7" s="11" customFormat="1" ht="11.25" x14ac:dyDescent="0.2">
      <c r="D84" s="34"/>
    </row>
    <row r="85" spans="2:7" s="11" customFormat="1" ht="11.25" x14ac:dyDescent="0.2">
      <c r="D85" s="34"/>
    </row>
    <row r="86" spans="2:7" s="11" customFormat="1" ht="11.25" x14ac:dyDescent="0.2">
      <c r="D86" s="34"/>
    </row>
    <row r="87" spans="2:7" s="11" customFormat="1" x14ac:dyDescent="0.25">
      <c r="D87" s="34"/>
      <c r="E87"/>
    </row>
    <row r="88" spans="2:7" x14ac:dyDescent="0.25">
      <c r="B88" s="11"/>
      <c r="C88" s="11"/>
      <c r="D88" s="34"/>
      <c r="G88" s="11"/>
    </row>
    <row r="89" spans="2:7" x14ac:dyDescent="0.25">
      <c r="B89" s="11"/>
      <c r="C89" s="11"/>
      <c r="D89" s="34"/>
    </row>
    <row r="90" spans="2:7" x14ac:dyDescent="0.25">
      <c r="B90" s="11"/>
      <c r="C90" s="11"/>
      <c r="D90" s="34"/>
    </row>
    <row r="91" spans="2:7" x14ac:dyDescent="0.25">
      <c r="B91" s="11"/>
      <c r="C91" s="11"/>
      <c r="D91" s="34"/>
    </row>
    <row r="92" spans="2:7" x14ac:dyDescent="0.25">
      <c r="B92" s="11"/>
      <c r="C92" s="11"/>
      <c r="D92" s="34"/>
    </row>
    <row r="93" spans="2:7" x14ac:dyDescent="0.25">
      <c r="B93" s="11"/>
      <c r="C93" s="11"/>
      <c r="D93" s="34"/>
    </row>
    <row r="94" spans="2:7" x14ac:dyDescent="0.25">
      <c r="B94" s="11"/>
      <c r="C94" s="11"/>
      <c r="D94" s="34"/>
    </row>
    <row r="95" spans="2:7" x14ac:dyDescent="0.25">
      <c r="B95" s="11"/>
      <c r="C95" s="11"/>
      <c r="D95" s="34"/>
    </row>
    <row r="96" spans="2:7" x14ac:dyDescent="0.25">
      <c r="B96" s="11"/>
      <c r="C96" s="11"/>
      <c r="D96" s="34"/>
    </row>
    <row r="97" spans="2:4" x14ac:dyDescent="0.25">
      <c r="B97" s="11"/>
      <c r="C97" s="11"/>
      <c r="D97" s="34"/>
    </row>
    <row r="98" spans="2:4" x14ac:dyDescent="0.25">
      <c r="B98" s="11"/>
      <c r="C98" s="11"/>
      <c r="D98" s="34"/>
    </row>
    <row r="99" spans="2:4" x14ac:dyDescent="0.25">
      <c r="B99" s="11"/>
      <c r="C99" s="11"/>
      <c r="D99" s="34"/>
    </row>
    <row r="100" spans="2:4" x14ac:dyDescent="0.25">
      <c r="B100" s="11"/>
      <c r="C100" s="11"/>
      <c r="D100" s="34"/>
    </row>
    <row r="101" spans="2:4" x14ac:dyDescent="0.25">
      <c r="B101" s="11"/>
      <c r="C101" s="11"/>
      <c r="D101" s="34"/>
    </row>
    <row r="102" spans="2:4" x14ac:dyDescent="0.25">
      <c r="B102" s="11"/>
      <c r="C102" s="11"/>
      <c r="D102" s="34"/>
    </row>
    <row r="103" spans="2:4" x14ac:dyDescent="0.25">
      <c r="B103" s="11"/>
      <c r="C103" s="11"/>
      <c r="D103" s="34"/>
    </row>
    <row r="104" spans="2:4" x14ac:dyDescent="0.25">
      <c r="B104" s="11"/>
      <c r="C104" s="11"/>
      <c r="D104" s="34"/>
    </row>
    <row r="105" spans="2:4" x14ac:dyDescent="0.25">
      <c r="B105" s="11"/>
      <c r="C105" s="11"/>
      <c r="D105" s="34"/>
    </row>
    <row r="106" spans="2:4" x14ac:dyDescent="0.25">
      <c r="B106" s="11"/>
      <c r="C106" s="11"/>
      <c r="D106" s="34"/>
    </row>
    <row r="107" spans="2:4" x14ac:dyDescent="0.25">
      <c r="B107" s="11"/>
      <c r="C107" s="11"/>
      <c r="D107" s="34"/>
    </row>
    <row r="108" spans="2:4" x14ac:dyDescent="0.25">
      <c r="B108" s="11"/>
      <c r="C108" s="11"/>
      <c r="D108" s="34"/>
    </row>
    <row r="109" spans="2:4" x14ac:dyDescent="0.25">
      <c r="B109" s="11"/>
      <c r="C109" s="11"/>
      <c r="D109" s="34"/>
    </row>
    <row r="110" spans="2:4" x14ac:dyDescent="0.25">
      <c r="B110" s="11"/>
      <c r="C110" s="11"/>
      <c r="D110" s="34"/>
    </row>
    <row r="111" spans="2:4" x14ac:dyDescent="0.25">
      <c r="B111" s="11"/>
      <c r="C111" s="11"/>
      <c r="D111" s="34"/>
    </row>
    <row r="112" spans="2:4" x14ac:dyDescent="0.25">
      <c r="B112" s="11"/>
      <c r="C112" s="11"/>
      <c r="D112" s="34"/>
    </row>
    <row r="113" spans="2:4" x14ac:dyDescent="0.25">
      <c r="B113" s="11"/>
      <c r="C113" s="11"/>
      <c r="D113" s="34"/>
    </row>
    <row r="114" spans="2:4" x14ac:dyDescent="0.25">
      <c r="B114" s="11"/>
      <c r="C114" s="11"/>
      <c r="D114" s="34"/>
    </row>
    <row r="115" spans="2:4" x14ac:dyDescent="0.25">
      <c r="B115" s="11"/>
      <c r="C115" s="11"/>
      <c r="D115" s="34"/>
    </row>
    <row r="116" spans="2:4" x14ac:dyDescent="0.25">
      <c r="B116" s="11"/>
      <c r="C116" s="11"/>
      <c r="D116" s="34"/>
    </row>
    <row r="117" spans="2:4" x14ac:dyDescent="0.25">
      <c r="B117" s="11"/>
      <c r="C117" s="11"/>
      <c r="D117" s="34"/>
    </row>
    <row r="118" spans="2:4" x14ac:dyDescent="0.25">
      <c r="B118" s="11"/>
      <c r="C118" s="11"/>
      <c r="D118" s="34"/>
    </row>
    <row r="119" spans="2:4" x14ac:dyDescent="0.25">
      <c r="B119" s="11"/>
      <c r="C119" s="11"/>
      <c r="D119" s="34"/>
    </row>
    <row r="120" spans="2:4" x14ac:dyDescent="0.25">
      <c r="B120" s="11"/>
      <c r="C120" s="11"/>
      <c r="D120" s="34"/>
    </row>
    <row r="121" spans="2:4" x14ac:dyDescent="0.25">
      <c r="B121" s="11"/>
      <c r="C121" s="11"/>
      <c r="D121" s="34"/>
    </row>
    <row r="122" spans="2:4" x14ac:dyDescent="0.25">
      <c r="B122" s="11"/>
      <c r="C122" s="11"/>
      <c r="D122" s="34"/>
    </row>
    <row r="123" spans="2:4" x14ac:dyDescent="0.25">
      <c r="B123" s="11"/>
      <c r="C123" s="11"/>
      <c r="D123" s="34"/>
    </row>
    <row r="124" spans="2:4" x14ac:dyDescent="0.25">
      <c r="B124" s="11"/>
      <c r="C124" s="11"/>
      <c r="D124" s="34"/>
    </row>
    <row r="125" spans="2:4" x14ac:dyDescent="0.25">
      <c r="B125" s="11"/>
      <c r="C125" s="11"/>
      <c r="D125" s="34"/>
    </row>
    <row r="126" spans="2:4" x14ac:dyDescent="0.25">
      <c r="B126" s="11"/>
      <c r="C126" s="11"/>
      <c r="D126" s="34"/>
    </row>
    <row r="127" spans="2:4" x14ac:dyDescent="0.25">
      <c r="B127" s="11"/>
      <c r="C127" s="11"/>
      <c r="D127" s="34"/>
    </row>
    <row r="128" spans="2:4" x14ac:dyDescent="0.25">
      <c r="B128" s="11"/>
      <c r="C128" s="11"/>
      <c r="D128" s="34"/>
    </row>
    <row r="129" spans="2:4" x14ac:dyDescent="0.25">
      <c r="B129" s="11"/>
      <c r="C129" s="11"/>
      <c r="D129" s="34"/>
    </row>
    <row r="130" spans="2:4" x14ac:dyDescent="0.25">
      <c r="B130" s="11"/>
      <c r="C130" s="11"/>
      <c r="D130" s="34"/>
    </row>
    <row r="131" spans="2:4" x14ac:dyDescent="0.25">
      <c r="B131" s="11"/>
      <c r="C131" s="11"/>
      <c r="D131" s="34"/>
    </row>
    <row r="132" spans="2:4" x14ac:dyDescent="0.25">
      <c r="B132" s="11"/>
      <c r="C132" s="11"/>
      <c r="D132" s="34"/>
    </row>
    <row r="133" spans="2:4" x14ac:dyDescent="0.25">
      <c r="B133" s="11"/>
      <c r="C133" s="11"/>
      <c r="D133" s="34"/>
    </row>
    <row r="134" spans="2:4" x14ac:dyDescent="0.25">
      <c r="B134" s="11"/>
      <c r="C134" s="11"/>
      <c r="D134" s="34"/>
    </row>
    <row r="135" spans="2:4" x14ac:dyDescent="0.25">
      <c r="B135" s="11"/>
      <c r="C135" s="11"/>
      <c r="D135" s="34"/>
    </row>
    <row r="136" spans="2:4" x14ac:dyDescent="0.25">
      <c r="B136" s="11"/>
      <c r="C136" s="11"/>
      <c r="D136" s="34"/>
    </row>
    <row r="137" spans="2:4" x14ac:dyDescent="0.25">
      <c r="B137" s="11"/>
      <c r="C137" s="11"/>
      <c r="D137" s="34"/>
    </row>
    <row r="138" spans="2:4" x14ac:dyDescent="0.25">
      <c r="B138" s="11"/>
      <c r="C138" s="11"/>
      <c r="D138" s="34"/>
    </row>
    <row r="139" spans="2:4" x14ac:dyDescent="0.25">
      <c r="B139" s="11"/>
      <c r="C139" s="11"/>
      <c r="D139" s="34"/>
    </row>
    <row r="140" spans="2:4" x14ac:dyDescent="0.25">
      <c r="B140" s="11"/>
      <c r="C140" s="11"/>
      <c r="D140" s="34"/>
    </row>
    <row r="141" spans="2:4" x14ac:dyDescent="0.25">
      <c r="B141" s="11"/>
      <c r="C141" s="11"/>
      <c r="D141" s="34"/>
    </row>
    <row r="142" spans="2:4" x14ac:dyDescent="0.25">
      <c r="B142" s="11"/>
      <c r="C142" s="11"/>
      <c r="D142" s="34"/>
    </row>
    <row r="143" spans="2:4" x14ac:dyDescent="0.25">
      <c r="B143" s="11"/>
      <c r="C143" s="11"/>
      <c r="D143" s="34"/>
    </row>
    <row r="144" spans="2:4" x14ac:dyDescent="0.25">
      <c r="B144" s="11"/>
      <c r="C144" s="11"/>
      <c r="D144" s="34"/>
    </row>
    <row r="145" spans="2:4" x14ac:dyDescent="0.25">
      <c r="B145" s="11"/>
      <c r="C145" s="11"/>
      <c r="D145" s="34"/>
    </row>
    <row r="146" spans="2:4" x14ac:dyDescent="0.25">
      <c r="B146" s="11"/>
      <c r="C146" s="11"/>
      <c r="D146" s="34"/>
    </row>
    <row r="147" spans="2:4" x14ac:dyDescent="0.25">
      <c r="B147" s="11"/>
      <c r="C147" s="11"/>
      <c r="D147" s="34"/>
    </row>
    <row r="148" spans="2:4" x14ac:dyDescent="0.25">
      <c r="B148" s="11"/>
      <c r="C148" s="11"/>
      <c r="D148" s="34"/>
    </row>
    <row r="149" spans="2:4" x14ac:dyDescent="0.25">
      <c r="B149" s="11"/>
      <c r="C149" s="11"/>
      <c r="D149" s="34"/>
    </row>
    <row r="150" spans="2:4" x14ac:dyDescent="0.25">
      <c r="B150" s="11"/>
      <c r="C150" s="11"/>
      <c r="D150" s="34"/>
    </row>
    <row r="151" spans="2:4" x14ac:dyDescent="0.25">
      <c r="B151" s="11"/>
      <c r="C151" s="11"/>
      <c r="D151" s="34"/>
    </row>
    <row r="152" spans="2:4" x14ac:dyDescent="0.25">
      <c r="B152" s="11"/>
      <c r="C152" s="11"/>
      <c r="D152" s="34"/>
    </row>
    <row r="153" spans="2:4" x14ac:dyDescent="0.25">
      <c r="B153" s="11"/>
      <c r="C153" s="11"/>
      <c r="D153" s="34"/>
    </row>
    <row r="154" spans="2:4" x14ac:dyDescent="0.25">
      <c r="B154" s="11"/>
      <c r="C154" s="11"/>
      <c r="D154" s="34"/>
    </row>
    <row r="155" spans="2:4" x14ac:dyDescent="0.25">
      <c r="B155" s="11"/>
      <c r="C155" s="11"/>
      <c r="D155" s="34"/>
    </row>
    <row r="156" spans="2:4" x14ac:dyDescent="0.25">
      <c r="B156" s="11"/>
      <c r="C156" s="11"/>
      <c r="D156" s="34"/>
    </row>
    <row r="157" spans="2:4" x14ac:dyDescent="0.25">
      <c r="B157" s="11"/>
      <c r="C157" s="11"/>
      <c r="D157" s="34"/>
    </row>
    <row r="158" spans="2:4" x14ac:dyDescent="0.25">
      <c r="B158" s="11"/>
      <c r="C158" s="11"/>
      <c r="D158" s="34"/>
    </row>
    <row r="159" spans="2:4" x14ac:dyDescent="0.25">
      <c r="B159" s="11"/>
      <c r="C159" s="11"/>
      <c r="D159" s="34"/>
    </row>
    <row r="160" spans="2:4" x14ac:dyDescent="0.25">
      <c r="B160" s="11"/>
      <c r="C160" s="11"/>
      <c r="D160" s="34"/>
    </row>
    <row r="161" spans="2:4" x14ac:dyDescent="0.25">
      <c r="B161" s="11"/>
      <c r="C161" s="11"/>
      <c r="D161" s="34"/>
    </row>
    <row r="162" spans="2:4" x14ac:dyDescent="0.25">
      <c r="B162" s="11"/>
      <c r="C162" s="11"/>
      <c r="D162" s="34"/>
    </row>
    <row r="163" spans="2:4" x14ac:dyDescent="0.25">
      <c r="B163" s="11"/>
      <c r="C163" s="11"/>
      <c r="D163" s="34"/>
    </row>
    <row r="164" spans="2:4" x14ac:dyDescent="0.25">
      <c r="B164" s="11"/>
      <c r="C164" s="11"/>
      <c r="D164" s="34"/>
    </row>
    <row r="165" spans="2:4" x14ac:dyDescent="0.25">
      <c r="B165" s="11"/>
      <c r="C165" s="11"/>
      <c r="D165" s="34"/>
    </row>
    <row r="166" spans="2:4" x14ac:dyDescent="0.25">
      <c r="B166" s="11"/>
      <c r="C166" s="11"/>
      <c r="D166" s="34"/>
    </row>
    <row r="167" spans="2:4" x14ac:dyDescent="0.25">
      <c r="B167" s="11"/>
      <c r="C167" s="11"/>
      <c r="D167" s="34"/>
    </row>
    <row r="168" spans="2:4" x14ac:dyDescent="0.25">
      <c r="B168" s="11"/>
      <c r="C168" s="11"/>
      <c r="D168" s="34"/>
    </row>
    <row r="169" spans="2:4" x14ac:dyDescent="0.25">
      <c r="B169" s="11"/>
      <c r="C169" s="11"/>
      <c r="D169" s="34"/>
    </row>
    <row r="170" spans="2:4" x14ac:dyDescent="0.25">
      <c r="B170" s="11"/>
      <c r="C170" s="11"/>
      <c r="D170" s="34"/>
    </row>
    <row r="171" spans="2:4" x14ac:dyDescent="0.25">
      <c r="B171" s="11"/>
      <c r="C171" s="11"/>
      <c r="D171" s="34"/>
    </row>
    <row r="172" spans="2:4" x14ac:dyDescent="0.25">
      <c r="B172" s="11"/>
      <c r="C172" s="11"/>
      <c r="D172" s="34"/>
    </row>
    <row r="173" spans="2:4" x14ac:dyDescent="0.25">
      <c r="B173" s="11"/>
      <c r="C173" s="11"/>
      <c r="D173" s="34"/>
    </row>
    <row r="174" spans="2:4" x14ac:dyDescent="0.25">
      <c r="B174" s="11"/>
      <c r="C174" s="11"/>
      <c r="D174" s="34"/>
    </row>
    <row r="175" spans="2:4" x14ac:dyDescent="0.25">
      <c r="B175" s="11"/>
      <c r="C175" s="11"/>
      <c r="D175" s="34"/>
    </row>
    <row r="176" spans="2:4" x14ac:dyDescent="0.25">
      <c r="B176" s="11"/>
      <c r="C176" s="11"/>
      <c r="D176" s="34"/>
    </row>
    <row r="177" spans="2:4" x14ac:dyDescent="0.25">
      <c r="B177" s="11"/>
      <c r="C177" s="11"/>
      <c r="D177" s="34"/>
    </row>
    <row r="178" spans="2:4" x14ac:dyDescent="0.25">
      <c r="B178" s="11"/>
      <c r="C178" s="11"/>
      <c r="D178" s="34"/>
    </row>
    <row r="179" spans="2:4" x14ac:dyDescent="0.25">
      <c r="B179" s="11"/>
      <c r="C179" s="11"/>
      <c r="D179" s="34"/>
    </row>
    <row r="180" spans="2:4" x14ac:dyDescent="0.25">
      <c r="B180" s="11"/>
      <c r="C180" s="11"/>
      <c r="D180" s="34"/>
    </row>
    <row r="181" spans="2:4" x14ac:dyDescent="0.25">
      <c r="B181" s="11"/>
      <c r="C181" s="11"/>
      <c r="D181" s="34"/>
    </row>
    <row r="182" spans="2:4" x14ac:dyDescent="0.25">
      <c r="B182" s="11"/>
      <c r="C182" s="11"/>
      <c r="D182" s="34"/>
    </row>
    <row r="183" spans="2:4" x14ac:dyDescent="0.25">
      <c r="B183" s="11"/>
      <c r="C183" s="11"/>
      <c r="D183" s="34"/>
    </row>
    <row r="184" spans="2:4" x14ac:dyDescent="0.25">
      <c r="B184" s="11"/>
      <c r="C184" s="11"/>
      <c r="D184" s="34"/>
    </row>
    <row r="185" spans="2:4" x14ac:dyDescent="0.25">
      <c r="B185" s="11"/>
      <c r="C185" s="11"/>
      <c r="D185" s="34"/>
    </row>
    <row r="186" spans="2:4" x14ac:dyDescent="0.25">
      <c r="B186" s="11"/>
      <c r="C186" s="11"/>
      <c r="D186" s="34"/>
    </row>
    <row r="187" spans="2:4" x14ac:dyDescent="0.25">
      <c r="B187" s="11"/>
      <c r="C187" s="11"/>
      <c r="D187" s="34"/>
    </row>
    <row r="188" spans="2:4" x14ac:dyDescent="0.25">
      <c r="B188" s="11"/>
      <c r="C188" s="11"/>
      <c r="D188" s="34"/>
    </row>
    <row r="189" spans="2:4" x14ac:dyDescent="0.25">
      <c r="B189" s="11"/>
      <c r="C189" s="11"/>
      <c r="D189" s="34"/>
    </row>
    <row r="190" spans="2:4" x14ac:dyDescent="0.25">
      <c r="B190" s="11"/>
      <c r="C190" s="11"/>
      <c r="D190" s="34"/>
    </row>
    <row r="191" spans="2:4" x14ac:dyDescent="0.25">
      <c r="B191" s="11"/>
      <c r="C191" s="11"/>
      <c r="D191" s="34"/>
    </row>
    <row r="192" spans="2:4" x14ac:dyDescent="0.25">
      <c r="B192" s="11"/>
      <c r="C192" s="11"/>
      <c r="D192" s="34"/>
    </row>
    <row r="193" spans="2:4" x14ac:dyDescent="0.25">
      <c r="B193" s="11"/>
      <c r="C193" s="11"/>
      <c r="D193" s="34"/>
    </row>
    <row r="194" spans="2:4" x14ac:dyDescent="0.25">
      <c r="B194" s="11"/>
      <c r="C194" s="11"/>
      <c r="D194" s="34"/>
    </row>
    <row r="195" spans="2:4" x14ac:dyDescent="0.25">
      <c r="B195" s="11"/>
      <c r="C195" s="11"/>
      <c r="D195" s="34"/>
    </row>
    <row r="196" spans="2:4" x14ac:dyDescent="0.25">
      <c r="B196" s="11"/>
      <c r="C196" s="11"/>
      <c r="D196" s="34"/>
    </row>
    <row r="197" spans="2:4" x14ac:dyDescent="0.25">
      <c r="B197" s="11"/>
      <c r="C197" s="11"/>
      <c r="D197" s="34"/>
    </row>
    <row r="198" spans="2:4" x14ac:dyDescent="0.25">
      <c r="B198" s="11"/>
      <c r="C198" s="11"/>
      <c r="D198" s="34"/>
    </row>
    <row r="199" spans="2:4" x14ac:dyDescent="0.25">
      <c r="B199" s="11"/>
      <c r="C199" s="11"/>
      <c r="D199" s="34"/>
    </row>
    <row r="200" spans="2:4" x14ac:dyDescent="0.25">
      <c r="B200" s="11"/>
      <c r="C200" s="11"/>
      <c r="D200" s="34"/>
    </row>
    <row r="201" spans="2:4" x14ac:dyDescent="0.25">
      <c r="B201" s="11"/>
      <c r="C201" s="11"/>
      <c r="D201" s="34"/>
    </row>
    <row r="202" spans="2:4" x14ac:dyDescent="0.25">
      <c r="B202" s="11"/>
      <c r="C202" s="11"/>
      <c r="D202" s="34"/>
    </row>
    <row r="203" spans="2:4" x14ac:dyDescent="0.25">
      <c r="B203" s="11"/>
      <c r="C203" s="11"/>
      <c r="D203" s="34"/>
    </row>
    <row r="204" spans="2:4" x14ac:dyDescent="0.25">
      <c r="B204" s="11"/>
      <c r="C204" s="11"/>
      <c r="D204" s="34"/>
    </row>
    <row r="205" spans="2:4" x14ac:dyDescent="0.25">
      <c r="B205" s="11"/>
      <c r="C205" s="11"/>
      <c r="D205" s="34"/>
    </row>
    <row r="206" spans="2:4" x14ac:dyDescent="0.25">
      <c r="B206" s="11"/>
      <c r="C206" s="11"/>
      <c r="D206" s="34"/>
    </row>
    <row r="207" spans="2:4" x14ac:dyDescent="0.25">
      <c r="B207" s="11"/>
      <c r="C207" s="11"/>
      <c r="D207" s="34"/>
    </row>
    <row r="208" spans="2:4" x14ac:dyDescent="0.25">
      <c r="B208" s="11"/>
      <c r="C208" s="11"/>
      <c r="D208" s="34"/>
    </row>
    <row r="209" spans="2:4" x14ac:dyDescent="0.25">
      <c r="B209" s="11"/>
      <c r="C209" s="11"/>
      <c r="D209" s="34"/>
    </row>
    <row r="210" spans="2:4" x14ac:dyDescent="0.25">
      <c r="B210" s="11"/>
      <c r="C210" s="11"/>
      <c r="D210" s="34"/>
    </row>
    <row r="211" spans="2:4" x14ac:dyDescent="0.25">
      <c r="B211" s="11"/>
      <c r="C211" s="11"/>
      <c r="D211" s="34"/>
    </row>
    <row r="212" spans="2:4" x14ac:dyDescent="0.25">
      <c r="B212" s="11"/>
      <c r="C212" s="11"/>
      <c r="D212" s="34"/>
    </row>
    <row r="213" spans="2:4" x14ac:dyDescent="0.25">
      <c r="B213" s="11"/>
      <c r="C213" s="11"/>
      <c r="D213" s="34"/>
    </row>
    <row r="214" spans="2:4" x14ac:dyDescent="0.25">
      <c r="B214" s="11"/>
      <c r="C214" s="11"/>
      <c r="D214" s="34"/>
    </row>
    <row r="215" spans="2:4" x14ac:dyDescent="0.25">
      <c r="B215" s="11"/>
      <c r="C215" s="11"/>
      <c r="D215" s="34"/>
    </row>
    <row r="216" spans="2:4" x14ac:dyDescent="0.25">
      <c r="B216" s="11"/>
      <c r="C216" s="11"/>
      <c r="D216" s="34"/>
    </row>
    <row r="217" spans="2:4" x14ac:dyDescent="0.25">
      <c r="B217" s="11"/>
      <c r="C217" s="11"/>
      <c r="D217" s="34"/>
    </row>
    <row r="218" spans="2:4" x14ac:dyDescent="0.25">
      <c r="B218" s="11"/>
      <c r="C218" s="11"/>
      <c r="D218" s="34"/>
    </row>
    <row r="219" spans="2:4" x14ac:dyDescent="0.25">
      <c r="B219" s="11"/>
      <c r="C219" s="11"/>
      <c r="D219" s="34"/>
    </row>
    <row r="220" spans="2:4" x14ac:dyDescent="0.25">
      <c r="B220" s="11"/>
      <c r="C220" s="11"/>
      <c r="D220" s="34"/>
    </row>
    <row r="221" spans="2:4" x14ac:dyDescent="0.25">
      <c r="B221" s="11"/>
      <c r="C221" s="11"/>
      <c r="D221" s="34"/>
    </row>
    <row r="222" spans="2:4" x14ac:dyDescent="0.25">
      <c r="B222" s="11"/>
      <c r="C222" s="11"/>
      <c r="D222" s="34"/>
    </row>
    <row r="223" spans="2:4" x14ac:dyDescent="0.25">
      <c r="B223" s="11"/>
      <c r="C223" s="11"/>
      <c r="D223" s="34"/>
    </row>
    <row r="224" spans="2:4" x14ac:dyDescent="0.25">
      <c r="B224" s="11"/>
      <c r="C224" s="11"/>
      <c r="D224" s="34"/>
    </row>
    <row r="225" spans="2:4" x14ac:dyDescent="0.25">
      <c r="B225" s="11"/>
      <c r="C225" s="11"/>
      <c r="D225" s="34"/>
    </row>
    <row r="226" spans="2:4" x14ac:dyDescent="0.25">
      <c r="B226" s="11"/>
      <c r="C226" s="11"/>
      <c r="D226" s="34"/>
    </row>
    <row r="227" spans="2:4" x14ac:dyDescent="0.25">
      <c r="B227" s="11"/>
      <c r="C227" s="11"/>
      <c r="D227" s="34"/>
    </row>
    <row r="228" spans="2:4" x14ac:dyDescent="0.25">
      <c r="B228" s="11"/>
      <c r="C228" s="11"/>
      <c r="D228" s="34"/>
    </row>
    <row r="229" spans="2:4" x14ac:dyDescent="0.25">
      <c r="B229" s="11"/>
      <c r="C229" s="11"/>
      <c r="D229" s="34"/>
    </row>
    <row r="230" spans="2:4" x14ac:dyDescent="0.25">
      <c r="B230" s="11"/>
      <c r="C230" s="11"/>
      <c r="D230" s="34"/>
    </row>
    <row r="231" spans="2:4" x14ac:dyDescent="0.25">
      <c r="B231" s="11"/>
      <c r="C231" s="11"/>
      <c r="D231" s="34"/>
    </row>
    <row r="232" spans="2:4" x14ac:dyDescent="0.25">
      <c r="B232" s="11"/>
      <c r="C232" s="11"/>
      <c r="D232" s="34"/>
    </row>
    <row r="233" spans="2:4" x14ac:dyDescent="0.25">
      <c r="B233" s="11"/>
      <c r="C233" s="11"/>
      <c r="D233" s="34"/>
    </row>
    <row r="234" spans="2:4" x14ac:dyDescent="0.25">
      <c r="B234" s="11"/>
      <c r="C234" s="11"/>
      <c r="D234" s="34"/>
    </row>
    <row r="235" spans="2:4" x14ac:dyDescent="0.25">
      <c r="B235" s="11"/>
      <c r="C235" s="11"/>
      <c r="D235" s="34"/>
    </row>
    <row r="236" spans="2:4" x14ac:dyDescent="0.25">
      <c r="B236" s="11"/>
      <c r="C236" s="11"/>
      <c r="D236" s="34"/>
    </row>
    <row r="237" spans="2:4" x14ac:dyDescent="0.25">
      <c r="B237" s="11"/>
      <c r="C237" s="11"/>
      <c r="D237" s="34"/>
    </row>
    <row r="238" spans="2:4" x14ac:dyDescent="0.25">
      <c r="B238" s="11"/>
      <c r="C238" s="11"/>
      <c r="D238" s="34"/>
    </row>
    <row r="239" spans="2:4" x14ac:dyDescent="0.25">
      <c r="B239" s="11"/>
      <c r="C239" s="11"/>
      <c r="D239" s="34"/>
    </row>
    <row r="240" spans="2:4" x14ac:dyDescent="0.25">
      <c r="B240" s="11"/>
      <c r="C240" s="11"/>
      <c r="D240" s="34"/>
    </row>
    <row r="241" spans="2:4" x14ac:dyDescent="0.25">
      <c r="B241" s="11"/>
      <c r="C241" s="11"/>
      <c r="D241" s="34"/>
    </row>
    <row r="242" spans="2:4" x14ac:dyDescent="0.25">
      <c r="B242" s="11"/>
      <c r="C242" s="11"/>
      <c r="D242" s="34"/>
    </row>
    <row r="243" spans="2:4" x14ac:dyDescent="0.25">
      <c r="B243" s="11"/>
      <c r="C243" s="11"/>
      <c r="D243" s="34"/>
    </row>
    <row r="244" spans="2:4" x14ac:dyDescent="0.25">
      <c r="B244" s="11"/>
      <c r="C244" s="11"/>
      <c r="D244" s="34"/>
    </row>
    <row r="245" spans="2:4" x14ac:dyDescent="0.25">
      <c r="B245" s="11"/>
      <c r="C245" s="11"/>
      <c r="D245" s="34"/>
    </row>
    <row r="246" spans="2:4" x14ac:dyDescent="0.25">
      <c r="B246" s="11"/>
      <c r="C246" s="11"/>
      <c r="D246" s="34"/>
    </row>
    <row r="247" spans="2:4" x14ac:dyDescent="0.25">
      <c r="B247" s="11"/>
      <c r="C247" s="11"/>
      <c r="D247" s="34"/>
    </row>
    <row r="248" spans="2:4" x14ac:dyDescent="0.25">
      <c r="B248" s="11"/>
      <c r="C248" s="11"/>
      <c r="D248" s="34"/>
    </row>
    <row r="249" spans="2:4" x14ac:dyDescent="0.25">
      <c r="B249" s="11"/>
      <c r="C249" s="11"/>
      <c r="D249" s="34"/>
    </row>
    <row r="250" spans="2:4" x14ac:dyDescent="0.25">
      <c r="B250" s="11"/>
      <c r="C250" s="11"/>
      <c r="D250" s="34"/>
    </row>
    <row r="251" spans="2:4" x14ac:dyDescent="0.25">
      <c r="B251" s="11"/>
      <c r="C251" s="11"/>
      <c r="D251" s="34"/>
    </row>
    <row r="252" spans="2:4" x14ac:dyDescent="0.25">
      <c r="B252" s="11"/>
      <c r="C252" s="11"/>
      <c r="D252" s="34"/>
    </row>
    <row r="253" spans="2:4" x14ac:dyDescent="0.25">
      <c r="B253" s="11"/>
      <c r="C253" s="11"/>
      <c r="D253" s="34"/>
    </row>
    <row r="254" spans="2:4" x14ac:dyDescent="0.25">
      <c r="B254" s="11"/>
      <c r="C254" s="11"/>
      <c r="D254" s="34"/>
    </row>
    <row r="255" spans="2:4" x14ac:dyDescent="0.25">
      <c r="B255" s="11"/>
      <c r="C255" s="11"/>
      <c r="D255" s="34"/>
    </row>
    <row r="256" spans="2:4" x14ac:dyDescent="0.25">
      <c r="B256" s="11"/>
      <c r="C256" s="11"/>
      <c r="D256" s="34"/>
    </row>
    <row r="257" spans="2:4" x14ac:dyDescent="0.25">
      <c r="B257" s="11"/>
      <c r="C257" s="11"/>
      <c r="D257" s="34"/>
    </row>
    <row r="258" spans="2:4" x14ac:dyDescent="0.25">
      <c r="B258" s="11"/>
      <c r="C258" s="11"/>
      <c r="D258" s="34"/>
    </row>
    <row r="259" spans="2:4" x14ac:dyDescent="0.25">
      <c r="B259" s="11"/>
      <c r="C259" s="11"/>
      <c r="D259" s="34"/>
    </row>
    <row r="260" spans="2:4" x14ac:dyDescent="0.25">
      <c r="B260" s="11"/>
      <c r="C260" s="11"/>
      <c r="D260" s="34"/>
    </row>
    <row r="261" spans="2:4" x14ac:dyDescent="0.25">
      <c r="B261" s="11"/>
      <c r="C261" s="11"/>
      <c r="D261" s="34"/>
    </row>
    <row r="262" spans="2:4" x14ac:dyDescent="0.25">
      <c r="B262" s="11"/>
      <c r="C262" s="11"/>
      <c r="D262" s="34"/>
    </row>
    <row r="263" spans="2:4" x14ac:dyDescent="0.25">
      <c r="B263" s="11"/>
      <c r="C263" s="11"/>
      <c r="D263" s="34"/>
    </row>
    <row r="264" spans="2:4" x14ac:dyDescent="0.25">
      <c r="B264" s="11"/>
      <c r="C264" s="11"/>
      <c r="D264" s="34"/>
    </row>
    <row r="265" spans="2:4" x14ac:dyDescent="0.25">
      <c r="B265" s="11"/>
      <c r="C265" s="11"/>
      <c r="D265" s="34"/>
    </row>
    <row r="266" spans="2:4" x14ac:dyDescent="0.25">
      <c r="B266" s="11"/>
      <c r="C266" s="11"/>
      <c r="D266" s="34"/>
    </row>
    <row r="267" spans="2:4" x14ac:dyDescent="0.25">
      <c r="B267" s="11"/>
      <c r="C267" s="11"/>
      <c r="D267" s="34"/>
    </row>
    <row r="268" spans="2:4" x14ac:dyDescent="0.25">
      <c r="B268" s="11"/>
      <c r="C268" s="11"/>
      <c r="D268" s="34"/>
    </row>
    <row r="269" spans="2:4" x14ac:dyDescent="0.25">
      <c r="B269" s="11"/>
      <c r="C269" s="11"/>
      <c r="D269" s="34"/>
    </row>
    <row r="270" spans="2:4" x14ac:dyDescent="0.25">
      <c r="B270" s="11"/>
      <c r="C270" s="11"/>
      <c r="D270" s="34"/>
    </row>
    <row r="271" spans="2:4" x14ac:dyDescent="0.25">
      <c r="B271" s="11"/>
      <c r="C271" s="11"/>
      <c r="D271" s="34"/>
    </row>
    <row r="272" spans="2:4" x14ac:dyDescent="0.25">
      <c r="B272" s="11"/>
      <c r="C272" s="11"/>
      <c r="D272" s="34"/>
    </row>
    <row r="273" spans="2:4" x14ac:dyDescent="0.25">
      <c r="B273" s="11"/>
      <c r="C273" s="11"/>
      <c r="D273" s="34"/>
    </row>
    <row r="274" spans="2:4" x14ac:dyDescent="0.25">
      <c r="B274" s="11"/>
      <c r="C274" s="11"/>
      <c r="D274" s="34"/>
    </row>
    <row r="275" spans="2:4" x14ac:dyDescent="0.25">
      <c r="B275" s="11"/>
      <c r="C275" s="11"/>
      <c r="D275" s="34"/>
    </row>
    <row r="276" spans="2:4" x14ac:dyDescent="0.25">
      <c r="B276" s="11"/>
      <c r="C276" s="11"/>
      <c r="D276" s="34"/>
    </row>
    <row r="277" spans="2:4" x14ac:dyDescent="0.25">
      <c r="B277" s="11"/>
      <c r="C277" s="11"/>
      <c r="D277" s="34"/>
    </row>
    <row r="278" spans="2:4" x14ac:dyDescent="0.25">
      <c r="B278" s="11"/>
      <c r="C278" s="11"/>
      <c r="D278" s="34"/>
    </row>
    <row r="279" spans="2:4" x14ac:dyDescent="0.25">
      <c r="B279" s="11"/>
      <c r="C279" s="11"/>
      <c r="D279" s="34"/>
    </row>
    <row r="280" spans="2:4" x14ac:dyDescent="0.25">
      <c r="B280" s="11"/>
      <c r="C280" s="11"/>
      <c r="D280" s="34"/>
    </row>
    <row r="281" spans="2:4" x14ac:dyDescent="0.25">
      <c r="B281" s="11"/>
      <c r="C281" s="11"/>
      <c r="D281" s="34"/>
    </row>
    <row r="282" spans="2:4" x14ac:dyDescent="0.25">
      <c r="B282" s="11"/>
      <c r="C282" s="11"/>
      <c r="D282" s="34"/>
    </row>
    <row r="283" spans="2:4" x14ac:dyDescent="0.25">
      <c r="B283" s="11"/>
      <c r="C283" s="11"/>
      <c r="D283" s="34"/>
    </row>
    <row r="284" spans="2:4" x14ac:dyDescent="0.25">
      <c r="B284" s="11"/>
      <c r="C284" s="11"/>
      <c r="D284" s="34"/>
    </row>
    <row r="285" spans="2:4" x14ac:dyDescent="0.25">
      <c r="B285" s="11"/>
      <c r="C285" s="11"/>
      <c r="D285" s="34"/>
    </row>
    <row r="286" spans="2:4" x14ac:dyDescent="0.25">
      <c r="B286" s="11"/>
      <c r="C286" s="11"/>
      <c r="D286" s="34"/>
    </row>
    <row r="287" spans="2:4" x14ac:dyDescent="0.25">
      <c r="B287" s="11"/>
      <c r="C287" s="11"/>
      <c r="D287" s="34"/>
    </row>
    <row r="288" spans="2:4" x14ac:dyDescent="0.25">
      <c r="B288" s="11"/>
      <c r="C288" s="11"/>
      <c r="D288" s="34"/>
    </row>
    <row r="289" spans="2:4" x14ac:dyDescent="0.25">
      <c r="B289" s="11"/>
      <c r="C289" s="11"/>
      <c r="D289" s="34"/>
    </row>
    <row r="290" spans="2:4" x14ac:dyDescent="0.25">
      <c r="B290" s="11"/>
      <c r="C290" s="11"/>
      <c r="D290" s="34"/>
    </row>
    <row r="291" spans="2:4" x14ac:dyDescent="0.25">
      <c r="B291" s="11"/>
      <c r="C291" s="11"/>
      <c r="D291" s="34"/>
    </row>
    <row r="292" spans="2:4" x14ac:dyDescent="0.25">
      <c r="B292" s="11"/>
      <c r="C292" s="11"/>
      <c r="D292" s="34"/>
    </row>
    <row r="293" spans="2:4" x14ac:dyDescent="0.25">
      <c r="B293" s="11"/>
      <c r="C293" s="11"/>
      <c r="D293" s="34"/>
    </row>
    <row r="294" spans="2:4" x14ac:dyDescent="0.25">
      <c r="B294" s="11"/>
      <c r="C294" s="11"/>
      <c r="D294" s="34"/>
    </row>
    <row r="295" spans="2:4" x14ac:dyDescent="0.25">
      <c r="B295" s="11"/>
      <c r="C295" s="11"/>
      <c r="D295" s="34"/>
    </row>
    <row r="296" spans="2:4" x14ac:dyDescent="0.25">
      <c r="B296" s="11"/>
      <c r="C296" s="11"/>
      <c r="D296" s="34"/>
    </row>
    <row r="297" spans="2:4" x14ac:dyDescent="0.25">
      <c r="B297" s="11"/>
      <c r="C297" s="11"/>
      <c r="D297" s="34"/>
    </row>
    <row r="298" spans="2:4" x14ac:dyDescent="0.25">
      <c r="B298" s="11"/>
      <c r="C298" s="11"/>
      <c r="D298" s="34"/>
    </row>
    <row r="299" spans="2:4" x14ac:dyDescent="0.25">
      <c r="B299" s="11"/>
      <c r="C299" s="11"/>
      <c r="D299" s="34"/>
    </row>
    <row r="300" spans="2:4" x14ac:dyDescent="0.25">
      <c r="B300" s="11"/>
      <c r="C300" s="11"/>
      <c r="D300" s="34"/>
    </row>
    <row r="301" spans="2:4" x14ac:dyDescent="0.25">
      <c r="B301" s="11"/>
      <c r="C301" s="11"/>
      <c r="D301" s="34"/>
    </row>
    <row r="302" spans="2:4" x14ac:dyDescent="0.25">
      <c r="B302" s="11"/>
      <c r="C302" s="11"/>
      <c r="D302" s="34"/>
    </row>
    <row r="303" spans="2:4" x14ac:dyDescent="0.25">
      <c r="B303" s="11"/>
      <c r="C303" s="11"/>
      <c r="D303" s="34"/>
    </row>
    <row r="304" spans="2:4" x14ac:dyDescent="0.25">
      <c r="B304" s="11"/>
      <c r="C304" s="11"/>
      <c r="D304" s="34"/>
    </row>
    <row r="305" spans="2:4" x14ac:dyDescent="0.25">
      <c r="B305" s="11"/>
      <c r="C305" s="11"/>
      <c r="D305" s="34"/>
    </row>
    <row r="306" spans="2:4" x14ac:dyDescent="0.25">
      <c r="B306" s="11"/>
      <c r="C306" s="11"/>
      <c r="D306" s="34"/>
    </row>
    <row r="307" spans="2:4" x14ac:dyDescent="0.25">
      <c r="B307" s="11"/>
      <c r="C307" s="11"/>
      <c r="D307" s="34"/>
    </row>
    <row r="308" spans="2:4" x14ac:dyDescent="0.25">
      <c r="B308" s="11"/>
      <c r="C308" s="11"/>
      <c r="D308" s="34"/>
    </row>
    <row r="309" spans="2:4" x14ac:dyDescent="0.25">
      <c r="B309" s="11"/>
      <c r="C309" s="11"/>
      <c r="D309" s="34"/>
    </row>
    <row r="310" spans="2:4" x14ac:dyDescent="0.25">
      <c r="B310" s="11"/>
      <c r="C310" s="11"/>
      <c r="D310" s="34"/>
    </row>
    <row r="311" spans="2:4" x14ac:dyDescent="0.25">
      <c r="B311" s="11"/>
      <c r="C311" s="11"/>
      <c r="D311" s="34"/>
    </row>
    <row r="312" spans="2:4" x14ac:dyDescent="0.25">
      <c r="B312" s="11"/>
      <c r="C312" s="11"/>
      <c r="D312" s="34"/>
    </row>
    <row r="313" spans="2:4" x14ac:dyDescent="0.25">
      <c r="B313" s="11"/>
      <c r="C313" s="11"/>
      <c r="D313" s="34"/>
    </row>
    <row r="314" spans="2:4" x14ac:dyDescent="0.25">
      <c r="B314" s="11"/>
      <c r="C314" s="11"/>
      <c r="D314" s="34"/>
    </row>
    <row r="315" spans="2:4" x14ac:dyDescent="0.25">
      <c r="B315" s="11"/>
      <c r="C315" s="11"/>
      <c r="D315" s="34"/>
    </row>
    <row r="316" spans="2:4" x14ac:dyDescent="0.25">
      <c r="B316" s="11"/>
      <c r="C316" s="11"/>
      <c r="D316" s="34"/>
    </row>
    <row r="317" spans="2:4" x14ac:dyDescent="0.25">
      <c r="B317" s="11"/>
      <c r="C317" s="11"/>
      <c r="D317" s="34"/>
    </row>
    <row r="318" spans="2:4" x14ac:dyDescent="0.25">
      <c r="B318" s="11"/>
      <c r="C318" s="11"/>
      <c r="D318" s="34"/>
    </row>
    <row r="319" spans="2:4" x14ac:dyDescent="0.25">
      <c r="B319" s="11"/>
      <c r="C319" s="11"/>
      <c r="D319" s="34"/>
    </row>
    <row r="320" spans="2:4" x14ac:dyDescent="0.25">
      <c r="B320" s="11"/>
      <c r="C320" s="11"/>
      <c r="D320" s="34"/>
    </row>
    <row r="321" spans="2:4" x14ac:dyDescent="0.25">
      <c r="B321" s="11"/>
      <c r="C321" s="11"/>
      <c r="D321" s="34"/>
    </row>
    <row r="322" spans="2:4" x14ac:dyDescent="0.25">
      <c r="B322" s="11"/>
      <c r="C322" s="11"/>
      <c r="D322" s="34"/>
    </row>
    <row r="323" spans="2:4" x14ac:dyDescent="0.25">
      <c r="B323" s="11"/>
      <c r="C323" s="11"/>
      <c r="D323" s="34"/>
    </row>
    <row r="324" spans="2:4" x14ac:dyDescent="0.25">
      <c r="B324" s="11"/>
      <c r="C324" s="11"/>
      <c r="D324" s="34"/>
    </row>
    <row r="325" spans="2:4" x14ac:dyDescent="0.25">
      <c r="B325" s="11"/>
      <c r="C325" s="11"/>
      <c r="D325" s="34"/>
    </row>
    <row r="326" spans="2:4" x14ac:dyDescent="0.25">
      <c r="B326" s="11"/>
      <c r="C326" s="11"/>
      <c r="D326" s="34"/>
    </row>
    <row r="327" spans="2:4" x14ac:dyDescent="0.25">
      <c r="B327" s="11"/>
      <c r="C327" s="11"/>
      <c r="D327" s="34"/>
    </row>
    <row r="328" spans="2:4" x14ac:dyDescent="0.25">
      <c r="B328" s="11"/>
      <c r="C328" s="11"/>
      <c r="D328" s="34"/>
    </row>
    <row r="329" spans="2:4" x14ac:dyDescent="0.25">
      <c r="B329" s="11"/>
      <c r="C329" s="11"/>
      <c r="D329" s="34"/>
    </row>
    <row r="330" spans="2:4" x14ac:dyDescent="0.25">
      <c r="B330" s="11"/>
      <c r="C330" s="11"/>
      <c r="D330" s="34"/>
    </row>
    <row r="331" spans="2:4" x14ac:dyDescent="0.25">
      <c r="B331" s="11"/>
      <c r="C331" s="11"/>
      <c r="D331" s="34"/>
    </row>
    <row r="332" spans="2:4" x14ac:dyDescent="0.25">
      <c r="B332" s="11"/>
      <c r="C332" s="11"/>
      <c r="D332" s="34"/>
    </row>
    <row r="333" spans="2:4" x14ac:dyDescent="0.25">
      <c r="B333" s="11"/>
      <c r="C333" s="11"/>
      <c r="D333" s="34"/>
    </row>
    <row r="334" spans="2:4" x14ac:dyDescent="0.25">
      <c r="B334" s="11"/>
      <c r="C334" s="11"/>
      <c r="D334" s="34"/>
    </row>
    <row r="335" spans="2:4" x14ac:dyDescent="0.25">
      <c r="B335" s="11"/>
      <c r="C335" s="11"/>
      <c r="D335" s="34"/>
    </row>
    <row r="336" spans="2:4" x14ac:dyDescent="0.25">
      <c r="B336" s="11"/>
      <c r="C336" s="11"/>
      <c r="D336" s="34"/>
    </row>
    <row r="337" spans="2:4" x14ac:dyDescent="0.25">
      <c r="B337" s="11"/>
      <c r="C337" s="11"/>
      <c r="D337" s="34"/>
    </row>
    <row r="338" spans="2:4" x14ac:dyDescent="0.25">
      <c r="B338" s="11"/>
      <c r="C338" s="11"/>
      <c r="D338" s="34"/>
    </row>
    <row r="339" spans="2:4" x14ac:dyDescent="0.25">
      <c r="B339" s="11"/>
      <c r="C339" s="11"/>
      <c r="D339" s="34"/>
    </row>
    <row r="340" spans="2:4" x14ac:dyDescent="0.25">
      <c r="B340" s="11"/>
      <c r="C340" s="11"/>
      <c r="D340" s="34"/>
    </row>
    <row r="341" spans="2:4" x14ac:dyDescent="0.25">
      <c r="B341" s="11"/>
      <c r="C341" s="11"/>
      <c r="D341" s="34"/>
    </row>
    <row r="342" spans="2:4" x14ac:dyDescent="0.25">
      <c r="B342" s="11"/>
      <c r="C342" s="11"/>
      <c r="D342" s="34"/>
    </row>
    <row r="343" spans="2:4" x14ac:dyDescent="0.25">
      <c r="B343" s="11"/>
      <c r="C343" s="11"/>
      <c r="D343" s="34"/>
    </row>
    <row r="344" spans="2:4" x14ac:dyDescent="0.25">
      <c r="B344" s="11"/>
      <c r="C344" s="11"/>
      <c r="D344" s="34"/>
    </row>
    <row r="345" spans="2:4" x14ac:dyDescent="0.25">
      <c r="B345" s="11"/>
      <c r="C345" s="11"/>
      <c r="D345" s="34"/>
    </row>
    <row r="346" spans="2:4" x14ac:dyDescent="0.25">
      <c r="B346" s="11"/>
      <c r="C346" s="11"/>
      <c r="D346" s="34"/>
    </row>
    <row r="347" spans="2:4" x14ac:dyDescent="0.25">
      <c r="B347" s="11"/>
      <c r="C347" s="11"/>
      <c r="D347" s="34"/>
    </row>
    <row r="348" spans="2:4" x14ac:dyDescent="0.25">
      <c r="B348" s="11"/>
      <c r="C348" s="11"/>
      <c r="D348" s="34"/>
    </row>
    <row r="349" spans="2:4" x14ac:dyDescent="0.25">
      <c r="B349" s="11"/>
      <c r="C349" s="11"/>
      <c r="D349" s="34"/>
    </row>
    <row r="350" spans="2:4" x14ac:dyDescent="0.25">
      <c r="B350" s="11"/>
      <c r="C350" s="11"/>
      <c r="D350" s="34"/>
    </row>
    <row r="351" spans="2:4" x14ac:dyDescent="0.25">
      <c r="B351" s="11"/>
      <c r="C351" s="11"/>
      <c r="D351" s="34"/>
    </row>
    <row r="352" spans="2:4" x14ac:dyDescent="0.25">
      <c r="B352" s="11"/>
      <c r="C352" s="11"/>
      <c r="D352" s="34"/>
    </row>
    <row r="353" spans="2:4" x14ac:dyDescent="0.25">
      <c r="B353" s="11"/>
      <c r="C353" s="11"/>
      <c r="D353" s="34"/>
    </row>
    <row r="354" spans="2:4" x14ac:dyDescent="0.25">
      <c r="B354" s="11"/>
      <c r="C354" s="11"/>
      <c r="D354" s="34"/>
    </row>
    <row r="355" spans="2:4" x14ac:dyDescent="0.25">
      <c r="B355" s="11"/>
      <c r="C355" s="11"/>
      <c r="D355" s="34"/>
    </row>
    <row r="356" spans="2:4" x14ac:dyDescent="0.25">
      <c r="B356" s="11"/>
      <c r="C356" s="11"/>
      <c r="D356" s="34"/>
    </row>
    <row r="357" spans="2:4" x14ac:dyDescent="0.25">
      <c r="B357" s="11"/>
      <c r="C357" s="11"/>
      <c r="D357" s="34"/>
    </row>
    <row r="358" spans="2:4" x14ac:dyDescent="0.25">
      <c r="B358" s="11"/>
      <c r="C358" s="11"/>
      <c r="D358" s="34"/>
    </row>
    <row r="359" spans="2:4" x14ac:dyDescent="0.25">
      <c r="B359" s="11"/>
      <c r="C359" s="11"/>
      <c r="D359" s="34"/>
    </row>
    <row r="360" spans="2:4" x14ac:dyDescent="0.25">
      <c r="B360" s="11"/>
      <c r="C360" s="11"/>
      <c r="D360" s="34"/>
    </row>
    <row r="361" spans="2:4" x14ac:dyDescent="0.25">
      <c r="B361" s="11"/>
      <c r="C361" s="11"/>
      <c r="D361" s="34"/>
    </row>
    <row r="362" spans="2:4" x14ac:dyDescent="0.25">
      <c r="B362" s="11"/>
      <c r="C362" s="11"/>
      <c r="D362" s="34"/>
    </row>
    <row r="363" spans="2:4" x14ac:dyDescent="0.25">
      <c r="B363" s="11"/>
      <c r="C363" s="11"/>
      <c r="D363" s="34"/>
    </row>
    <row r="364" spans="2:4" x14ac:dyDescent="0.25">
      <c r="B364" s="11"/>
      <c r="C364" s="11"/>
      <c r="D364" s="34"/>
    </row>
    <row r="365" spans="2:4" x14ac:dyDescent="0.25">
      <c r="B365" s="11"/>
      <c r="C365" s="11"/>
      <c r="D365" s="34"/>
    </row>
    <row r="366" spans="2:4" x14ac:dyDescent="0.25">
      <c r="B366" s="11"/>
      <c r="C366" s="11"/>
      <c r="D366" s="34"/>
    </row>
    <row r="367" spans="2:4" x14ac:dyDescent="0.25">
      <c r="B367" s="11"/>
      <c r="C367" s="11"/>
      <c r="D367" s="34"/>
    </row>
    <row r="368" spans="2:4" x14ac:dyDescent="0.25">
      <c r="B368" s="11"/>
      <c r="C368" s="11"/>
      <c r="D368" s="34"/>
    </row>
    <row r="369" spans="2:4" x14ac:dyDescent="0.25">
      <c r="B369" s="11"/>
      <c r="C369" s="11"/>
      <c r="D369" s="34"/>
    </row>
    <row r="370" spans="2:4" x14ac:dyDescent="0.25">
      <c r="B370" s="11"/>
      <c r="C370" s="11"/>
      <c r="D370" s="34"/>
    </row>
    <row r="371" spans="2:4" x14ac:dyDescent="0.25">
      <c r="B371" s="11"/>
      <c r="C371" s="11"/>
      <c r="D371" s="34"/>
    </row>
    <row r="372" spans="2:4" x14ac:dyDescent="0.25">
      <c r="B372" s="11"/>
      <c r="C372" s="11"/>
      <c r="D372" s="34"/>
    </row>
    <row r="373" spans="2:4" x14ac:dyDescent="0.25">
      <c r="B373" s="11"/>
      <c r="C373" s="11"/>
      <c r="D373" s="34"/>
    </row>
    <row r="374" spans="2:4" x14ac:dyDescent="0.25">
      <c r="B374" s="11"/>
      <c r="C374" s="11"/>
      <c r="D374" s="34"/>
    </row>
    <row r="375" spans="2:4" x14ac:dyDescent="0.25">
      <c r="B375" s="11"/>
      <c r="C375" s="11"/>
      <c r="D375" s="34"/>
    </row>
    <row r="376" spans="2:4" x14ac:dyDescent="0.25">
      <c r="B376" s="11"/>
      <c r="C376" s="11"/>
      <c r="D376" s="34"/>
    </row>
    <row r="377" spans="2:4" x14ac:dyDescent="0.25">
      <c r="B377" s="11"/>
      <c r="C377" s="11"/>
      <c r="D377" s="34"/>
    </row>
    <row r="378" spans="2:4" x14ac:dyDescent="0.25">
      <c r="B378" s="11"/>
      <c r="C378" s="11"/>
      <c r="D378" s="34"/>
    </row>
    <row r="379" spans="2:4" x14ac:dyDescent="0.25">
      <c r="B379" s="11"/>
      <c r="C379" s="11"/>
      <c r="D379" s="34"/>
    </row>
    <row r="380" spans="2:4" x14ac:dyDescent="0.25">
      <c r="B380" s="11"/>
      <c r="C380" s="11"/>
      <c r="D380" s="34"/>
    </row>
    <row r="381" spans="2:4" x14ac:dyDescent="0.25">
      <c r="B381" s="11"/>
      <c r="C381" s="11"/>
      <c r="D381" s="34"/>
    </row>
    <row r="382" spans="2:4" x14ac:dyDescent="0.25">
      <c r="B382" s="11"/>
      <c r="C382" s="11"/>
      <c r="D382" s="34"/>
    </row>
    <row r="383" spans="2:4" x14ac:dyDescent="0.25">
      <c r="B383" s="11"/>
      <c r="C383" s="11"/>
      <c r="D383" s="34"/>
    </row>
    <row r="384" spans="2:4" x14ac:dyDescent="0.25">
      <c r="B384" s="11"/>
      <c r="C384" s="11"/>
      <c r="D384" s="34"/>
    </row>
    <row r="385" spans="2:4" x14ac:dyDescent="0.25">
      <c r="B385" s="11"/>
      <c r="C385" s="11"/>
      <c r="D385" s="34"/>
    </row>
    <row r="386" spans="2:4" x14ac:dyDescent="0.25">
      <c r="B386" s="11"/>
      <c r="C386" s="11"/>
      <c r="D386" s="34"/>
    </row>
    <row r="387" spans="2:4" x14ac:dyDescent="0.25">
      <c r="B387" s="11"/>
      <c r="C387" s="11"/>
      <c r="D387" s="34"/>
    </row>
    <row r="388" spans="2:4" x14ac:dyDescent="0.25">
      <c r="B388" s="11"/>
      <c r="C388" s="11"/>
      <c r="D388" s="34"/>
    </row>
    <row r="389" spans="2:4" x14ac:dyDescent="0.25">
      <c r="B389" s="11"/>
      <c r="C389" s="11"/>
      <c r="D389" s="34"/>
    </row>
    <row r="390" spans="2:4" x14ac:dyDescent="0.25">
      <c r="B390" s="11"/>
      <c r="C390" s="11"/>
      <c r="D390" s="34"/>
    </row>
    <row r="391" spans="2:4" x14ac:dyDescent="0.25">
      <c r="B391" s="11"/>
      <c r="C391" s="11"/>
      <c r="D391" s="34"/>
    </row>
    <row r="392" spans="2:4" x14ac:dyDescent="0.25">
      <c r="B392" s="11"/>
      <c r="C392" s="11"/>
      <c r="D392" s="34"/>
    </row>
    <row r="393" spans="2:4" x14ac:dyDescent="0.25">
      <c r="B393" s="11"/>
      <c r="C393" s="11"/>
      <c r="D393" s="34"/>
    </row>
    <row r="394" spans="2:4" x14ac:dyDescent="0.25">
      <c r="B394" s="11"/>
      <c r="C394" s="11"/>
      <c r="D394" s="34"/>
    </row>
    <row r="395" spans="2:4" x14ac:dyDescent="0.25">
      <c r="B395" s="11"/>
      <c r="C395" s="11"/>
      <c r="D395" s="34"/>
    </row>
    <row r="396" spans="2:4" x14ac:dyDescent="0.25">
      <c r="B396" s="11"/>
      <c r="C396" s="11"/>
      <c r="D396" s="34"/>
    </row>
    <row r="397" spans="2:4" x14ac:dyDescent="0.25">
      <c r="B397" s="11"/>
      <c r="C397" s="11"/>
      <c r="D397" s="34"/>
    </row>
    <row r="398" spans="2:4" x14ac:dyDescent="0.25">
      <c r="B398" s="11"/>
      <c r="C398" s="11"/>
      <c r="D398" s="34"/>
    </row>
    <row r="399" spans="2:4" x14ac:dyDescent="0.25">
      <c r="B399" s="11"/>
      <c r="C399" s="11"/>
      <c r="D399" s="34"/>
    </row>
    <row r="400" spans="2:4" x14ac:dyDescent="0.25">
      <c r="B400" s="11"/>
      <c r="C400" s="11"/>
      <c r="D400" s="34"/>
    </row>
    <row r="401" spans="2:4" x14ac:dyDescent="0.25">
      <c r="B401" s="11"/>
      <c r="C401" s="11"/>
      <c r="D401" s="34"/>
    </row>
    <row r="402" spans="2:4" x14ac:dyDescent="0.25">
      <c r="B402" s="11"/>
      <c r="C402" s="11"/>
      <c r="D402" s="34"/>
    </row>
    <row r="403" spans="2:4" x14ac:dyDescent="0.25">
      <c r="B403" s="11"/>
      <c r="C403" s="11"/>
      <c r="D403" s="34"/>
    </row>
    <row r="404" spans="2:4" x14ac:dyDescent="0.25">
      <c r="B404" s="11"/>
      <c r="C404" s="11"/>
      <c r="D404" s="34"/>
    </row>
    <row r="405" spans="2:4" x14ac:dyDescent="0.25">
      <c r="B405" s="11"/>
      <c r="C405" s="11"/>
      <c r="D405" s="34"/>
    </row>
    <row r="406" spans="2:4" x14ac:dyDescent="0.25">
      <c r="B406" s="11"/>
      <c r="C406" s="11"/>
      <c r="D406" s="34"/>
    </row>
    <row r="407" spans="2:4" x14ac:dyDescent="0.25">
      <c r="B407" s="11"/>
      <c r="C407" s="11"/>
      <c r="D407" s="34"/>
    </row>
    <row r="408" spans="2:4" x14ac:dyDescent="0.25">
      <c r="B408" s="11"/>
      <c r="C408" s="11"/>
      <c r="D408" s="34"/>
    </row>
    <row r="409" spans="2:4" x14ac:dyDescent="0.25">
      <c r="B409" s="11"/>
      <c r="C409" s="11"/>
      <c r="D409" s="34"/>
    </row>
    <row r="410" spans="2:4" x14ac:dyDescent="0.25">
      <c r="B410" s="11"/>
      <c r="C410" s="11"/>
      <c r="D410" s="34"/>
    </row>
    <row r="411" spans="2:4" x14ac:dyDescent="0.25">
      <c r="B411" s="11"/>
      <c r="C411" s="11"/>
      <c r="D411" s="34"/>
    </row>
    <row r="412" spans="2:4" x14ac:dyDescent="0.25">
      <c r="B412" s="11"/>
      <c r="C412" s="11"/>
      <c r="D412" s="34"/>
    </row>
    <row r="413" spans="2:4" x14ac:dyDescent="0.25">
      <c r="B413" s="11"/>
      <c r="C413" s="11"/>
      <c r="D413" s="34"/>
    </row>
    <row r="414" spans="2:4" x14ac:dyDescent="0.25">
      <c r="B414" s="11"/>
      <c r="C414" s="11"/>
      <c r="D414" s="34"/>
    </row>
    <row r="415" spans="2:4" x14ac:dyDescent="0.25">
      <c r="B415" s="11"/>
      <c r="C415" s="11"/>
      <c r="D415" s="34"/>
    </row>
    <row r="416" spans="2:4" x14ac:dyDescent="0.25">
      <c r="B416" s="11"/>
      <c r="C416" s="11"/>
      <c r="D416" s="34"/>
    </row>
    <row r="417" spans="2:4" x14ac:dyDescent="0.25">
      <c r="B417" s="11"/>
      <c r="C417" s="11"/>
      <c r="D417" s="34"/>
    </row>
    <row r="418" spans="2:4" x14ac:dyDescent="0.25">
      <c r="B418" s="11"/>
      <c r="C418" s="11"/>
      <c r="D418" s="34"/>
    </row>
    <row r="419" spans="2:4" x14ac:dyDescent="0.25">
      <c r="B419" s="11"/>
      <c r="C419" s="11"/>
      <c r="D419" s="34"/>
    </row>
    <row r="420" spans="2:4" x14ac:dyDescent="0.25">
      <c r="B420" s="11"/>
      <c r="C420" s="11"/>
      <c r="D420" s="34"/>
    </row>
    <row r="421" spans="2:4" x14ac:dyDescent="0.25">
      <c r="B421" s="11"/>
      <c r="C421" s="11"/>
      <c r="D421" s="34"/>
    </row>
    <row r="422" spans="2:4" x14ac:dyDescent="0.25">
      <c r="B422" s="11"/>
      <c r="C422" s="11"/>
      <c r="D422" s="34"/>
    </row>
    <row r="423" spans="2:4" x14ac:dyDescent="0.25">
      <c r="B423" s="11"/>
      <c r="C423" s="11"/>
      <c r="D423" s="34"/>
    </row>
    <row r="424" spans="2:4" x14ac:dyDescent="0.25">
      <c r="B424" s="11"/>
      <c r="C424" s="11"/>
      <c r="D424" s="34"/>
    </row>
    <row r="425" spans="2:4" x14ac:dyDescent="0.25">
      <c r="B425" s="11"/>
      <c r="C425" s="11"/>
      <c r="D425" s="34"/>
    </row>
    <row r="426" spans="2:4" x14ac:dyDescent="0.25">
      <c r="B426" s="11"/>
      <c r="C426" s="11"/>
      <c r="D426" s="34"/>
    </row>
    <row r="427" spans="2:4" x14ac:dyDescent="0.25">
      <c r="B427" s="11"/>
      <c r="C427" s="11"/>
      <c r="D427" s="34"/>
    </row>
    <row r="428" spans="2:4" x14ac:dyDescent="0.25">
      <c r="B428" s="11"/>
      <c r="C428" s="11"/>
      <c r="D428" s="34"/>
    </row>
    <row r="429" spans="2:4" x14ac:dyDescent="0.25">
      <c r="B429" s="11"/>
      <c r="C429" s="11"/>
      <c r="D429" s="34"/>
    </row>
    <row r="430" spans="2:4" x14ac:dyDescent="0.25">
      <c r="B430" s="11"/>
      <c r="C430" s="11"/>
      <c r="D430" s="34"/>
    </row>
    <row r="431" spans="2:4" x14ac:dyDescent="0.25">
      <c r="B431" s="11"/>
      <c r="C431" s="11"/>
      <c r="D431" s="34"/>
    </row>
    <row r="432" spans="2:4" x14ac:dyDescent="0.25">
      <c r="B432" s="11"/>
      <c r="C432" s="11"/>
      <c r="D432" s="34"/>
    </row>
    <row r="433" spans="2:4" x14ac:dyDescent="0.25">
      <c r="B433" s="11"/>
      <c r="C433" s="11"/>
      <c r="D433" s="34"/>
    </row>
    <row r="434" spans="2:4" x14ac:dyDescent="0.25">
      <c r="B434" s="11"/>
      <c r="C434" s="11"/>
      <c r="D434" s="34"/>
    </row>
    <row r="435" spans="2:4" x14ac:dyDescent="0.25">
      <c r="B435" s="11"/>
      <c r="C435" s="11"/>
      <c r="D435" s="34"/>
    </row>
    <row r="436" spans="2:4" x14ac:dyDescent="0.25">
      <c r="B436" s="11"/>
      <c r="C436" s="11"/>
      <c r="D436" s="34"/>
    </row>
    <row r="437" spans="2:4" x14ac:dyDescent="0.25">
      <c r="B437" s="11"/>
      <c r="C437" s="11"/>
      <c r="D437" s="34"/>
    </row>
    <row r="438" spans="2:4" x14ac:dyDescent="0.25">
      <c r="B438" s="11"/>
      <c r="C438" s="11"/>
      <c r="D438" s="34"/>
    </row>
    <row r="439" spans="2:4" x14ac:dyDescent="0.25">
      <c r="B439" s="11"/>
      <c r="C439" s="11"/>
      <c r="D439" s="34"/>
    </row>
    <row r="440" spans="2:4" x14ac:dyDescent="0.25">
      <c r="B440" s="11"/>
      <c r="C440" s="11"/>
      <c r="D440" s="34"/>
    </row>
    <row r="441" spans="2:4" x14ac:dyDescent="0.25">
      <c r="B441" s="11"/>
      <c r="C441" s="11"/>
      <c r="D441" s="34"/>
    </row>
    <row r="442" spans="2:4" x14ac:dyDescent="0.25">
      <c r="B442" s="11"/>
      <c r="C442" s="11"/>
      <c r="D442" s="34"/>
    </row>
    <row r="443" spans="2:4" x14ac:dyDescent="0.25">
      <c r="B443" s="11"/>
      <c r="C443" s="11"/>
      <c r="D443" s="34"/>
    </row>
    <row r="444" spans="2:4" x14ac:dyDescent="0.25">
      <c r="B444" s="11"/>
      <c r="C444" s="11"/>
      <c r="D444" s="34"/>
    </row>
    <row r="445" spans="2:4" x14ac:dyDescent="0.25">
      <c r="B445" s="11"/>
      <c r="C445" s="11"/>
      <c r="D445" s="34"/>
    </row>
    <row r="446" spans="2:4" x14ac:dyDescent="0.25">
      <c r="B446" s="11"/>
      <c r="C446" s="11"/>
      <c r="D446" s="34"/>
    </row>
    <row r="447" spans="2:4" x14ac:dyDescent="0.25">
      <c r="B447" s="11"/>
      <c r="C447" s="11"/>
      <c r="D447" s="34"/>
    </row>
    <row r="448" spans="2:4" x14ac:dyDescent="0.25">
      <c r="B448" s="11"/>
      <c r="C448" s="11"/>
      <c r="D448" s="34"/>
    </row>
    <row r="449" spans="2:4" x14ac:dyDescent="0.25">
      <c r="B449" s="11"/>
      <c r="C449" s="11"/>
      <c r="D449" s="34"/>
    </row>
    <row r="450" spans="2:4" x14ac:dyDescent="0.25">
      <c r="B450" s="11"/>
      <c r="C450" s="11"/>
      <c r="D450" s="34"/>
    </row>
    <row r="451" spans="2:4" x14ac:dyDescent="0.25">
      <c r="B451" s="11"/>
      <c r="C451" s="11"/>
      <c r="D451" s="34"/>
    </row>
    <row r="452" spans="2:4" x14ac:dyDescent="0.25">
      <c r="B452" s="11"/>
      <c r="C452" s="11"/>
      <c r="D452" s="34"/>
    </row>
    <row r="453" spans="2:4" x14ac:dyDescent="0.25">
      <c r="B453" s="11"/>
      <c r="C453" s="11"/>
      <c r="D453" s="34"/>
    </row>
    <row r="454" spans="2:4" x14ac:dyDescent="0.25">
      <c r="B454" s="11"/>
      <c r="C454" s="11"/>
      <c r="D454" s="34"/>
    </row>
    <row r="455" spans="2:4" x14ac:dyDescent="0.25">
      <c r="B455" s="11"/>
      <c r="C455" s="11"/>
      <c r="D455" s="34"/>
    </row>
    <row r="456" spans="2:4" x14ac:dyDescent="0.25">
      <c r="B456" s="11"/>
      <c r="C456" s="11"/>
      <c r="D456" s="34"/>
    </row>
    <row r="457" spans="2:4" x14ac:dyDescent="0.25">
      <c r="B457" s="11"/>
      <c r="C457" s="11"/>
      <c r="D457" s="34"/>
    </row>
    <row r="458" spans="2:4" x14ac:dyDescent="0.25">
      <c r="B458" s="11"/>
      <c r="C458" s="11"/>
      <c r="D458" s="34"/>
    </row>
    <row r="459" spans="2:4" x14ac:dyDescent="0.25">
      <c r="B459" s="11"/>
      <c r="C459" s="11"/>
      <c r="D459" s="34"/>
    </row>
    <row r="460" spans="2:4" x14ac:dyDescent="0.25">
      <c r="B460" s="11"/>
      <c r="C460" s="11"/>
      <c r="D460" s="34"/>
    </row>
    <row r="461" spans="2:4" x14ac:dyDescent="0.25">
      <c r="B461" s="11"/>
      <c r="C461" s="11"/>
      <c r="D461" s="34"/>
    </row>
    <row r="462" spans="2:4" x14ac:dyDescent="0.25">
      <c r="B462" s="11"/>
      <c r="C462" s="11"/>
      <c r="D462" s="34"/>
    </row>
    <row r="463" spans="2:4" x14ac:dyDescent="0.25">
      <c r="B463" s="11"/>
      <c r="C463" s="11"/>
      <c r="D463" s="34"/>
    </row>
    <row r="464" spans="2:4" x14ac:dyDescent="0.25">
      <c r="B464" s="11"/>
      <c r="C464" s="11"/>
      <c r="D464" s="34"/>
    </row>
    <row r="465" spans="2:4" x14ac:dyDescent="0.25">
      <c r="B465" s="11"/>
      <c r="C465" s="11"/>
      <c r="D465" s="34"/>
    </row>
    <row r="466" spans="2:4" x14ac:dyDescent="0.25">
      <c r="B466" s="11"/>
      <c r="C466" s="11"/>
      <c r="D466" s="34"/>
    </row>
    <row r="467" spans="2:4" x14ac:dyDescent="0.25">
      <c r="B467" s="11"/>
      <c r="C467" s="11"/>
      <c r="D467" s="34"/>
    </row>
    <row r="468" spans="2:4" x14ac:dyDescent="0.25">
      <c r="B468" s="11"/>
      <c r="C468" s="11"/>
      <c r="D468" s="34"/>
    </row>
    <row r="469" spans="2:4" x14ac:dyDescent="0.25">
      <c r="B469" s="11"/>
      <c r="C469" s="11"/>
      <c r="D469" s="34"/>
    </row>
    <row r="470" spans="2:4" x14ac:dyDescent="0.25">
      <c r="B470" s="11"/>
      <c r="C470" s="11"/>
      <c r="D470" s="34"/>
    </row>
    <row r="471" spans="2:4" x14ac:dyDescent="0.25">
      <c r="B471" s="11"/>
      <c r="C471" s="11"/>
      <c r="D471" s="34"/>
    </row>
    <row r="472" spans="2:4" x14ac:dyDescent="0.25">
      <c r="B472" s="11"/>
      <c r="C472" s="11"/>
      <c r="D472" s="34"/>
    </row>
    <row r="473" spans="2:4" x14ac:dyDescent="0.25">
      <c r="B473" s="11"/>
      <c r="C473" s="11"/>
      <c r="D473" s="34"/>
    </row>
    <row r="474" spans="2:4" x14ac:dyDescent="0.25">
      <c r="B474" s="11"/>
      <c r="C474" s="11"/>
      <c r="D474" s="34"/>
    </row>
    <row r="475" spans="2:4" x14ac:dyDescent="0.25">
      <c r="B475" s="11"/>
      <c r="C475" s="11"/>
      <c r="D475" s="34"/>
    </row>
    <row r="476" spans="2:4" x14ac:dyDescent="0.25">
      <c r="B476" s="11"/>
      <c r="C476" s="11"/>
      <c r="D476" s="34"/>
    </row>
    <row r="477" spans="2:4" x14ac:dyDescent="0.25">
      <c r="B477" s="11"/>
      <c r="C477" s="11"/>
      <c r="D477" s="34"/>
    </row>
    <row r="478" spans="2:4" x14ac:dyDescent="0.25">
      <c r="B478" s="11"/>
      <c r="C478" s="11"/>
      <c r="D478" s="34"/>
    </row>
    <row r="479" spans="2:4" x14ac:dyDescent="0.25">
      <c r="B479" s="11"/>
      <c r="C479" s="11"/>
      <c r="D479" s="34"/>
    </row>
    <row r="480" spans="2:4" x14ac:dyDescent="0.25">
      <c r="B480" s="11"/>
      <c r="C480" s="11"/>
      <c r="D480" s="34"/>
    </row>
    <row r="481" spans="2:4" x14ac:dyDescent="0.25">
      <c r="B481" s="11"/>
      <c r="C481" s="11"/>
      <c r="D481" s="34"/>
    </row>
    <row r="482" spans="2:4" x14ac:dyDescent="0.25">
      <c r="B482" s="11"/>
      <c r="C482" s="11"/>
      <c r="D482" s="34"/>
    </row>
    <row r="483" spans="2:4" x14ac:dyDescent="0.25">
      <c r="B483" s="11"/>
      <c r="C483" s="11"/>
      <c r="D483" s="34"/>
    </row>
    <row r="484" spans="2:4" x14ac:dyDescent="0.25">
      <c r="B484" s="11"/>
      <c r="C484" s="11"/>
      <c r="D484" s="34"/>
    </row>
    <row r="485" spans="2:4" x14ac:dyDescent="0.25">
      <c r="B485" s="11"/>
      <c r="C485" s="11"/>
      <c r="D485" s="34"/>
    </row>
    <row r="486" spans="2:4" x14ac:dyDescent="0.25">
      <c r="B486" s="11"/>
      <c r="C486" s="11"/>
      <c r="D486" s="34"/>
    </row>
    <row r="487" spans="2:4" x14ac:dyDescent="0.25">
      <c r="B487" s="11"/>
      <c r="C487" s="11"/>
      <c r="D487" s="34"/>
    </row>
    <row r="488" spans="2:4" x14ac:dyDescent="0.25">
      <c r="B488" s="11"/>
      <c r="C488" s="11"/>
      <c r="D488" s="34"/>
    </row>
    <row r="489" spans="2:4" x14ac:dyDescent="0.25">
      <c r="B489" s="11"/>
      <c r="C489" s="11"/>
      <c r="D489" s="34"/>
    </row>
    <row r="490" spans="2:4" x14ac:dyDescent="0.25">
      <c r="B490" s="11"/>
      <c r="C490" s="11"/>
      <c r="D490" s="34"/>
    </row>
    <row r="491" spans="2:4" x14ac:dyDescent="0.25">
      <c r="B491" s="11"/>
      <c r="C491" s="11"/>
      <c r="D491" s="34"/>
    </row>
    <row r="492" spans="2:4" x14ac:dyDescent="0.25">
      <c r="B492" s="11"/>
      <c r="C492" s="11"/>
      <c r="D492" s="34"/>
    </row>
    <row r="493" spans="2:4" x14ac:dyDescent="0.25">
      <c r="B493" s="11"/>
      <c r="C493" s="11"/>
      <c r="D493" s="34"/>
    </row>
    <row r="494" spans="2:4" x14ac:dyDescent="0.25">
      <c r="B494" s="11"/>
      <c r="C494" s="11"/>
      <c r="D494" s="34"/>
    </row>
    <row r="495" spans="2:4" x14ac:dyDescent="0.25">
      <c r="B495" s="11"/>
      <c r="C495" s="11"/>
      <c r="D495" s="34"/>
    </row>
    <row r="496" spans="2:4" x14ac:dyDescent="0.25">
      <c r="B496" s="11"/>
      <c r="C496" s="11"/>
      <c r="D496" s="34"/>
    </row>
    <row r="497" spans="2:4" x14ac:dyDescent="0.25">
      <c r="B497" s="11"/>
      <c r="C497" s="11"/>
      <c r="D497" s="34"/>
    </row>
    <row r="498" spans="2:4" x14ac:dyDescent="0.25">
      <c r="B498" s="11"/>
      <c r="C498" s="11"/>
      <c r="D498" s="34"/>
    </row>
    <row r="499" spans="2:4" x14ac:dyDescent="0.25">
      <c r="B499" s="11"/>
      <c r="C499" s="11"/>
      <c r="D499" s="34"/>
    </row>
    <row r="500" spans="2:4" x14ac:dyDescent="0.25">
      <c r="B500" s="11"/>
      <c r="C500" s="11"/>
      <c r="D500" s="34"/>
    </row>
    <row r="501" spans="2:4" x14ac:dyDescent="0.25">
      <c r="B501" s="11"/>
      <c r="C501" s="11"/>
      <c r="D501" s="34"/>
    </row>
    <row r="502" spans="2:4" x14ac:dyDescent="0.25">
      <c r="B502" s="11"/>
      <c r="C502" s="11"/>
      <c r="D502" s="34"/>
    </row>
    <row r="503" spans="2:4" x14ac:dyDescent="0.25">
      <c r="B503" s="11"/>
      <c r="C503" s="11"/>
      <c r="D503" s="34"/>
    </row>
    <row r="504" spans="2:4" x14ac:dyDescent="0.25">
      <c r="B504" s="11"/>
      <c r="C504" s="11"/>
      <c r="D504" s="34"/>
    </row>
    <row r="505" spans="2:4" x14ac:dyDescent="0.25">
      <c r="B505" s="11"/>
      <c r="C505" s="11"/>
      <c r="D505" s="34"/>
    </row>
    <row r="506" spans="2:4" x14ac:dyDescent="0.25">
      <c r="B506" s="11"/>
      <c r="C506" s="11"/>
      <c r="D506" s="34"/>
    </row>
    <row r="507" spans="2:4" x14ac:dyDescent="0.25">
      <c r="B507" s="11"/>
      <c r="C507" s="11"/>
      <c r="D507" s="34"/>
    </row>
    <row r="508" spans="2:4" x14ac:dyDescent="0.25">
      <c r="B508" s="11"/>
      <c r="C508" s="11"/>
      <c r="D508" s="34"/>
    </row>
    <row r="509" spans="2:4" x14ac:dyDescent="0.25">
      <c r="B509" s="11"/>
      <c r="C509" s="11"/>
      <c r="D509" s="34"/>
    </row>
    <row r="510" spans="2:4" x14ac:dyDescent="0.25">
      <c r="B510" s="11"/>
      <c r="C510" s="11"/>
      <c r="D510" s="34"/>
    </row>
    <row r="511" spans="2:4" x14ac:dyDescent="0.25">
      <c r="B511" s="11"/>
      <c r="C511" s="11"/>
      <c r="D511" s="34"/>
    </row>
    <row r="512" spans="2:4" x14ac:dyDescent="0.25">
      <c r="B512" s="11"/>
      <c r="C512" s="11"/>
      <c r="D512" s="34"/>
    </row>
    <row r="513" spans="2:4" x14ac:dyDescent="0.25">
      <c r="B513" s="11"/>
      <c r="C513" s="11"/>
      <c r="D513" s="34"/>
    </row>
    <row r="514" spans="2:4" x14ac:dyDescent="0.25">
      <c r="B514" s="11"/>
      <c r="C514" s="11"/>
      <c r="D514" s="34"/>
    </row>
    <row r="515" spans="2:4" x14ac:dyDescent="0.25">
      <c r="B515" s="11"/>
      <c r="C515" s="11"/>
      <c r="D515" s="34"/>
    </row>
    <row r="516" spans="2:4" x14ac:dyDescent="0.25">
      <c r="B516" s="11"/>
      <c r="C516" s="11"/>
      <c r="D516" s="34"/>
    </row>
    <row r="517" spans="2:4" x14ac:dyDescent="0.25">
      <c r="B517" s="11"/>
      <c r="C517" s="11"/>
      <c r="D517" s="34"/>
    </row>
    <row r="518" spans="2:4" x14ac:dyDescent="0.25">
      <c r="B518" s="11"/>
      <c r="C518" s="11"/>
      <c r="D518" s="34"/>
    </row>
    <row r="519" spans="2:4" x14ac:dyDescent="0.25">
      <c r="B519" s="11"/>
      <c r="C519" s="11"/>
      <c r="D519" s="34"/>
    </row>
    <row r="520" spans="2:4" x14ac:dyDescent="0.25">
      <c r="B520" s="11"/>
      <c r="C520" s="11"/>
      <c r="D520" s="34"/>
    </row>
    <row r="521" spans="2:4" x14ac:dyDescent="0.25">
      <c r="B521" s="11"/>
      <c r="C521" s="11"/>
      <c r="D521" s="34"/>
    </row>
    <row r="522" spans="2:4" x14ac:dyDescent="0.25">
      <c r="B522" s="11"/>
      <c r="C522" s="11"/>
      <c r="D522" s="34"/>
    </row>
    <row r="523" spans="2:4" x14ac:dyDescent="0.25">
      <c r="B523" s="11"/>
      <c r="C523" s="11"/>
      <c r="D523" s="34"/>
    </row>
    <row r="524" spans="2:4" x14ac:dyDescent="0.25">
      <c r="B524" s="11"/>
      <c r="C524" s="11"/>
      <c r="D524" s="34"/>
    </row>
    <row r="525" spans="2:4" x14ac:dyDescent="0.25">
      <c r="B525" s="11"/>
      <c r="C525" s="11"/>
      <c r="D525" s="34"/>
    </row>
    <row r="526" spans="2:4" x14ac:dyDescent="0.25">
      <c r="B526" s="11"/>
      <c r="C526" s="11"/>
      <c r="D526" s="34"/>
    </row>
    <row r="527" spans="2:4" x14ac:dyDescent="0.25">
      <c r="B527" s="11"/>
      <c r="C527" s="11"/>
      <c r="D527" s="34"/>
    </row>
    <row r="528" spans="2:4" x14ac:dyDescent="0.25">
      <c r="B528" s="11"/>
      <c r="C528" s="11"/>
      <c r="D528" s="34"/>
    </row>
    <row r="529" spans="2:4" x14ac:dyDescent="0.25">
      <c r="B529" s="11"/>
      <c r="C529" s="11"/>
      <c r="D529" s="34"/>
    </row>
    <row r="530" spans="2:4" x14ac:dyDescent="0.25">
      <c r="B530" s="11"/>
      <c r="C530" s="11"/>
      <c r="D530" s="34"/>
    </row>
    <row r="531" spans="2:4" x14ac:dyDescent="0.25">
      <c r="B531" s="11"/>
      <c r="C531" s="11"/>
      <c r="D531" s="34"/>
    </row>
    <row r="532" spans="2:4" x14ac:dyDescent="0.25">
      <c r="B532" s="11"/>
      <c r="C532" s="11"/>
      <c r="D532" s="34"/>
    </row>
    <row r="533" spans="2:4" x14ac:dyDescent="0.25">
      <c r="B533" s="11"/>
      <c r="C533" s="11"/>
      <c r="D533" s="34"/>
    </row>
    <row r="534" spans="2:4" x14ac:dyDescent="0.25">
      <c r="B534" s="11"/>
      <c r="C534" s="11"/>
      <c r="D534" s="34"/>
    </row>
    <row r="535" spans="2:4" x14ac:dyDescent="0.25">
      <c r="B535" s="11"/>
      <c r="C535" s="11"/>
      <c r="D535" s="34"/>
    </row>
    <row r="536" spans="2:4" x14ac:dyDescent="0.25">
      <c r="B536" s="11"/>
      <c r="C536" s="11"/>
      <c r="D536" s="34"/>
    </row>
    <row r="537" spans="2:4" x14ac:dyDescent="0.25">
      <c r="B537" s="11"/>
      <c r="C537" s="11"/>
      <c r="D537" s="34"/>
    </row>
    <row r="538" spans="2:4" x14ac:dyDescent="0.25">
      <c r="B538" s="11"/>
      <c r="C538" s="11"/>
      <c r="D538" s="34"/>
    </row>
    <row r="539" spans="2:4" x14ac:dyDescent="0.25">
      <c r="B539" s="11"/>
      <c r="C539" s="11"/>
      <c r="D539" s="34"/>
    </row>
    <row r="540" spans="2:4" x14ac:dyDescent="0.25">
      <c r="B540" s="11"/>
      <c r="C540" s="11"/>
      <c r="D540" s="34"/>
    </row>
    <row r="541" spans="2:4" x14ac:dyDescent="0.25">
      <c r="B541" s="11"/>
      <c r="C541" s="11"/>
      <c r="D541" s="34"/>
    </row>
    <row r="542" spans="2:4" x14ac:dyDescent="0.25">
      <c r="B542" s="11"/>
      <c r="C542" s="11"/>
      <c r="D542" s="34"/>
    </row>
    <row r="543" spans="2:4" x14ac:dyDescent="0.25">
      <c r="B543" s="11"/>
      <c r="C543" s="11"/>
      <c r="D543" s="34"/>
    </row>
    <row r="544" spans="2:4" x14ac:dyDescent="0.25">
      <c r="B544" s="11"/>
      <c r="C544" s="11"/>
      <c r="D544" s="34"/>
    </row>
    <row r="545" spans="2:4" x14ac:dyDescent="0.25">
      <c r="B545" s="11"/>
      <c r="C545" s="11"/>
      <c r="D545" s="34"/>
    </row>
    <row r="546" spans="2:4" x14ac:dyDescent="0.25">
      <c r="B546" s="11"/>
      <c r="C546" s="11"/>
      <c r="D546" s="34"/>
    </row>
    <row r="547" spans="2:4" x14ac:dyDescent="0.25">
      <c r="B547" s="11"/>
      <c r="C547" s="11"/>
      <c r="D547" s="34"/>
    </row>
    <row r="548" spans="2:4" x14ac:dyDescent="0.25">
      <c r="B548" s="11"/>
      <c r="C548" s="11"/>
      <c r="D548" s="34"/>
    </row>
    <row r="549" spans="2:4" x14ac:dyDescent="0.25">
      <c r="B549" s="11"/>
      <c r="C549" s="11"/>
      <c r="D549" s="34"/>
    </row>
    <row r="550" spans="2:4" x14ac:dyDescent="0.25">
      <c r="B550" s="11"/>
      <c r="C550" s="11"/>
      <c r="D550" s="34"/>
    </row>
    <row r="551" spans="2:4" x14ac:dyDescent="0.25">
      <c r="B551" s="11"/>
      <c r="C551" s="11"/>
      <c r="D551" s="34"/>
    </row>
    <row r="552" spans="2:4" x14ac:dyDescent="0.25">
      <c r="B552" s="11"/>
      <c r="C552" s="11"/>
      <c r="D552" s="34"/>
    </row>
    <row r="553" spans="2:4" x14ac:dyDescent="0.25">
      <c r="B553" s="11"/>
      <c r="C553" s="11"/>
      <c r="D553" s="34"/>
    </row>
    <row r="554" spans="2:4" x14ac:dyDescent="0.25">
      <c r="B554" s="11"/>
      <c r="C554" s="11"/>
      <c r="D554" s="34"/>
    </row>
    <row r="555" spans="2:4" x14ac:dyDescent="0.25">
      <c r="B555" s="11"/>
      <c r="C555" s="11"/>
      <c r="D555" s="34"/>
    </row>
    <row r="556" spans="2:4" x14ac:dyDescent="0.25">
      <c r="B556" s="11"/>
      <c r="C556" s="11"/>
      <c r="D556" s="34"/>
    </row>
    <row r="557" spans="2:4" x14ac:dyDescent="0.25">
      <c r="B557" s="11"/>
      <c r="C557" s="11"/>
      <c r="D557" s="34"/>
    </row>
    <row r="558" spans="2:4" x14ac:dyDescent="0.25">
      <c r="B558" s="11"/>
      <c r="C558" s="11"/>
      <c r="D558" s="34"/>
    </row>
    <row r="559" spans="2:4" x14ac:dyDescent="0.25">
      <c r="B559" s="11"/>
      <c r="C559" s="11"/>
      <c r="D559" s="34"/>
    </row>
    <row r="560" spans="2:4" x14ac:dyDescent="0.25">
      <c r="B560" s="11"/>
      <c r="C560" s="11"/>
      <c r="D560" s="34"/>
    </row>
    <row r="561" spans="2:4" x14ac:dyDescent="0.25">
      <c r="B561" s="11"/>
      <c r="C561" s="11"/>
      <c r="D561" s="34"/>
    </row>
    <row r="562" spans="2:4" x14ac:dyDescent="0.25">
      <c r="B562" s="11"/>
      <c r="C562" s="11"/>
      <c r="D562" s="34"/>
    </row>
    <row r="563" spans="2:4" x14ac:dyDescent="0.25">
      <c r="B563" s="11"/>
      <c r="C563" s="11"/>
      <c r="D563" s="34"/>
    </row>
    <row r="564" spans="2:4" x14ac:dyDescent="0.25">
      <c r="B564" s="11"/>
      <c r="C564" s="11"/>
      <c r="D564" s="34"/>
    </row>
    <row r="565" spans="2:4" x14ac:dyDescent="0.25">
      <c r="B565" s="11"/>
      <c r="C565" s="11"/>
      <c r="D565" s="34"/>
    </row>
    <row r="566" spans="2:4" x14ac:dyDescent="0.25">
      <c r="B566" s="11"/>
      <c r="C566" s="11"/>
      <c r="D566" s="34"/>
    </row>
    <row r="567" spans="2:4" x14ac:dyDescent="0.25">
      <c r="B567" s="11"/>
      <c r="C567" s="11"/>
      <c r="D567" s="34"/>
    </row>
    <row r="568" spans="2:4" x14ac:dyDescent="0.25">
      <c r="B568" s="11"/>
      <c r="C568" s="11"/>
      <c r="D568" s="34"/>
    </row>
    <row r="569" spans="2:4" x14ac:dyDescent="0.25">
      <c r="B569" s="11"/>
      <c r="C569" s="11"/>
      <c r="D569" s="34"/>
    </row>
    <row r="570" spans="2:4" x14ac:dyDescent="0.25">
      <c r="B570" s="11"/>
      <c r="C570" s="11"/>
      <c r="D570" s="34"/>
    </row>
    <row r="571" spans="2:4" x14ac:dyDescent="0.25">
      <c r="B571" s="11"/>
      <c r="C571" s="11"/>
      <c r="D571" s="34"/>
    </row>
    <row r="572" spans="2:4" x14ac:dyDescent="0.25">
      <c r="B572" s="11"/>
      <c r="C572" s="11"/>
      <c r="D572" s="34"/>
    </row>
    <row r="573" spans="2:4" x14ac:dyDescent="0.25">
      <c r="B573" s="11"/>
      <c r="C573" s="11"/>
      <c r="D573" s="34"/>
    </row>
    <row r="574" spans="2:4" x14ac:dyDescent="0.25">
      <c r="B574" s="11"/>
      <c r="C574" s="11"/>
      <c r="D574" s="34"/>
    </row>
    <row r="575" spans="2:4" x14ac:dyDescent="0.25">
      <c r="B575" s="11"/>
      <c r="C575" s="11"/>
      <c r="D575" s="34"/>
    </row>
    <row r="576" spans="2:4" x14ac:dyDescent="0.25">
      <c r="B576" s="11"/>
      <c r="C576" s="11"/>
      <c r="D576" s="34"/>
    </row>
    <row r="577" spans="2:4" x14ac:dyDescent="0.25">
      <c r="B577" s="11"/>
      <c r="C577" s="11"/>
      <c r="D577" s="34"/>
    </row>
    <row r="578" spans="2:4" x14ac:dyDescent="0.25">
      <c r="B578" s="11"/>
      <c r="C578" s="11"/>
      <c r="D578" s="34"/>
    </row>
    <row r="579" spans="2:4" x14ac:dyDescent="0.25">
      <c r="B579" s="11"/>
      <c r="C579" s="11"/>
      <c r="D579" s="34"/>
    </row>
    <row r="580" spans="2:4" x14ac:dyDescent="0.25">
      <c r="B580" s="11"/>
      <c r="C580" s="11"/>
      <c r="D580" s="34"/>
    </row>
    <row r="581" spans="2:4" x14ac:dyDescent="0.25">
      <c r="B581" s="11"/>
      <c r="C581" s="11"/>
      <c r="D581" s="34"/>
    </row>
    <row r="582" spans="2:4" x14ac:dyDescent="0.25">
      <c r="B582" s="11"/>
      <c r="C582" s="11"/>
      <c r="D582" s="34"/>
    </row>
    <row r="583" spans="2:4" x14ac:dyDescent="0.25">
      <c r="B583" s="11"/>
      <c r="C583" s="11"/>
      <c r="D583" s="34"/>
    </row>
    <row r="584" spans="2:4" x14ac:dyDescent="0.25">
      <c r="B584" s="11"/>
      <c r="C584" s="11"/>
      <c r="D584" s="34"/>
    </row>
    <row r="585" spans="2:4" x14ac:dyDescent="0.25">
      <c r="B585" s="11"/>
      <c r="C585" s="11"/>
      <c r="D585" s="34"/>
    </row>
    <row r="586" spans="2:4" x14ac:dyDescent="0.25">
      <c r="B586" s="11"/>
      <c r="C586" s="11"/>
      <c r="D586" s="34"/>
    </row>
    <row r="587" spans="2:4" x14ac:dyDescent="0.25">
      <c r="B587" s="11"/>
      <c r="C587" s="11"/>
      <c r="D587" s="34"/>
    </row>
    <row r="588" spans="2:4" x14ac:dyDescent="0.25">
      <c r="B588" s="11"/>
      <c r="C588" s="11"/>
      <c r="D588" s="34"/>
    </row>
    <row r="589" spans="2:4" x14ac:dyDescent="0.25">
      <c r="B589" s="11"/>
      <c r="C589" s="11"/>
      <c r="D589" s="34"/>
    </row>
    <row r="590" spans="2:4" x14ac:dyDescent="0.25">
      <c r="B590" s="11"/>
      <c r="C590" s="11"/>
      <c r="D590" s="34"/>
    </row>
    <row r="591" spans="2:4" x14ac:dyDescent="0.25">
      <c r="B591" s="11"/>
      <c r="C591" s="11"/>
      <c r="D591" s="34"/>
    </row>
    <row r="592" spans="2:4" x14ac:dyDescent="0.25">
      <c r="B592" s="11"/>
      <c r="C592" s="11"/>
      <c r="D592" s="34"/>
    </row>
    <row r="593" spans="2:4" x14ac:dyDescent="0.25">
      <c r="B593" s="11"/>
      <c r="C593" s="11"/>
      <c r="D593" s="34"/>
    </row>
    <row r="594" spans="2:4" x14ac:dyDescent="0.25">
      <c r="B594" s="11"/>
      <c r="C594" s="11"/>
      <c r="D594" s="34"/>
    </row>
    <row r="595" spans="2:4" x14ac:dyDescent="0.25">
      <c r="B595" s="11"/>
      <c r="C595" s="11"/>
      <c r="D595" s="34"/>
    </row>
    <row r="596" spans="2:4" x14ac:dyDescent="0.25">
      <c r="B596" s="11"/>
      <c r="C596" s="11"/>
      <c r="D596" s="34"/>
    </row>
    <row r="597" spans="2:4" x14ac:dyDescent="0.25">
      <c r="B597" s="11"/>
      <c r="C597" s="11"/>
      <c r="D597" s="34"/>
    </row>
    <row r="598" spans="2:4" x14ac:dyDescent="0.25">
      <c r="B598" s="11"/>
      <c r="C598" s="11"/>
      <c r="D598" s="34"/>
    </row>
    <row r="599" spans="2:4" x14ac:dyDescent="0.25">
      <c r="B599" s="11"/>
      <c r="C599" s="11"/>
      <c r="D599" s="34"/>
    </row>
    <row r="600" spans="2:4" x14ac:dyDescent="0.25">
      <c r="B600" s="11"/>
      <c r="C600" s="11"/>
      <c r="D600" s="34"/>
    </row>
    <row r="601" spans="2:4" x14ac:dyDescent="0.25">
      <c r="B601" s="11"/>
      <c r="C601" s="11"/>
      <c r="D601" s="34"/>
    </row>
    <row r="602" spans="2:4" x14ac:dyDescent="0.25">
      <c r="B602" s="11"/>
      <c r="C602" s="11"/>
      <c r="D602" s="34"/>
    </row>
    <row r="603" spans="2:4" x14ac:dyDescent="0.25">
      <c r="B603" s="11"/>
      <c r="C603" s="11"/>
      <c r="D603" s="34"/>
    </row>
    <row r="604" spans="2:4" x14ac:dyDescent="0.25">
      <c r="B604" s="11"/>
      <c r="C604" s="11"/>
      <c r="D604" s="34"/>
    </row>
    <row r="605" spans="2:4" x14ac:dyDescent="0.25">
      <c r="B605" s="11"/>
      <c r="C605" s="11"/>
      <c r="D605" s="34"/>
    </row>
    <row r="606" spans="2:4" x14ac:dyDescent="0.25">
      <c r="B606" s="11"/>
      <c r="C606" s="11"/>
      <c r="D606" s="34"/>
    </row>
    <row r="607" spans="2:4" x14ac:dyDescent="0.25">
      <c r="B607" s="11"/>
      <c r="C607" s="11"/>
      <c r="D607" s="34"/>
    </row>
    <row r="608" spans="2:4" x14ac:dyDescent="0.25">
      <c r="B608" s="11"/>
      <c r="C608" s="11"/>
      <c r="D608" s="34"/>
    </row>
    <row r="609" spans="2:4" x14ac:dyDescent="0.25">
      <c r="B609" s="11"/>
      <c r="C609" s="11"/>
      <c r="D609" s="34"/>
    </row>
    <row r="610" spans="2:4" x14ac:dyDescent="0.25">
      <c r="B610" s="11"/>
      <c r="C610" s="11"/>
      <c r="D610" s="34"/>
    </row>
    <row r="611" spans="2:4" x14ac:dyDescent="0.25">
      <c r="B611" s="11"/>
      <c r="C611" s="11"/>
      <c r="D611" s="34"/>
    </row>
    <row r="612" spans="2:4" x14ac:dyDescent="0.25">
      <c r="B612" s="11"/>
      <c r="C612" s="11"/>
      <c r="D612" s="34"/>
    </row>
    <row r="613" spans="2:4" x14ac:dyDescent="0.25">
      <c r="B613" s="11"/>
      <c r="C613" s="11"/>
      <c r="D613" s="34"/>
    </row>
    <row r="614" spans="2:4" x14ac:dyDescent="0.25">
      <c r="B614" s="11"/>
      <c r="C614" s="11"/>
      <c r="D614" s="34"/>
    </row>
    <row r="615" spans="2:4" x14ac:dyDescent="0.25">
      <c r="B615" s="11"/>
      <c r="C615" s="11"/>
      <c r="D615" s="34"/>
    </row>
    <row r="616" spans="2:4" x14ac:dyDescent="0.25">
      <c r="B616" s="11"/>
      <c r="C616" s="11"/>
      <c r="D616" s="34"/>
    </row>
    <row r="617" spans="2:4" x14ac:dyDescent="0.25">
      <c r="B617" s="11"/>
      <c r="C617" s="11"/>
      <c r="D617" s="34"/>
    </row>
    <row r="618" spans="2:4" x14ac:dyDescent="0.25">
      <c r="B618" s="11"/>
      <c r="C618" s="11"/>
      <c r="D618" s="34"/>
    </row>
    <row r="619" spans="2:4" x14ac:dyDescent="0.25">
      <c r="B619" s="11"/>
      <c r="C619" s="11"/>
      <c r="D619" s="34"/>
    </row>
    <row r="620" spans="2:4" x14ac:dyDescent="0.25">
      <c r="B620" s="11"/>
      <c r="C620" s="11"/>
      <c r="D620" s="34"/>
    </row>
    <row r="621" spans="2:4" x14ac:dyDescent="0.25">
      <c r="B621" s="11"/>
      <c r="C621" s="11"/>
      <c r="D621" s="34"/>
    </row>
    <row r="622" spans="2:4" x14ac:dyDescent="0.25">
      <c r="B622" s="11"/>
      <c r="C622" s="11"/>
      <c r="D622" s="34"/>
    </row>
    <row r="623" spans="2:4" x14ac:dyDescent="0.25">
      <c r="B623" s="11"/>
      <c r="C623" s="11"/>
      <c r="D623" s="34"/>
    </row>
    <row r="624" spans="2:4" x14ac:dyDescent="0.25">
      <c r="B624" s="11"/>
      <c r="C624" s="11"/>
      <c r="D624" s="34"/>
    </row>
    <row r="625" spans="2:4" x14ac:dyDescent="0.25">
      <c r="B625" s="11"/>
      <c r="C625" s="11"/>
      <c r="D625" s="34"/>
    </row>
    <row r="626" spans="2:4" x14ac:dyDescent="0.25">
      <c r="B626" s="11"/>
      <c r="C626" s="11"/>
      <c r="D626" s="34"/>
    </row>
    <row r="627" spans="2:4" x14ac:dyDescent="0.25">
      <c r="B627" s="11"/>
      <c r="C627" s="11"/>
      <c r="D627" s="34"/>
    </row>
    <row r="628" spans="2:4" x14ac:dyDescent="0.25">
      <c r="B628" s="11"/>
      <c r="C628" s="11"/>
      <c r="D628" s="34"/>
    </row>
    <row r="629" spans="2:4" x14ac:dyDescent="0.25">
      <c r="B629" s="11"/>
      <c r="C629" s="11"/>
      <c r="D629" s="34"/>
    </row>
    <row r="630" spans="2:4" x14ac:dyDescent="0.25">
      <c r="B630" s="11"/>
      <c r="C630" s="11"/>
      <c r="D630" s="34"/>
    </row>
    <row r="631" spans="2:4" x14ac:dyDescent="0.25">
      <c r="B631" s="11"/>
      <c r="C631" s="11"/>
      <c r="D631" s="34"/>
    </row>
    <row r="632" spans="2:4" x14ac:dyDescent="0.25">
      <c r="B632" s="11"/>
      <c r="C632" s="11"/>
      <c r="D632" s="34"/>
    </row>
    <row r="633" spans="2:4" x14ac:dyDescent="0.25">
      <c r="B633" s="11"/>
      <c r="C633" s="11"/>
      <c r="D633" s="34"/>
    </row>
    <row r="634" spans="2:4" x14ac:dyDescent="0.25">
      <c r="B634" s="11"/>
      <c r="C634" s="11"/>
      <c r="D634" s="34"/>
    </row>
    <row r="635" spans="2:4" x14ac:dyDescent="0.25">
      <c r="B635" s="11"/>
      <c r="C635" s="11"/>
      <c r="D635" s="34"/>
    </row>
    <row r="636" spans="2:4" x14ac:dyDescent="0.25">
      <c r="B636" s="11"/>
      <c r="C636" s="11"/>
      <c r="D636" s="34"/>
    </row>
    <row r="637" spans="2:4" x14ac:dyDescent="0.25">
      <c r="B637" s="11"/>
      <c r="C637" s="11"/>
      <c r="D637" s="34"/>
    </row>
    <row r="638" spans="2:4" x14ac:dyDescent="0.25">
      <c r="B638" s="11"/>
      <c r="C638" s="11"/>
      <c r="D638" s="34"/>
    </row>
    <row r="639" spans="2:4" x14ac:dyDescent="0.25">
      <c r="B639" s="11"/>
      <c r="C639" s="11"/>
      <c r="D639" s="34"/>
    </row>
    <row r="640" spans="2:4" x14ac:dyDescent="0.25">
      <c r="B640" s="11"/>
      <c r="C640" s="11"/>
      <c r="D640" s="34"/>
    </row>
    <row r="641" spans="2:4" x14ac:dyDescent="0.25">
      <c r="B641" s="11"/>
      <c r="C641" s="11"/>
      <c r="D641" s="34"/>
    </row>
    <row r="642" spans="2:4" x14ac:dyDescent="0.25">
      <c r="B642" s="11"/>
      <c r="C642" s="11"/>
      <c r="D642" s="34"/>
    </row>
    <row r="643" spans="2:4" x14ac:dyDescent="0.25">
      <c r="B643" s="11"/>
      <c r="C643" s="11"/>
      <c r="D643" s="34"/>
    </row>
    <row r="644" spans="2:4" x14ac:dyDescent="0.25">
      <c r="B644" s="11"/>
      <c r="C644" s="11"/>
      <c r="D644" s="34"/>
    </row>
    <row r="645" spans="2:4" x14ac:dyDescent="0.25">
      <c r="B645" s="11"/>
      <c r="C645" s="11"/>
      <c r="D645" s="34"/>
    </row>
    <row r="646" spans="2:4" x14ac:dyDescent="0.25">
      <c r="B646" s="11"/>
      <c r="C646" s="11"/>
      <c r="D646" s="34"/>
    </row>
    <row r="647" spans="2:4" x14ac:dyDescent="0.25">
      <c r="B647" s="11"/>
      <c r="C647" s="11"/>
      <c r="D647" s="34"/>
    </row>
    <row r="648" spans="2:4" x14ac:dyDescent="0.25">
      <c r="B648" s="11"/>
      <c r="C648" s="11"/>
      <c r="D648" s="34"/>
    </row>
    <row r="649" spans="2:4" x14ac:dyDescent="0.25">
      <c r="B649" s="11"/>
      <c r="C649" s="11"/>
      <c r="D649" s="34"/>
    </row>
    <row r="650" spans="2:4" x14ac:dyDescent="0.25">
      <c r="B650" s="11"/>
      <c r="C650" s="11"/>
      <c r="D650" s="34"/>
    </row>
    <row r="651" spans="2:4" x14ac:dyDescent="0.25">
      <c r="B651" s="11"/>
      <c r="C651" s="11"/>
      <c r="D651" s="34"/>
    </row>
    <row r="652" spans="2:4" x14ac:dyDescent="0.25">
      <c r="B652" s="11"/>
      <c r="C652" s="11"/>
      <c r="D652" s="34"/>
    </row>
    <row r="653" spans="2:4" x14ac:dyDescent="0.25">
      <c r="B653" s="11"/>
      <c r="C653" s="11"/>
      <c r="D653" s="34"/>
    </row>
    <row r="654" spans="2:4" x14ac:dyDescent="0.25">
      <c r="B654" s="11"/>
      <c r="C654" s="11"/>
      <c r="D654" s="34"/>
    </row>
    <row r="655" spans="2:4" x14ac:dyDescent="0.25">
      <c r="B655" s="11"/>
      <c r="C655" s="11"/>
      <c r="D655" s="34"/>
    </row>
    <row r="656" spans="2:4" x14ac:dyDescent="0.25">
      <c r="B656" s="11"/>
      <c r="C656" s="11"/>
      <c r="D656" s="34"/>
    </row>
    <row r="657" spans="2:4" x14ac:dyDescent="0.25">
      <c r="B657" s="11"/>
      <c r="C657" s="11"/>
      <c r="D657" s="34"/>
    </row>
    <row r="658" spans="2:4" x14ac:dyDescent="0.25">
      <c r="B658" s="11"/>
      <c r="C658" s="11"/>
      <c r="D658" s="34"/>
    </row>
    <row r="659" spans="2:4" x14ac:dyDescent="0.25">
      <c r="B659" s="11"/>
      <c r="C659" s="11"/>
      <c r="D659" s="34"/>
    </row>
    <row r="660" spans="2:4" x14ac:dyDescent="0.25">
      <c r="B660" s="11"/>
      <c r="C660" s="11"/>
      <c r="D660" s="34"/>
    </row>
    <row r="661" spans="2:4" x14ac:dyDescent="0.25">
      <c r="B661" s="11"/>
      <c r="C661" s="11"/>
      <c r="D661" s="34"/>
    </row>
    <row r="662" spans="2:4" x14ac:dyDescent="0.25">
      <c r="B662" s="11"/>
      <c r="C662" s="11"/>
      <c r="D662" s="34"/>
    </row>
    <row r="663" spans="2:4" x14ac:dyDescent="0.25">
      <c r="B663" s="11"/>
      <c r="C663" s="11"/>
      <c r="D663" s="34"/>
    </row>
    <row r="664" spans="2:4" x14ac:dyDescent="0.25">
      <c r="B664" s="11"/>
      <c r="C664" s="11"/>
      <c r="D664" s="34"/>
    </row>
    <row r="665" spans="2:4" x14ac:dyDescent="0.25">
      <c r="B665" s="11"/>
      <c r="C665" s="11"/>
      <c r="D665" s="34"/>
    </row>
    <row r="666" spans="2:4" x14ac:dyDescent="0.25">
      <c r="B666" s="11"/>
      <c r="C666" s="11"/>
      <c r="D666" s="34"/>
    </row>
    <row r="667" spans="2:4" x14ac:dyDescent="0.25">
      <c r="B667" s="11"/>
      <c r="C667" s="11"/>
      <c r="D667" s="34"/>
    </row>
    <row r="668" spans="2:4" x14ac:dyDescent="0.25">
      <c r="B668" s="11"/>
      <c r="C668" s="11"/>
      <c r="D668" s="34"/>
    </row>
    <row r="669" spans="2:4" x14ac:dyDescent="0.25">
      <c r="B669" s="11"/>
      <c r="C669" s="11"/>
      <c r="D669" s="34"/>
    </row>
    <row r="670" spans="2:4" x14ac:dyDescent="0.25">
      <c r="B670" s="11"/>
      <c r="C670" s="11"/>
      <c r="D670" s="34"/>
    </row>
    <row r="671" spans="2:4" x14ac:dyDescent="0.25">
      <c r="B671" s="11"/>
      <c r="C671" s="11"/>
      <c r="D671" s="34"/>
    </row>
    <row r="672" spans="2:4" x14ac:dyDescent="0.25">
      <c r="B672" s="11"/>
      <c r="C672" s="11"/>
      <c r="D672" s="34"/>
    </row>
    <row r="673" spans="2:4" x14ac:dyDescent="0.25">
      <c r="B673" s="11"/>
      <c r="C673" s="11"/>
      <c r="D673" s="34"/>
    </row>
    <row r="674" spans="2:4" x14ac:dyDescent="0.25">
      <c r="B674" s="11"/>
      <c r="C674" s="11"/>
      <c r="D674" s="34"/>
    </row>
    <row r="675" spans="2:4" x14ac:dyDescent="0.25">
      <c r="B675" s="11"/>
      <c r="C675" s="11"/>
      <c r="D675" s="34"/>
    </row>
    <row r="676" spans="2:4" x14ac:dyDescent="0.25">
      <c r="B676" s="11"/>
      <c r="C676" s="11"/>
      <c r="D676" s="34"/>
    </row>
    <row r="677" spans="2:4" x14ac:dyDescent="0.25">
      <c r="B677" s="11"/>
      <c r="C677" s="11"/>
      <c r="D677" s="34"/>
    </row>
    <row r="678" spans="2:4" x14ac:dyDescent="0.25">
      <c r="B678" s="11"/>
      <c r="C678" s="11"/>
      <c r="D678" s="34"/>
    </row>
    <row r="679" spans="2:4" x14ac:dyDescent="0.25">
      <c r="B679" s="11"/>
      <c r="C679" s="11"/>
      <c r="D679" s="34"/>
    </row>
    <row r="680" spans="2:4" x14ac:dyDescent="0.25">
      <c r="B680" s="11"/>
      <c r="C680" s="11"/>
      <c r="D680" s="34"/>
    </row>
    <row r="681" spans="2:4" x14ac:dyDescent="0.25">
      <c r="B681" s="11"/>
      <c r="C681" s="11"/>
      <c r="D681" s="34"/>
    </row>
    <row r="682" spans="2:4" x14ac:dyDescent="0.25">
      <c r="B682" s="11"/>
      <c r="C682" s="11"/>
      <c r="D682" s="34"/>
    </row>
    <row r="683" spans="2:4" x14ac:dyDescent="0.25">
      <c r="B683" s="11"/>
      <c r="C683" s="11"/>
      <c r="D683" s="34"/>
    </row>
    <row r="684" spans="2:4" x14ac:dyDescent="0.25">
      <c r="B684" s="11"/>
      <c r="C684" s="11"/>
      <c r="D684" s="34"/>
    </row>
    <row r="685" spans="2:4" x14ac:dyDescent="0.25">
      <c r="B685" s="11"/>
      <c r="C685" s="11"/>
      <c r="D685" s="34"/>
    </row>
    <row r="686" spans="2:4" x14ac:dyDescent="0.25">
      <c r="B686" s="11"/>
      <c r="C686" s="11"/>
      <c r="D686" s="34"/>
    </row>
    <row r="687" spans="2:4" x14ac:dyDescent="0.25">
      <c r="B687" s="11"/>
      <c r="C687" s="11"/>
      <c r="D687" s="34"/>
    </row>
    <row r="688" spans="2:4" x14ac:dyDescent="0.25">
      <c r="B688" s="11"/>
      <c r="C688" s="11"/>
      <c r="D688" s="34"/>
    </row>
    <row r="689" spans="2:4" x14ac:dyDescent="0.25">
      <c r="B689" s="11"/>
      <c r="C689" s="11"/>
      <c r="D689" s="34"/>
    </row>
    <row r="690" spans="2:4" x14ac:dyDescent="0.25">
      <c r="B690" s="11"/>
      <c r="C690" s="11"/>
      <c r="D690" s="34"/>
    </row>
    <row r="691" spans="2:4" x14ac:dyDescent="0.25">
      <c r="B691" s="11"/>
      <c r="C691" s="11"/>
      <c r="D691" s="34"/>
    </row>
    <row r="692" spans="2:4" x14ac:dyDescent="0.25">
      <c r="B692" s="11"/>
      <c r="C692" s="11"/>
      <c r="D692" s="34"/>
    </row>
    <row r="693" spans="2:4" x14ac:dyDescent="0.25">
      <c r="B693" s="11"/>
      <c r="C693" s="11"/>
      <c r="D693" s="34"/>
    </row>
    <row r="694" spans="2:4" x14ac:dyDescent="0.25">
      <c r="B694" s="11"/>
      <c r="C694" s="11"/>
      <c r="D694" s="34"/>
    </row>
    <row r="695" spans="2:4" x14ac:dyDescent="0.25">
      <c r="B695" s="11"/>
      <c r="C695" s="11"/>
      <c r="D695" s="34"/>
    </row>
    <row r="696" spans="2:4" x14ac:dyDescent="0.25">
      <c r="B696" s="11"/>
      <c r="C696" s="11"/>
      <c r="D696" s="34"/>
    </row>
    <row r="697" spans="2:4" x14ac:dyDescent="0.25">
      <c r="B697" s="11"/>
      <c r="C697" s="11"/>
      <c r="D697" s="34"/>
    </row>
    <row r="698" spans="2:4" x14ac:dyDescent="0.25">
      <c r="B698" s="11"/>
      <c r="C698" s="11"/>
      <c r="D698" s="34"/>
    </row>
    <row r="699" spans="2:4" x14ac:dyDescent="0.25">
      <c r="B699" s="11"/>
      <c r="C699" s="11"/>
      <c r="D699" s="34"/>
    </row>
    <row r="700" spans="2:4" x14ac:dyDescent="0.25">
      <c r="B700" s="11"/>
      <c r="C700" s="11"/>
      <c r="D700" s="34"/>
    </row>
    <row r="701" spans="2:4" x14ac:dyDescent="0.25">
      <c r="B701" s="11"/>
      <c r="C701" s="11"/>
      <c r="D701" s="34"/>
    </row>
    <row r="702" spans="2:4" x14ac:dyDescent="0.25">
      <c r="B702" s="11"/>
      <c r="C702" s="11"/>
      <c r="D702" s="34"/>
    </row>
    <row r="703" spans="2:4" x14ac:dyDescent="0.25">
      <c r="B703" s="11"/>
      <c r="C703" s="11"/>
      <c r="D703" s="34"/>
    </row>
    <row r="704" spans="2:4" x14ac:dyDescent="0.25">
      <c r="B704" s="11"/>
      <c r="C704" s="11"/>
      <c r="D704" s="34"/>
    </row>
    <row r="705" spans="2:4" x14ac:dyDescent="0.25">
      <c r="B705" s="11"/>
      <c r="C705" s="11"/>
      <c r="D705" s="34"/>
    </row>
    <row r="706" spans="2:4" x14ac:dyDescent="0.25">
      <c r="B706" s="11"/>
      <c r="C706" s="11"/>
      <c r="D706" s="34"/>
    </row>
    <row r="707" spans="2:4" x14ac:dyDescent="0.25">
      <c r="B707" s="11"/>
      <c r="C707" s="11"/>
      <c r="D707" s="34"/>
    </row>
    <row r="708" spans="2:4" x14ac:dyDescent="0.25">
      <c r="B708" s="11"/>
      <c r="C708" s="11"/>
      <c r="D708" s="34"/>
    </row>
    <row r="709" spans="2:4" x14ac:dyDescent="0.25">
      <c r="B709" s="11"/>
      <c r="C709" s="11"/>
      <c r="D709" s="34"/>
    </row>
    <row r="710" spans="2:4" x14ac:dyDescent="0.25">
      <c r="B710" s="11"/>
      <c r="C710" s="11"/>
      <c r="D710" s="34"/>
    </row>
    <row r="711" spans="2:4" x14ac:dyDescent="0.25">
      <c r="B711" s="11"/>
      <c r="C711" s="11"/>
      <c r="D711" s="34"/>
    </row>
    <row r="712" spans="2:4" x14ac:dyDescent="0.25">
      <c r="B712" s="11"/>
      <c r="C712" s="11"/>
      <c r="D712" s="34"/>
    </row>
    <row r="713" spans="2:4" x14ac:dyDescent="0.25">
      <c r="B713" s="11"/>
      <c r="C713" s="11"/>
      <c r="D713" s="34"/>
    </row>
    <row r="714" spans="2:4" x14ac:dyDescent="0.25">
      <c r="B714" s="11"/>
      <c r="C714" s="11"/>
      <c r="D714" s="34"/>
    </row>
    <row r="715" spans="2:4" x14ac:dyDescent="0.25">
      <c r="B715" s="11"/>
      <c r="C715" s="11"/>
      <c r="D715" s="34"/>
    </row>
    <row r="716" spans="2:4" x14ac:dyDescent="0.25">
      <c r="B716" s="11"/>
      <c r="C716" s="11"/>
      <c r="D716" s="34"/>
    </row>
    <row r="717" spans="2:4" x14ac:dyDescent="0.25">
      <c r="B717" s="11"/>
      <c r="C717" s="11"/>
      <c r="D717" s="34"/>
    </row>
    <row r="718" spans="2:4" x14ac:dyDescent="0.25">
      <c r="B718" s="11"/>
      <c r="C718" s="11"/>
      <c r="D718" s="34"/>
    </row>
    <row r="719" spans="2:4" x14ac:dyDescent="0.25">
      <c r="B719" s="11"/>
      <c r="C719" s="11"/>
      <c r="D719" s="34"/>
    </row>
    <row r="720" spans="2:4" x14ac:dyDescent="0.25">
      <c r="B720" s="11"/>
      <c r="C720" s="11"/>
      <c r="D720" s="34"/>
    </row>
    <row r="721" spans="2:4" x14ac:dyDescent="0.25">
      <c r="B721" s="11"/>
      <c r="C721" s="11"/>
      <c r="D721" s="34"/>
    </row>
    <row r="722" spans="2:4" x14ac:dyDescent="0.25">
      <c r="B722" s="11"/>
      <c r="C722" s="11"/>
      <c r="D722" s="34"/>
    </row>
    <row r="723" spans="2:4" x14ac:dyDescent="0.25">
      <c r="B723" s="11"/>
      <c r="C723" s="11"/>
      <c r="D723" s="34"/>
    </row>
    <row r="724" spans="2:4" x14ac:dyDescent="0.25">
      <c r="B724" s="11"/>
      <c r="C724" s="11"/>
      <c r="D724" s="34"/>
    </row>
    <row r="725" spans="2:4" x14ac:dyDescent="0.25">
      <c r="B725" s="11"/>
      <c r="C725" s="11"/>
      <c r="D725" s="34"/>
    </row>
    <row r="726" spans="2:4" x14ac:dyDescent="0.25">
      <c r="B726" s="11"/>
      <c r="C726" s="11"/>
      <c r="D726" s="34"/>
    </row>
    <row r="727" spans="2:4" x14ac:dyDescent="0.25">
      <c r="B727" s="11"/>
      <c r="C727" s="11"/>
      <c r="D727" s="34"/>
    </row>
    <row r="728" spans="2:4" x14ac:dyDescent="0.25">
      <c r="B728" s="11"/>
      <c r="C728" s="11"/>
      <c r="D728" s="34"/>
    </row>
    <row r="729" spans="2:4" x14ac:dyDescent="0.25">
      <c r="B729" s="11"/>
      <c r="C729" s="11"/>
      <c r="D729" s="34"/>
    </row>
    <row r="730" spans="2:4" x14ac:dyDescent="0.25">
      <c r="B730" s="11"/>
      <c r="C730" s="11"/>
      <c r="D730" s="34"/>
    </row>
    <row r="731" spans="2:4" x14ac:dyDescent="0.25">
      <c r="B731" s="11"/>
      <c r="C731" s="11"/>
      <c r="D731" s="34"/>
    </row>
    <row r="732" spans="2:4" x14ac:dyDescent="0.25">
      <c r="B732" s="11"/>
      <c r="C732" s="11"/>
      <c r="D732" s="34"/>
    </row>
    <row r="733" spans="2:4" x14ac:dyDescent="0.25">
      <c r="B733" s="11"/>
      <c r="C733" s="11"/>
      <c r="D733" s="34"/>
    </row>
    <row r="734" spans="2:4" x14ac:dyDescent="0.25">
      <c r="B734" s="11"/>
      <c r="C734" s="11"/>
      <c r="D734" s="34"/>
    </row>
    <row r="735" spans="2:4" x14ac:dyDescent="0.25">
      <c r="B735" s="11"/>
      <c r="C735" s="11"/>
      <c r="D735" s="34"/>
    </row>
    <row r="736" spans="2:4" x14ac:dyDescent="0.25">
      <c r="B736" s="11"/>
      <c r="C736" s="11"/>
      <c r="D736" s="34"/>
    </row>
    <row r="737" spans="2:4" x14ac:dyDescent="0.25">
      <c r="B737" s="11"/>
      <c r="C737" s="11"/>
      <c r="D737" s="34"/>
    </row>
    <row r="738" spans="2:4" x14ac:dyDescent="0.25">
      <c r="B738" s="11"/>
      <c r="C738" s="11"/>
      <c r="D738" s="34"/>
    </row>
    <row r="739" spans="2:4" x14ac:dyDescent="0.25">
      <c r="B739" s="11"/>
      <c r="C739" s="11"/>
      <c r="D739" s="34"/>
    </row>
    <row r="740" spans="2:4" x14ac:dyDescent="0.25">
      <c r="B740" s="11"/>
      <c r="C740" s="11"/>
      <c r="D740" s="34"/>
    </row>
    <row r="741" spans="2:4" x14ac:dyDescent="0.25">
      <c r="B741" s="11"/>
      <c r="C741" s="11"/>
      <c r="D741" s="34"/>
    </row>
    <row r="742" spans="2:4" x14ac:dyDescent="0.25">
      <c r="B742" s="11"/>
      <c r="C742" s="11"/>
      <c r="D742" s="34"/>
    </row>
    <row r="743" spans="2:4" x14ac:dyDescent="0.25">
      <c r="B743" s="11"/>
      <c r="C743" s="11"/>
      <c r="D743" s="34"/>
    </row>
    <row r="744" spans="2:4" x14ac:dyDescent="0.25">
      <c r="B744" s="11"/>
      <c r="C744" s="11"/>
      <c r="D744" s="34"/>
    </row>
    <row r="745" spans="2:4" x14ac:dyDescent="0.25">
      <c r="B745" s="11"/>
      <c r="C745" s="11"/>
      <c r="D745" s="34"/>
    </row>
    <row r="746" spans="2:4" x14ac:dyDescent="0.25">
      <c r="B746" s="11"/>
      <c r="C746" s="11"/>
      <c r="D746" s="34"/>
    </row>
    <row r="747" spans="2:4" x14ac:dyDescent="0.25">
      <c r="B747" s="11"/>
      <c r="C747" s="11"/>
      <c r="D747" s="34"/>
    </row>
    <row r="748" spans="2:4" x14ac:dyDescent="0.25">
      <c r="B748" s="11"/>
      <c r="C748" s="11"/>
      <c r="D748" s="34"/>
    </row>
    <row r="749" spans="2:4" x14ac:dyDescent="0.25">
      <c r="B749" s="11"/>
      <c r="C749" s="11"/>
      <c r="D749" s="34"/>
    </row>
    <row r="750" spans="2:4" x14ac:dyDescent="0.25">
      <c r="B750" s="11"/>
      <c r="C750" s="11"/>
      <c r="D750" s="34"/>
    </row>
    <row r="751" spans="2:4" x14ac:dyDescent="0.25">
      <c r="B751" s="11"/>
      <c r="C751" s="11"/>
      <c r="D751" s="34"/>
    </row>
    <row r="752" spans="2:4" x14ac:dyDescent="0.25">
      <c r="B752" s="11"/>
      <c r="C752" s="11"/>
      <c r="D752" s="34"/>
    </row>
    <row r="753" spans="2:4" x14ac:dyDescent="0.25">
      <c r="B753" s="11"/>
      <c r="C753" s="11"/>
      <c r="D753" s="34"/>
    </row>
    <row r="754" spans="2:4" x14ac:dyDescent="0.25">
      <c r="B754" s="11"/>
      <c r="C754" s="11"/>
      <c r="D754" s="34"/>
    </row>
    <row r="755" spans="2:4" x14ac:dyDescent="0.25">
      <c r="B755" s="11"/>
      <c r="C755" s="11"/>
      <c r="D755" s="34"/>
    </row>
    <row r="756" spans="2:4" x14ac:dyDescent="0.25">
      <c r="B756" s="11"/>
      <c r="C756" s="11"/>
      <c r="D756" s="34"/>
    </row>
    <row r="757" spans="2:4" x14ac:dyDescent="0.25">
      <c r="B757" s="11"/>
      <c r="C757" s="11"/>
      <c r="D757" s="34"/>
    </row>
    <row r="758" spans="2:4" x14ac:dyDescent="0.25">
      <c r="B758" s="11"/>
      <c r="C758" s="11"/>
      <c r="D758" s="34"/>
    </row>
    <row r="759" spans="2:4" x14ac:dyDescent="0.25">
      <c r="B759" s="11"/>
      <c r="C759" s="11"/>
      <c r="D759" s="34"/>
    </row>
    <row r="760" spans="2:4" x14ac:dyDescent="0.25">
      <c r="B760" s="11"/>
      <c r="C760" s="11"/>
      <c r="D760" s="34"/>
    </row>
    <row r="761" spans="2:4" x14ac:dyDescent="0.25">
      <c r="B761" s="11"/>
      <c r="C761" s="11"/>
      <c r="D761" s="34"/>
    </row>
    <row r="762" spans="2:4" x14ac:dyDescent="0.25">
      <c r="B762" s="11"/>
      <c r="C762" s="11"/>
      <c r="D762" s="34"/>
    </row>
    <row r="763" spans="2:4" x14ac:dyDescent="0.25">
      <c r="B763" s="11"/>
      <c r="C763" s="11"/>
      <c r="D763" s="34"/>
    </row>
    <row r="764" spans="2:4" x14ac:dyDescent="0.25">
      <c r="B764" s="11"/>
      <c r="C764" s="11"/>
      <c r="D764" s="34"/>
    </row>
    <row r="765" spans="2:4" x14ac:dyDescent="0.25">
      <c r="B765" s="11"/>
      <c r="C765" s="11"/>
      <c r="D765" s="34"/>
    </row>
    <row r="766" spans="2:4" x14ac:dyDescent="0.25">
      <c r="B766" s="11"/>
      <c r="C766" s="11"/>
      <c r="D766" s="34"/>
    </row>
    <row r="767" spans="2:4" x14ac:dyDescent="0.25">
      <c r="B767" s="11"/>
      <c r="C767" s="11"/>
      <c r="D767" s="34"/>
    </row>
    <row r="768" spans="2:4" x14ac:dyDescent="0.25">
      <c r="B768" s="11"/>
      <c r="C768" s="11"/>
      <c r="D768" s="34"/>
    </row>
    <row r="769" spans="2:4" x14ac:dyDescent="0.25">
      <c r="B769" s="11"/>
      <c r="C769" s="11"/>
      <c r="D769" s="34"/>
    </row>
    <row r="770" spans="2:4" x14ac:dyDescent="0.25">
      <c r="B770" s="11"/>
      <c r="C770" s="11"/>
      <c r="D770" s="34"/>
    </row>
    <row r="771" spans="2:4" x14ac:dyDescent="0.25">
      <c r="B771" s="11"/>
      <c r="C771" s="11"/>
      <c r="D771" s="34"/>
    </row>
    <row r="772" spans="2:4" x14ac:dyDescent="0.25">
      <c r="B772" s="11"/>
      <c r="C772" s="11"/>
      <c r="D772" s="34"/>
    </row>
    <row r="773" spans="2:4" x14ac:dyDescent="0.25">
      <c r="B773" s="11"/>
      <c r="C773" s="11"/>
      <c r="D773" s="34"/>
    </row>
    <row r="774" spans="2:4" x14ac:dyDescent="0.25">
      <c r="B774" s="11"/>
      <c r="C774" s="11"/>
      <c r="D774" s="34"/>
    </row>
    <row r="775" spans="2:4" x14ac:dyDescent="0.25">
      <c r="B775" s="11"/>
      <c r="C775" s="11"/>
      <c r="D775" s="34"/>
    </row>
    <row r="776" spans="2:4" x14ac:dyDescent="0.25">
      <c r="B776" s="11"/>
      <c r="C776" s="11"/>
      <c r="D776" s="34"/>
    </row>
    <row r="777" spans="2:4" x14ac:dyDescent="0.25">
      <c r="B777" s="11"/>
      <c r="C777" s="11"/>
      <c r="D777" s="34"/>
    </row>
    <row r="778" spans="2:4" x14ac:dyDescent="0.25">
      <c r="B778" s="11"/>
      <c r="C778" s="11"/>
      <c r="D778" s="34"/>
    </row>
    <row r="779" spans="2:4" x14ac:dyDescent="0.25">
      <c r="B779" s="11"/>
      <c r="C779" s="11"/>
      <c r="D779" s="34"/>
    </row>
    <row r="780" spans="2:4" x14ac:dyDescent="0.25">
      <c r="B780" s="11"/>
      <c r="C780" s="11"/>
      <c r="D780" s="34"/>
    </row>
    <row r="781" spans="2:4" x14ac:dyDescent="0.25">
      <c r="B781" s="11"/>
      <c r="C781" s="11"/>
      <c r="D781" s="34"/>
    </row>
    <row r="782" spans="2:4" x14ac:dyDescent="0.25">
      <c r="B782" s="11"/>
      <c r="C782" s="11"/>
      <c r="D782" s="34"/>
    </row>
    <row r="783" spans="2:4" x14ac:dyDescent="0.25">
      <c r="B783" s="11"/>
      <c r="C783" s="11"/>
      <c r="D783" s="34"/>
    </row>
    <row r="784" spans="2:4" x14ac:dyDescent="0.25">
      <c r="B784" s="11"/>
      <c r="C784" s="11"/>
      <c r="D784" s="34"/>
    </row>
    <row r="785" spans="2:4" x14ac:dyDescent="0.25">
      <c r="B785" s="11"/>
      <c r="C785" s="11"/>
      <c r="D785" s="34"/>
    </row>
    <row r="786" spans="2:4" x14ac:dyDescent="0.25">
      <c r="B786" s="11"/>
      <c r="C786" s="11"/>
      <c r="D786" s="34"/>
    </row>
    <row r="787" spans="2:4" x14ac:dyDescent="0.25">
      <c r="B787" s="11"/>
      <c r="C787" s="11"/>
      <c r="D787" s="34"/>
    </row>
    <row r="788" spans="2:4" x14ac:dyDescent="0.25">
      <c r="B788" s="11"/>
      <c r="C788" s="11"/>
      <c r="D788" s="34"/>
    </row>
    <row r="789" spans="2:4" x14ac:dyDescent="0.25">
      <c r="B789" s="11"/>
      <c r="C789" s="11"/>
      <c r="D789" s="34"/>
    </row>
    <row r="790" spans="2:4" x14ac:dyDescent="0.25">
      <c r="B790" s="11"/>
      <c r="C790" s="11"/>
      <c r="D790" s="34"/>
    </row>
    <row r="791" spans="2:4" x14ac:dyDescent="0.25">
      <c r="B791" s="11"/>
      <c r="C791" s="11"/>
      <c r="D791" s="34"/>
    </row>
    <row r="792" spans="2:4" x14ac:dyDescent="0.25">
      <c r="B792" s="11"/>
      <c r="C792" s="11"/>
      <c r="D792" s="34"/>
    </row>
    <row r="793" spans="2:4" x14ac:dyDescent="0.25">
      <c r="B793" s="11"/>
      <c r="C793" s="11"/>
      <c r="D793" s="34"/>
    </row>
    <row r="794" spans="2:4" x14ac:dyDescent="0.25">
      <c r="B794" s="11"/>
      <c r="C794" s="11"/>
      <c r="D794" s="34"/>
    </row>
    <row r="795" spans="2:4" x14ac:dyDescent="0.25">
      <c r="B795" s="11"/>
      <c r="C795" s="11"/>
      <c r="D795" s="34"/>
    </row>
    <row r="796" spans="2:4" x14ac:dyDescent="0.25">
      <c r="B796" s="11"/>
      <c r="C796" s="11"/>
      <c r="D796" s="34"/>
    </row>
    <row r="797" spans="2:4" x14ac:dyDescent="0.25">
      <c r="B797" s="11"/>
      <c r="C797" s="11"/>
      <c r="D797" s="34"/>
    </row>
    <row r="798" spans="2:4" x14ac:dyDescent="0.25">
      <c r="B798" s="11"/>
      <c r="C798" s="11"/>
      <c r="D798" s="34"/>
    </row>
    <row r="799" spans="2:4" x14ac:dyDescent="0.25">
      <c r="B799" s="11"/>
      <c r="C799" s="11"/>
      <c r="D799" s="34"/>
    </row>
    <row r="800" spans="2:4" x14ac:dyDescent="0.25">
      <c r="B800" s="11"/>
      <c r="C800" s="11"/>
      <c r="D800" s="34"/>
    </row>
    <row r="801" spans="2:4" x14ac:dyDescent="0.25">
      <c r="B801" s="11"/>
      <c r="C801" s="11"/>
      <c r="D801" s="34"/>
    </row>
    <row r="802" spans="2:4" x14ac:dyDescent="0.25">
      <c r="B802" s="11"/>
      <c r="C802" s="11"/>
      <c r="D802" s="34"/>
    </row>
    <row r="803" spans="2:4" x14ac:dyDescent="0.25">
      <c r="B803" s="11"/>
      <c r="C803" s="11"/>
      <c r="D803" s="34"/>
    </row>
    <row r="804" spans="2:4" x14ac:dyDescent="0.25">
      <c r="B804" s="11"/>
      <c r="C804" s="11"/>
      <c r="D804" s="34"/>
    </row>
    <row r="805" spans="2:4" x14ac:dyDescent="0.25">
      <c r="B805" s="11"/>
      <c r="C805" s="11"/>
      <c r="D805" s="34"/>
    </row>
    <row r="806" spans="2:4" x14ac:dyDescent="0.25">
      <c r="B806" s="11"/>
      <c r="C806" s="11"/>
      <c r="D806" s="34"/>
    </row>
    <row r="807" spans="2:4" x14ac:dyDescent="0.25">
      <c r="B807" s="11"/>
      <c r="C807" s="11"/>
      <c r="D807" s="34"/>
    </row>
    <row r="808" spans="2:4" x14ac:dyDescent="0.25">
      <c r="B808" s="11"/>
      <c r="C808" s="11"/>
      <c r="D808" s="34"/>
    </row>
    <row r="809" spans="2:4" x14ac:dyDescent="0.25">
      <c r="B809" s="11"/>
      <c r="C809" s="11"/>
      <c r="D809" s="34"/>
    </row>
    <row r="810" spans="2:4" x14ac:dyDescent="0.25">
      <c r="B810" s="11"/>
      <c r="C810" s="11"/>
      <c r="D810" s="34"/>
    </row>
    <row r="811" spans="2:4" x14ac:dyDescent="0.25">
      <c r="B811" s="11"/>
      <c r="C811" s="11"/>
      <c r="D811" s="34"/>
    </row>
    <row r="812" spans="2:4" x14ac:dyDescent="0.25">
      <c r="B812" s="11"/>
      <c r="C812" s="11"/>
      <c r="D812" s="34"/>
    </row>
    <row r="813" spans="2:4" x14ac:dyDescent="0.25">
      <c r="B813" s="11"/>
      <c r="C813" s="11"/>
      <c r="D813" s="34"/>
    </row>
    <row r="814" spans="2:4" x14ac:dyDescent="0.25">
      <c r="B814" s="11"/>
      <c r="C814" s="11"/>
      <c r="D814" s="34"/>
    </row>
    <row r="815" spans="2:4" x14ac:dyDescent="0.25">
      <c r="B815" s="11"/>
      <c r="C815" s="11"/>
      <c r="D815" s="34"/>
    </row>
    <row r="816" spans="2:4" x14ac:dyDescent="0.25">
      <c r="B816" s="11"/>
      <c r="C816" s="11"/>
      <c r="D816" s="34"/>
    </row>
    <row r="817" spans="2:4" x14ac:dyDescent="0.25">
      <c r="B817" s="11"/>
      <c r="C817" s="11"/>
      <c r="D817" s="34"/>
    </row>
    <row r="818" spans="2:4" x14ac:dyDescent="0.25">
      <c r="B818" s="11"/>
      <c r="C818" s="11"/>
      <c r="D818" s="34"/>
    </row>
    <row r="819" spans="2:4" x14ac:dyDescent="0.25">
      <c r="B819" s="11"/>
      <c r="C819" s="11"/>
      <c r="D819" s="34"/>
    </row>
    <row r="820" spans="2:4" x14ac:dyDescent="0.25">
      <c r="B820" s="11"/>
      <c r="C820" s="11"/>
      <c r="D820" s="34"/>
    </row>
    <row r="821" spans="2:4" x14ac:dyDescent="0.25">
      <c r="B821" s="11"/>
      <c r="C821" s="11"/>
      <c r="D821" s="34"/>
    </row>
    <row r="822" spans="2:4" x14ac:dyDescent="0.25">
      <c r="B822" s="11"/>
      <c r="C822" s="11"/>
      <c r="D822" s="34"/>
    </row>
    <row r="823" spans="2:4" x14ac:dyDescent="0.25">
      <c r="B823" s="11"/>
      <c r="C823" s="11"/>
      <c r="D823" s="34"/>
    </row>
    <row r="824" spans="2:4" x14ac:dyDescent="0.25">
      <c r="B824" s="11"/>
      <c r="C824" s="11"/>
      <c r="D824" s="34"/>
    </row>
    <row r="825" spans="2:4" x14ac:dyDescent="0.25">
      <c r="B825" s="11"/>
      <c r="C825" s="11"/>
      <c r="D825" s="34"/>
    </row>
    <row r="826" spans="2:4" x14ac:dyDescent="0.25">
      <c r="B826" s="11"/>
      <c r="C826" s="11"/>
      <c r="D826" s="34"/>
    </row>
    <row r="827" spans="2:4" x14ac:dyDescent="0.25">
      <c r="B827" s="11"/>
      <c r="C827" s="11"/>
      <c r="D827" s="34"/>
    </row>
    <row r="828" spans="2:4" x14ac:dyDescent="0.25">
      <c r="B828" s="11"/>
      <c r="C828" s="11"/>
      <c r="D828" s="34"/>
    </row>
    <row r="829" spans="2:4" x14ac:dyDescent="0.25">
      <c r="B829" s="11"/>
      <c r="C829" s="11"/>
      <c r="D829" s="34"/>
    </row>
    <row r="830" spans="2:4" x14ac:dyDescent="0.25">
      <c r="B830" s="11"/>
      <c r="C830" s="11"/>
      <c r="D830" s="34"/>
    </row>
    <row r="831" spans="2:4" x14ac:dyDescent="0.25">
      <c r="B831" s="11"/>
      <c r="C831" s="11"/>
      <c r="D831" s="34"/>
    </row>
    <row r="832" spans="2:4" x14ac:dyDescent="0.25">
      <c r="B832" s="11"/>
      <c r="C832" s="11"/>
      <c r="D832" s="34"/>
    </row>
    <row r="833" spans="2:4" x14ac:dyDescent="0.25">
      <c r="B833" s="11"/>
      <c r="C833" s="11"/>
      <c r="D833" s="34"/>
    </row>
    <row r="834" spans="2:4" x14ac:dyDescent="0.25">
      <c r="B834" s="11"/>
      <c r="C834" s="11"/>
      <c r="D834" s="34"/>
    </row>
    <row r="835" spans="2:4" x14ac:dyDescent="0.25">
      <c r="B835" s="11"/>
      <c r="C835" s="11"/>
      <c r="D835" s="34"/>
    </row>
    <row r="836" spans="2:4" x14ac:dyDescent="0.25">
      <c r="B836" s="11"/>
      <c r="C836" s="11"/>
      <c r="D836" s="34"/>
    </row>
    <row r="837" spans="2:4" x14ac:dyDescent="0.25">
      <c r="B837" s="11"/>
      <c r="C837" s="11"/>
      <c r="D837" s="34"/>
    </row>
    <row r="838" spans="2:4" x14ac:dyDescent="0.25">
      <c r="B838" s="11"/>
      <c r="C838" s="11"/>
      <c r="D838" s="34"/>
    </row>
    <row r="839" spans="2:4" x14ac:dyDescent="0.25">
      <c r="B839" s="11"/>
      <c r="C839" s="11"/>
      <c r="D839" s="34"/>
    </row>
    <row r="840" spans="2:4" x14ac:dyDescent="0.25">
      <c r="B840" s="11"/>
      <c r="C840" s="11"/>
      <c r="D840" s="34"/>
    </row>
    <row r="841" spans="2:4" x14ac:dyDescent="0.25">
      <c r="B841" s="11"/>
      <c r="C841" s="11"/>
      <c r="D841" s="34"/>
    </row>
    <row r="842" spans="2:4" x14ac:dyDescent="0.25">
      <c r="B842" s="11"/>
      <c r="C842" s="11"/>
      <c r="D842" s="34"/>
    </row>
    <row r="843" spans="2:4" x14ac:dyDescent="0.25">
      <c r="B843" s="11"/>
      <c r="C843" s="11"/>
      <c r="D843" s="34"/>
    </row>
    <row r="844" spans="2:4" x14ac:dyDescent="0.25">
      <c r="B844" s="11"/>
      <c r="C844" s="11"/>
      <c r="D844" s="34"/>
    </row>
    <row r="845" spans="2:4" x14ac:dyDescent="0.25">
      <c r="B845" s="11"/>
      <c r="C845" s="11"/>
      <c r="D845" s="34"/>
    </row>
    <row r="846" spans="2:4" x14ac:dyDescent="0.25">
      <c r="B846" s="11"/>
      <c r="C846" s="11"/>
      <c r="D846" s="34"/>
    </row>
    <row r="847" spans="2:4" x14ac:dyDescent="0.25">
      <c r="B847" s="11"/>
      <c r="C847" s="11"/>
      <c r="D847" s="34"/>
    </row>
    <row r="848" spans="2:4" x14ac:dyDescent="0.25">
      <c r="B848" s="11"/>
      <c r="C848" s="11"/>
      <c r="D848" s="34"/>
    </row>
    <row r="849" spans="2:4" x14ac:dyDescent="0.25">
      <c r="B849" s="11"/>
      <c r="C849" s="11"/>
      <c r="D849" s="34"/>
    </row>
    <row r="850" spans="2:4" x14ac:dyDescent="0.25">
      <c r="B850" s="11"/>
      <c r="C850" s="11"/>
      <c r="D850" s="34"/>
    </row>
    <row r="851" spans="2:4" x14ac:dyDescent="0.25">
      <c r="B851" s="11"/>
      <c r="C851" s="11"/>
      <c r="D851" s="34"/>
    </row>
    <row r="852" spans="2:4" x14ac:dyDescent="0.25">
      <c r="B852" s="11"/>
      <c r="C852" s="11"/>
      <c r="D852" s="34"/>
    </row>
    <row r="853" spans="2:4" x14ac:dyDescent="0.25">
      <c r="B853" s="11"/>
      <c r="C853" s="11"/>
      <c r="D853" s="34"/>
    </row>
    <row r="854" spans="2:4" x14ac:dyDescent="0.25">
      <c r="B854" s="11"/>
      <c r="C854" s="11"/>
      <c r="D854" s="34"/>
    </row>
    <row r="855" spans="2:4" x14ac:dyDescent="0.25">
      <c r="B855" s="11"/>
      <c r="C855" s="11"/>
      <c r="D855" s="34"/>
    </row>
    <row r="856" spans="2:4" x14ac:dyDescent="0.25">
      <c r="B856" s="11"/>
      <c r="C856" s="11"/>
      <c r="D856" s="34"/>
    </row>
    <row r="857" spans="2:4" x14ac:dyDescent="0.25">
      <c r="B857" s="11"/>
      <c r="C857" s="11"/>
      <c r="D857" s="34"/>
    </row>
    <row r="858" spans="2:4" x14ac:dyDescent="0.25">
      <c r="B858" s="11"/>
      <c r="C858" s="11"/>
      <c r="D858" s="34"/>
    </row>
    <row r="859" spans="2:4" x14ac:dyDescent="0.25">
      <c r="B859" s="11"/>
      <c r="C859" s="11"/>
      <c r="D859" s="34"/>
    </row>
    <row r="860" spans="2:4" x14ac:dyDescent="0.25">
      <c r="B860" s="11"/>
      <c r="C860" s="11"/>
      <c r="D860" s="34"/>
    </row>
    <row r="861" spans="2:4" x14ac:dyDescent="0.25">
      <c r="B861" s="11"/>
      <c r="C861" s="11"/>
      <c r="D861" s="34"/>
    </row>
    <row r="862" spans="2:4" x14ac:dyDescent="0.25">
      <c r="B862" s="11"/>
      <c r="C862" s="11"/>
      <c r="D862" s="34"/>
    </row>
    <row r="863" spans="2:4" x14ac:dyDescent="0.25">
      <c r="B863" s="11"/>
      <c r="C863" s="11"/>
      <c r="D863" s="34"/>
    </row>
    <row r="864" spans="2:4" x14ac:dyDescent="0.25">
      <c r="B864" s="11"/>
      <c r="C864" s="11"/>
      <c r="D864" s="34"/>
    </row>
    <row r="865" spans="2:4" x14ac:dyDescent="0.25">
      <c r="B865" s="11"/>
      <c r="C865" s="11"/>
      <c r="D865" s="34"/>
    </row>
    <row r="866" spans="2:4" x14ac:dyDescent="0.25">
      <c r="B866" s="11"/>
      <c r="C866" s="11"/>
      <c r="D866" s="34"/>
    </row>
    <row r="867" spans="2:4" x14ac:dyDescent="0.25">
      <c r="B867" s="11"/>
      <c r="C867" s="11"/>
      <c r="D867" s="34"/>
    </row>
    <row r="868" spans="2:4" x14ac:dyDescent="0.25">
      <c r="B868" s="11"/>
      <c r="C868" s="11"/>
      <c r="D868" s="34"/>
    </row>
    <row r="869" spans="2:4" x14ac:dyDescent="0.25">
      <c r="B869" s="11"/>
      <c r="C869" s="11"/>
      <c r="D869" s="34"/>
    </row>
    <row r="870" spans="2:4" x14ac:dyDescent="0.25">
      <c r="B870" s="11"/>
      <c r="C870" s="11"/>
      <c r="D870" s="34"/>
    </row>
    <row r="871" spans="2:4" x14ac:dyDescent="0.25">
      <c r="B871" s="11"/>
      <c r="C871" s="11"/>
      <c r="D871" s="34"/>
    </row>
    <row r="872" spans="2:4" x14ac:dyDescent="0.25">
      <c r="B872" s="11"/>
      <c r="C872" s="11"/>
      <c r="D872" s="34"/>
    </row>
    <row r="873" spans="2:4" x14ac:dyDescent="0.25">
      <c r="B873" s="11"/>
      <c r="C873" s="11"/>
      <c r="D873" s="34"/>
    </row>
    <row r="874" spans="2:4" x14ac:dyDescent="0.25">
      <c r="B874" s="11"/>
      <c r="C874" s="11"/>
      <c r="D874" s="34"/>
    </row>
    <row r="875" spans="2:4" x14ac:dyDescent="0.25">
      <c r="B875" s="11"/>
      <c r="C875" s="11"/>
      <c r="D875" s="34"/>
    </row>
    <row r="876" spans="2:4" x14ac:dyDescent="0.25">
      <c r="B876" s="11"/>
      <c r="C876" s="11"/>
      <c r="D876" s="34"/>
    </row>
    <row r="877" spans="2:4" x14ac:dyDescent="0.25">
      <c r="B877" s="11"/>
      <c r="C877" s="11"/>
      <c r="D877" s="34"/>
    </row>
    <row r="878" spans="2:4" x14ac:dyDescent="0.25">
      <c r="B878" s="11"/>
      <c r="C878" s="11"/>
      <c r="D878" s="34"/>
    </row>
    <row r="879" spans="2:4" x14ac:dyDescent="0.25">
      <c r="B879" s="11"/>
      <c r="C879" s="11"/>
      <c r="D879" s="34"/>
    </row>
    <row r="880" spans="2:4" x14ac:dyDescent="0.25">
      <c r="B880" s="11"/>
      <c r="C880" s="11"/>
      <c r="D880" s="34"/>
    </row>
    <row r="881" spans="2:4" x14ac:dyDescent="0.25">
      <c r="B881" s="11"/>
      <c r="C881" s="11"/>
      <c r="D881" s="34"/>
    </row>
    <row r="882" spans="2:4" x14ac:dyDescent="0.25">
      <c r="B882" s="11"/>
      <c r="C882" s="11"/>
      <c r="D882" s="34"/>
    </row>
    <row r="883" spans="2:4" x14ac:dyDescent="0.25">
      <c r="B883" s="11"/>
      <c r="C883" s="11"/>
      <c r="D883" s="34"/>
    </row>
    <row r="884" spans="2:4" x14ac:dyDescent="0.25">
      <c r="B884" s="11"/>
      <c r="C884" s="11"/>
      <c r="D884" s="34"/>
    </row>
    <row r="885" spans="2:4" x14ac:dyDescent="0.25">
      <c r="B885" s="11"/>
      <c r="C885" s="11"/>
      <c r="D885" s="34"/>
    </row>
    <row r="886" spans="2:4" x14ac:dyDescent="0.25">
      <c r="B886" s="11"/>
      <c r="C886" s="11"/>
      <c r="D886" s="34"/>
    </row>
    <row r="887" spans="2:4" x14ac:dyDescent="0.25">
      <c r="B887" s="11"/>
      <c r="C887" s="11"/>
      <c r="D887" s="34"/>
    </row>
    <row r="888" spans="2:4" x14ac:dyDescent="0.25">
      <c r="B888" s="11"/>
      <c r="C888" s="11"/>
      <c r="D888" s="34"/>
    </row>
    <row r="889" spans="2:4" x14ac:dyDescent="0.25">
      <c r="B889" s="11"/>
      <c r="C889" s="11"/>
      <c r="D889" s="34"/>
    </row>
    <row r="890" spans="2:4" x14ac:dyDescent="0.25">
      <c r="B890" s="11"/>
      <c r="C890" s="11"/>
      <c r="D890" s="34"/>
    </row>
    <row r="891" spans="2:4" x14ac:dyDescent="0.25">
      <c r="B891" s="11"/>
      <c r="C891" s="11"/>
      <c r="D891" s="34"/>
    </row>
    <row r="892" spans="2:4" x14ac:dyDescent="0.25">
      <c r="B892" s="11"/>
      <c r="C892" s="11"/>
      <c r="D892" s="34"/>
    </row>
    <row r="893" spans="2:4" x14ac:dyDescent="0.25">
      <c r="B893" s="11"/>
      <c r="C893" s="11"/>
      <c r="D893" s="34"/>
    </row>
    <row r="894" spans="2:4" x14ac:dyDescent="0.25">
      <c r="B894" s="11"/>
      <c r="C894" s="11"/>
      <c r="D894" s="34"/>
    </row>
    <row r="895" spans="2:4" x14ac:dyDescent="0.25">
      <c r="B895" s="11"/>
      <c r="C895" s="11"/>
      <c r="D895" s="34"/>
    </row>
    <row r="896" spans="2:4" x14ac:dyDescent="0.25">
      <c r="B896" s="11"/>
      <c r="C896" s="11"/>
      <c r="D896" s="34"/>
    </row>
    <row r="897" spans="2:4" x14ac:dyDescent="0.25">
      <c r="B897" s="11"/>
      <c r="C897" s="11"/>
      <c r="D897" s="34"/>
    </row>
    <row r="898" spans="2:4" x14ac:dyDescent="0.25">
      <c r="B898" s="11"/>
      <c r="C898" s="11"/>
      <c r="D898" s="34"/>
    </row>
    <row r="899" spans="2:4" x14ac:dyDescent="0.25">
      <c r="B899" s="11"/>
      <c r="C899" s="11"/>
      <c r="D899" s="34"/>
    </row>
    <row r="900" spans="2:4" x14ac:dyDescent="0.25">
      <c r="B900" s="11"/>
      <c r="C900" s="11"/>
      <c r="D900" s="34"/>
    </row>
    <row r="901" spans="2:4" x14ac:dyDescent="0.25">
      <c r="B901" s="11"/>
      <c r="C901" s="11"/>
      <c r="D901" s="34"/>
    </row>
    <row r="902" spans="2:4" x14ac:dyDescent="0.25">
      <c r="B902" s="11"/>
      <c r="C902" s="11"/>
      <c r="D902" s="34"/>
    </row>
    <row r="903" spans="2:4" x14ac:dyDescent="0.25">
      <c r="B903" s="11"/>
      <c r="C903" s="11"/>
      <c r="D903" s="34"/>
    </row>
    <row r="904" spans="2:4" x14ac:dyDescent="0.25">
      <c r="B904" s="11"/>
      <c r="C904" s="11"/>
      <c r="D904" s="34"/>
    </row>
    <row r="905" spans="2:4" x14ac:dyDescent="0.25">
      <c r="B905" s="11"/>
      <c r="C905" s="11"/>
      <c r="D905" s="34"/>
    </row>
    <row r="906" spans="2:4" x14ac:dyDescent="0.25">
      <c r="B906" s="11"/>
      <c r="C906" s="11"/>
      <c r="D906" s="34"/>
    </row>
    <row r="907" spans="2:4" x14ac:dyDescent="0.25">
      <c r="B907" s="11"/>
      <c r="C907" s="11"/>
      <c r="D907" s="34"/>
    </row>
    <row r="908" spans="2:4" x14ac:dyDescent="0.25">
      <c r="B908" s="11"/>
      <c r="C908" s="11"/>
      <c r="D908" s="34"/>
    </row>
    <row r="909" spans="2:4" x14ac:dyDescent="0.25">
      <c r="B909" s="11"/>
      <c r="C909" s="11"/>
      <c r="D909" s="34"/>
    </row>
    <row r="910" spans="2:4" x14ac:dyDescent="0.25">
      <c r="B910" s="11"/>
      <c r="C910" s="11"/>
      <c r="D910" s="34"/>
    </row>
    <row r="911" spans="2:4" x14ac:dyDescent="0.25">
      <c r="B911" s="11"/>
      <c r="C911" s="11"/>
      <c r="D911" s="34"/>
    </row>
    <row r="912" spans="2:4" x14ac:dyDescent="0.25">
      <c r="B912" s="11"/>
      <c r="C912" s="11"/>
      <c r="D912" s="34"/>
    </row>
    <row r="913" spans="2:4" x14ac:dyDescent="0.25">
      <c r="B913" s="11"/>
      <c r="C913" s="11"/>
      <c r="D913" s="34"/>
    </row>
    <row r="914" spans="2:4" x14ac:dyDescent="0.25">
      <c r="B914" s="11"/>
      <c r="C914" s="11"/>
      <c r="D914" s="34"/>
    </row>
    <row r="915" spans="2:4" x14ac:dyDescent="0.25">
      <c r="B915" s="11"/>
      <c r="C915" s="11"/>
      <c r="D915" s="34"/>
    </row>
    <row r="916" spans="2:4" x14ac:dyDescent="0.25">
      <c r="B916" s="11"/>
      <c r="C916" s="11"/>
      <c r="D916" s="34"/>
    </row>
    <row r="917" spans="2:4" x14ac:dyDescent="0.25">
      <c r="B917" s="11"/>
      <c r="C917" s="11"/>
      <c r="D917" s="34"/>
    </row>
    <row r="918" spans="2:4" x14ac:dyDescent="0.25">
      <c r="B918" s="11"/>
      <c r="C918" s="11"/>
      <c r="D918" s="34"/>
    </row>
    <row r="919" spans="2:4" x14ac:dyDescent="0.25">
      <c r="B919" s="11"/>
      <c r="C919" s="11"/>
      <c r="D919" s="34"/>
    </row>
    <row r="920" spans="2:4" x14ac:dyDescent="0.25">
      <c r="B920" s="11"/>
      <c r="C920" s="11"/>
      <c r="D920" s="34"/>
    </row>
    <row r="921" spans="2:4" x14ac:dyDescent="0.25">
      <c r="B921" s="11"/>
      <c r="C921" s="11"/>
      <c r="D921" s="34"/>
    </row>
    <row r="922" spans="2:4" x14ac:dyDescent="0.25">
      <c r="B922" s="11"/>
      <c r="C922" s="11"/>
      <c r="D922" s="34"/>
    </row>
    <row r="923" spans="2:4" x14ac:dyDescent="0.25">
      <c r="B923" s="11"/>
      <c r="C923" s="11"/>
      <c r="D923" s="34"/>
    </row>
    <row r="924" spans="2:4" x14ac:dyDescent="0.25">
      <c r="B924" s="11"/>
      <c r="C924" s="11"/>
      <c r="D924" s="34"/>
    </row>
    <row r="925" spans="2:4" x14ac:dyDescent="0.25">
      <c r="B925" s="11"/>
      <c r="C925" s="11"/>
      <c r="D925" s="34"/>
    </row>
    <row r="926" spans="2:4" x14ac:dyDescent="0.25">
      <c r="B926" s="11"/>
      <c r="C926" s="11"/>
      <c r="D926" s="34"/>
    </row>
    <row r="927" spans="2:4" x14ac:dyDescent="0.25">
      <c r="B927" s="11"/>
      <c r="C927" s="11"/>
      <c r="D927" s="34"/>
    </row>
    <row r="928" spans="2:4" x14ac:dyDescent="0.25">
      <c r="B928" s="11"/>
      <c r="C928" s="11"/>
      <c r="D928" s="34"/>
    </row>
    <row r="929" spans="2:4" x14ac:dyDescent="0.25">
      <c r="B929" s="11"/>
      <c r="C929" s="11"/>
      <c r="D929" s="34"/>
    </row>
    <row r="930" spans="2:4" x14ac:dyDescent="0.25">
      <c r="B930" s="11"/>
      <c r="C930" s="11"/>
      <c r="D930" s="34"/>
    </row>
    <row r="931" spans="2:4" x14ac:dyDescent="0.25">
      <c r="B931" s="11"/>
      <c r="C931" s="11"/>
      <c r="D931" s="34"/>
    </row>
    <row r="932" spans="2:4" x14ac:dyDescent="0.25">
      <c r="B932" s="11"/>
      <c r="C932" s="11"/>
      <c r="D932" s="34"/>
    </row>
    <row r="933" spans="2:4" x14ac:dyDescent="0.25">
      <c r="B933" s="11"/>
      <c r="C933" s="11"/>
      <c r="D933" s="34"/>
    </row>
    <row r="934" spans="2:4" x14ac:dyDescent="0.25">
      <c r="B934" s="11"/>
      <c r="C934" s="11"/>
      <c r="D934" s="34"/>
    </row>
    <row r="935" spans="2:4" x14ac:dyDescent="0.25">
      <c r="B935" s="11"/>
      <c r="C935" s="11"/>
      <c r="D935" s="34"/>
    </row>
    <row r="936" spans="2:4" x14ac:dyDescent="0.25">
      <c r="B936" s="11"/>
      <c r="C936" s="11"/>
      <c r="D936" s="34"/>
    </row>
    <row r="937" spans="2:4" x14ac:dyDescent="0.25">
      <c r="B937" s="11"/>
      <c r="C937" s="11"/>
      <c r="D937" s="34"/>
    </row>
    <row r="938" spans="2:4" x14ac:dyDescent="0.25">
      <c r="B938" s="11"/>
      <c r="C938" s="11"/>
      <c r="D938" s="34"/>
    </row>
    <row r="939" spans="2:4" x14ac:dyDescent="0.25">
      <c r="B939" s="11"/>
      <c r="C939" s="11"/>
      <c r="D939" s="34"/>
    </row>
    <row r="940" spans="2:4" x14ac:dyDescent="0.25">
      <c r="B940" s="11"/>
      <c r="C940" s="11"/>
      <c r="D940" s="34"/>
    </row>
    <row r="941" spans="2:4" x14ac:dyDescent="0.25">
      <c r="B941" s="11"/>
      <c r="C941" s="11"/>
      <c r="D941" s="34"/>
    </row>
    <row r="942" spans="2:4" x14ac:dyDescent="0.25">
      <c r="B942" s="11"/>
      <c r="C942" s="11"/>
      <c r="D942" s="34"/>
    </row>
    <row r="943" spans="2:4" x14ac:dyDescent="0.25">
      <c r="B943" s="11"/>
      <c r="C943" s="11"/>
      <c r="D943" s="34"/>
    </row>
    <row r="944" spans="2:4" x14ac:dyDescent="0.25">
      <c r="B944" s="11"/>
      <c r="C944" s="11"/>
      <c r="D944" s="34"/>
    </row>
    <row r="945" spans="2:4" x14ac:dyDescent="0.25">
      <c r="B945" s="11"/>
      <c r="C945" s="11"/>
      <c r="D945" s="34"/>
    </row>
    <row r="946" spans="2:4" x14ac:dyDescent="0.25">
      <c r="B946" s="11"/>
      <c r="C946" s="11"/>
      <c r="D946" s="34"/>
    </row>
    <row r="947" spans="2:4" x14ac:dyDescent="0.25">
      <c r="B947" s="11"/>
      <c r="C947" s="11"/>
      <c r="D947" s="34"/>
    </row>
    <row r="948" spans="2:4" x14ac:dyDescent="0.25">
      <c r="B948" s="11"/>
      <c r="C948" s="11"/>
      <c r="D948" s="34"/>
    </row>
    <row r="949" spans="2:4" x14ac:dyDescent="0.25">
      <c r="B949" s="11"/>
      <c r="C949" s="11"/>
      <c r="D949" s="34"/>
    </row>
    <row r="950" spans="2:4" x14ac:dyDescent="0.25">
      <c r="B950" s="11"/>
      <c r="C950" s="11"/>
      <c r="D950" s="34"/>
    </row>
    <row r="951" spans="2:4" x14ac:dyDescent="0.25">
      <c r="B951" s="11"/>
      <c r="C951" s="11"/>
      <c r="D951" s="34"/>
    </row>
    <row r="952" spans="2:4" x14ac:dyDescent="0.25">
      <c r="B952" s="11"/>
      <c r="C952" s="11"/>
      <c r="D952" s="34"/>
    </row>
    <row r="953" spans="2:4" x14ac:dyDescent="0.25">
      <c r="B953" s="11"/>
      <c r="C953" s="11"/>
      <c r="D953" s="34"/>
    </row>
    <row r="954" spans="2:4" x14ac:dyDescent="0.25">
      <c r="B954" s="11"/>
      <c r="C954" s="11"/>
      <c r="D954" s="34"/>
    </row>
    <row r="955" spans="2:4" x14ac:dyDescent="0.25">
      <c r="B955" s="11"/>
      <c r="C955" s="11"/>
      <c r="D955" s="34"/>
    </row>
    <row r="956" spans="2:4" x14ac:dyDescent="0.25">
      <c r="B956" s="11"/>
      <c r="C956" s="11"/>
      <c r="D956" s="34"/>
    </row>
    <row r="957" spans="2:4" x14ac:dyDescent="0.25">
      <c r="B957" s="11"/>
      <c r="C957" s="11"/>
      <c r="D957" s="34"/>
    </row>
    <row r="958" spans="2:4" x14ac:dyDescent="0.25">
      <c r="B958" s="11"/>
      <c r="C958" s="11"/>
      <c r="D958" s="34"/>
    </row>
    <row r="959" spans="2:4" x14ac:dyDescent="0.25">
      <c r="B959" s="11"/>
      <c r="C959" s="11"/>
      <c r="D959" s="34"/>
    </row>
    <row r="960" spans="2:4" x14ac:dyDescent="0.25">
      <c r="B960" s="11"/>
      <c r="C960" s="11"/>
      <c r="D960" s="34"/>
    </row>
    <row r="961" spans="2:4" x14ac:dyDescent="0.25">
      <c r="B961" s="11"/>
      <c r="C961" s="11"/>
      <c r="D961" s="34"/>
    </row>
    <row r="962" spans="2:4" x14ac:dyDescent="0.25">
      <c r="B962" s="11"/>
      <c r="C962" s="11"/>
      <c r="D962" s="34"/>
    </row>
    <row r="963" spans="2:4" x14ac:dyDescent="0.25">
      <c r="B963" s="11"/>
      <c r="C963" s="11"/>
      <c r="D963" s="34"/>
    </row>
    <row r="964" spans="2:4" x14ac:dyDescent="0.25">
      <c r="B964" s="11"/>
      <c r="C964" s="11"/>
      <c r="D964" s="34"/>
    </row>
    <row r="965" spans="2:4" x14ac:dyDescent="0.25">
      <c r="B965" s="11"/>
      <c r="C965" s="11"/>
      <c r="D965" s="34"/>
    </row>
    <row r="966" spans="2:4" x14ac:dyDescent="0.25">
      <c r="B966" s="11"/>
      <c r="C966" s="11"/>
      <c r="D966" s="34"/>
    </row>
    <row r="967" spans="2:4" x14ac:dyDescent="0.25">
      <c r="B967" s="11"/>
      <c r="C967" s="11"/>
      <c r="D967" s="34"/>
    </row>
    <row r="968" spans="2:4" x14ac:dyDescent="0.25">
      <c r="B968" s="11"/>
      <c r="C968" s="11"/>
      <c r="D968" s="34"/>
    </row>
    <row r="969" spans="2:4" x14ac:dyDescent="0.25">
      <c r="B969" s="11"/>
      <c r="C969" s="11"/>
      <c r="D969" s="34"/>
    </row>
    <row r="970" spans="2:4" x14ac:dyDescent="0.25">
      <c r="B970" s="11"/>
      <c r="C970" s="11"/>
      <c r="D970" s="34"/>
    </row>
    <row r="971" spans="2:4" x14ac:dyDescent="0.25">
      <c r="B971" s="11"/>
      <c r="C971" s="11"/>
      <c r="D971" s="34"/>
    </row>
    <row r="972" spans="2:4" x14ac:dyDescent="0.25">
      <c r="B972" s="11"/>
      <c r="C972" s="11"/>
      <c r="D972" s="34"/>
    </row>
    <row r="973" spans="2:4" x14ac:dyDescent="0.25">
      <c r="B973" s="11"/>
      <c r="C973" s="11"/>
      <c r="D973" s="34"/>
    </row>
    <row r="974" spans="2:4" x14ac:dyDescent="0.25">
      <c r="B974" s="11"/>
      <c r="C974" s="11"/>
      <c r="D974" s="34"/>
    </row>
    <row r="975" spans="2:4" x14ac:dyDescent="0.25">
      <c r="B975" s="11"/>
      <c r="C975" s="11"/>
      <c r="D975" s="34"/>
    </row>
    <row r="976" spans="2:4" x14ac:dyDescent="0.25">
      <c r="B976" s="11"/>
      <c r="C976" s="11"/>
      <c r="D976" s="34"/>
    </row>
    <row r="977" spans="2:4" x14ac:dyDescent="0.25">
      <c r="B977" s="11"/>
      <c r="C977" s="11"/>
      <c r="D977" s="34"/>
    </row>
    <row r="978" spans="2:4" x14ac:dyDescent="0.25">
      <c r="B978" s="11"/>
      <c r="C978" s="11"/>
      <c r="D978" s="34"/>
    </row>
    <row r="979" spans="2:4" x14ac:dyDescent="0.25">
      <c r="B979" s="11"/>
      <c r="C979" s="11"/>
      <c r="D979" s="34"/>
    </row>
    <row r="980" spans="2:4" x14ac:dyDescent="0.25">
      <c r="B980" s="11"/>
      <c r="C980" s="11"/>
      <c r="D980" s="34"/>
    </row>
    <row r="981" spans="2:4" x14ac:dyDescent="0.25">
      <c r="B981" s="11"/>
      <c r="C981" s="11"/>
      <c r="D981" s="34"/>
    </row>
    <row r="982" spans="2:4" x14ac:dyDescent="0.25">
      <c r="B982" s="11"/>
      <c r="C982" s="11"/>
      <c r="D982" s="34"/>
    </row>
    <row r="983" spans="2:4" x14ac:dyDescent="0.25">
      <c r="B983" s="11"/>
      <c r="C983" s="11"/>
      <c r="D983" s="34"/>
    </row>
    <row r="984" spans="2:4" x14ac:dyDescent="0.25">
      <c r="B984" s="11"/>
      <c r="C984" s="11"/>
      <c r="D984" s="34"/>
    </row>
    <row r="985" spans="2:4" x14ac:dyDescent="0.25">
      <c r="B985" s="11"/>
      <c r="C985" s="11"/>
      <c r="D985" s="34"/>
    </row>
    <row r="986" spans="2:4" x14ac:dyDescent="0.25">
      <c r="B986" s="11"/>
      <c r="C986" s="11"/>
      <c r="D986" s="34"/>
    </row>
    <row r="987" spans="2:4" x14ac:dyDescent="0.25">
      <c r="B987" s="11"/>
      <c r="C987" s="11"/>
      <c r="D987" s="34"/>
    </row>
    <row r="988" spans="2:4" x14ac:dyDescent="0.25">
      <c r="B988" s="11"/>
      <c r="C988" s="11"/>
      <c r="D988" s="34"/>
    </row>
    <row r="989" spans="2:4" x14ac:dyDescent="0.25">
      <c r="B989" s="11"/>
      <c r="C989" s="11"/>
      <c r="D989" s="34"/>
    </row>
    <row r="990" spans="2:4" x14ac:dyDescent="0.25">
      <c r="B990" s="11"/>
      <c r="C990" s="11"/>
      <c r="D990" s="34"/>
    </row>
    <row r="991" spans="2:4" x14ac:dyDescent="0.25">
      <c r="B991" s="11"/>
      <c r="C991" s="11"/>
      <c r="D991" s="34"/>
    </row>
    <row r="992" spans="2:4" x14ac:dyDescent="0.25">
      <c r="B992" s="11"/>
      <c r="C992" s="11"/>
      <c r="D992" s="34"/>
    </row>
    <row r="993" spans="2:4" x14ac:dyDescent="0.25">
      <c r="B993" s="11"/>
      <c r="C993" s="11"/>
      <c r="D993" s="34"/>
    </row>
    <row r="994" spans="2:4" x14ac:dyDescent="0.25">
      <c r="B994" s="11"/>
      <c r="C994" s="11"/>
      <c r="D994" s="34"/>
    </row>
    <row r="995" spans="2:4" x14ac:dyDescent="0.25">
      <c r="B995" s="11"/>
      <c r="C995" s="11"/>
      <c r="D995" s="34"/>
    </row>
    <row r="996" spans="2:4" x14ac:dyDescent="0.25">
      <c r="B996" s="11"/>
      <c r="C996" s="11"/>
      <c r="D996" s="34"/>
    </row>
    <row r="997" spans="2:4" x14ac:dyDescent="0.25">
      <c r="B997" s="11"/>
      <c r="C997" s="11"/>
      <c r="D997" s="34"/>
    </row>
    <row r="998" spans="2:4" x14ac:dyDescent="0.25">
      <c r="B998" s="11"/>
      <c r="C998" s="11"/>
      <c r="D998" s="34"/>
    </row>
    <row r="999" spans="2:4" x14ac:dyDescent="0.25">
      <c r="B999" s="11"/>
      <c r="C999" s="11"/>
      <c r="D999" s="34"/>
    </row>
    <row r="1000" spans="2:4" x14ac:dyDescent="0.25">
      <c r="B1000" s="11"/>
      <c r="C1000" s="11"/>
      <c r="D1000" s="34"/>
    </row>
    <row r="1001" spans="2:4" x14ac:dyDescent="0.25">
      <c r="B1001" s="11"/>
      <c r="C1001" s="11"/>
      <c r="D1001" s="34"/>
    </row>
    <row r="1002" spans="2:4" x14ac:dyDescent="0.25">
      <c r="B1002" s="11"/>
      <c r="C1002" s="11"/>
      <c r="D1002" s="34"/>
    </row>
    <row r="1003" spans="2:4" x14ac:dyDescent="0.25">
      <c r="B1003" s="11"/>
      <c r="C1003" s="11"/>
      <c r="D1003" s="34"/>
    </row>
    <row r="1004" spans="2:4" x14ac:dyDescent="0.25">
      <c r="B1004" s="11"/>
      <c r="C1004" s="11"/>
      <c r="D1004" s="34"/>
    </row>
    <row r="1005" spans="2:4" x14ac:dyDescent="0.25">
      <c r="B1005" s="11"/>
      <c r="C1005" s="11"/>
      <c r="D1005" s="34"/>
    </row>
    <row r="1006" spans="2:4" x14ac:dyDescent="0.25">
      <c r="B1006" s="11"/>
      <c r="C1006" s="11"/>
      <c r="D1006" s="34"/>
    </row>
    <row r="1007" spans="2:4" x14ac:dyDescent="0.25">
      <c r="B1007" s="11"/>
      <c r="C1007" s="11"/>
      <c r="D1007" s="34"/>
    </row>
    <row r="1008" spans="2:4" x14ac:dyDescent="0.25">
      <c r="B1008" s="11"/>
      <c r="C1008" s="11"/>
      <c r="D1008" s="34"/>
    </row>
    <row r="1009" spans="2:4" x14ac:dyDescent="0.25">
      <c r="B1009" s="11"/>
      <c r="C1009" s="11"/>
      <c r="D1009" s="34"/>
    </row>
    <row r="1010" spans="2:4" x14ac:dyDescent="0.25">
      <c r="B1010" s="11"/>
      <c r="C1010" s="11"/>
      <c r="D1010" s="34"/>
    </row>
    <row r="1011" spans="2:4" x14ac:dyDescent="0.25">
      <c r="B1011" s="11"/>
      <c r="C1011" s="11"/>
      <c r="D1011" s="34"/>
    </row>
    <row r="1012" spans="2:4" x14ac:dyDescent="0.25">
      <c r="B1012" s="11"/>
      <c r="C1012" s="11"/>
      <c r="D1012" s="34"/>
    </row>
    <row r="1013" spans="2:4" x14ac:dyDescent="0.25">
      <c r="B1013" s="11"/>
      <c r="C1013" s="11"/>
      <c r="D1013" s="34"/>
    </row>
    <row r="1014" spans="2:4" x14ac:dyDescent="0.25">
      <c r="B1014" s="11"/>
      <c r="C1014" s="11"/>
      <c r="D1014" s="34"/>
    </row>
    <row r="1015" spans="2:4" x14ac:dyDescent="0.25">
      <c r="B1015" s="11"/>
      <c r="C1015" s="11"/>
      <c r="D1015" s="34"/>
    </row>
    <row r="1016" spans="2:4" x14ac:dyDescent="0.25">
      <c r="B1016" s="11"/>
      <c r="C1016" s="11"/>
      <c r="D1016" s="34"/>
    </row>
    <row r="1017" spans="2:4" x14ac:dyDescent="0.25">
      <c r="B1017" s="11"/>
      <c r="C1017" s="11"/>
      <c r="D1017" s="34"/>
    </row>
    <row r="1018" spans="2:4" x14ac:dyDescent="0.25">
      <c r="B1018" s="11"/>
      <c r="C1018" s="11"/>
      <c r="D1018" s="34"/>
    </row>
    <row r="1019" spans="2:4" x14ac:dyDescent="0.25">
      <c r="B1019" s="11"/>
      <c r="C1019" s="11"/>
      <c r="D1019" s="34"/>
    </row>
    <row r="1020" spans="2:4" x14ac:dyDescent="0.25">
      <c r="B1020" s="11"/>
      <c r="C1020" s="11"/>
      <c r="D1020" s="34"/>
    </row>
    <row r="1021" spans="2:4" x14ac:dyDescent="0.25">
      <c r="B1021" s="11"/>
      <c r="C1021" s="11"/>
      <c r="D1021" s="34"/>
    </row>
    <row r="1022" spans="2:4" x14ac:dyDescent="0.25">
      <c r="B1022" s="11"/>
      <c r="C1022" s="11"/>
      <c r="D1022" s="34"/>
    </row>
    <row r="1023" spans="2:4" x14ac:dyDescent="0.25">
      <c r="B1023" s="11"/>
      <c r="C1023" s="11"/>
      <c r="D1023" s="34"/>
    </row>
    <row r="1024" spans="2:4" x14ac:dyDescent="0.25">
      <c r="B1024" s="11"/>
      <c r="C1024" s="11"/>
      <c r="D1024" s="34"/>
    </row>
    <row r="1025" spans="2:4" x14ac:dyDescent="0.25">
      <c r="B1025" s="11"/>
      <c r="C1025" s="11"/>
      <c r="D1025" s="34"/>
    </row>
    <row r="1026" spans="2:4" x14ac:dyDescent="0.25">
      <c r="B1026" s="11"/>
      <c r="C1026" s="11"/>
      <c r="D1026" s="34"/>
    </row>
    <row r="1027" spans="2:4" x14ac:dyDescent="0.25">
      <c r="B1027" s="11"/>
      <c r="C1027" s="11"/>
      <c r="D1027" s="34"/>
    </row>
    <row r="1028" spans="2:4" x14ac:dyDescent="0.25">
      <c r="B1028" s="11"/>
      <c r="C1028" s="11"/>
      <c r="D1028" s="34"/>
    </row>
    <row r="1029" spans="2:4" x14ac:dyDescent="0.25">
      <c r="B1029" s="11"/>
      <c r="C1029" s="11"/>
      <c r="D1029" s="34"/>
    </row>
    <row r="1030" spans="2:4" x14ac:dyDescent="0.25">
      <c r="B1030" s="11"/>
      <c r="C1030" s="11"/>
      <c r="D1030" s="34"/>
    </row>
    <row r="1031" spans="2:4" x14ac:dyDescent="0.25">
      <c r="B1031" s="11"/>
      <c r="C1031" s="11"/>
      <c r="D1031" s="34"/>
    </row>
    <row r="1032" spans="2:4" x14ac:dyDescent="0.25">
      <c r="B1032" s="11"/>
      <c r="C1032" s="11"/>
      <c r="D1032" s="34"/>
    </row>
    <row r="1033" spans="2:4" x14ac:dyDescent="0.25">
      <c r="B1033" s="11"/>
      <c r="C1033" s="11"/>
      <c r="D1033" s="34"/>
    </row>
    <row r="1034" spans="2:4" x14ac:dyDescent="0.25">
      <c r="B1034" s="11"/>
      <c r="C1034" s="11"/>
      <c r="D1034" s="34"/>
    </row>
    <row r="1035" spans="2:4" x14ac:dyDescent="0.25">
      <c r="B1035" s="11"/>
      <c r="C1035" s="11"/>
      <c r="D1035" s="34"/>
    </row>
    <row r="1036" spans="2:4" x14ac:dyDescent="0.25">
      <c r="B1036" s="11"/>
      <c r="C1036" s="11"/>
      <c r="D1036" s="34"/>
    </row>
    <row r="1037" spans="2:4" x14ac:dyDescent="0.25">
      <c r="B1037" s="11"/>
      <c r="C1037" s="11"/>
      <c r="D1037" s="34"/>
    </row>
    <row r="1038" spans="2:4" x14ac:dyDescent="0.25">
      <c r="B1038" s="11"/>
      <c r="C1038" s="11"/>
      <c r="D1038" s="34"/>
    </row>
    <row r="1039" spans="2:4" x14ac:dyDescent="0.25">
      <c r="B1039" s="11"/>
      <c r="C1039" s="11"/>
      <c r="D1039" s="34"/>
    </row>
    <row r="1040" spans="2:4" x14ac:dyDescent="0.25">
      <c r="B1040" s="11"/>
      <c r="C1040" s="11"/>
      <c r="D1040" s="34"/>
    </row>
    <row r="1041" spans="2:4" x14ac:dyDescent="0.25">
      <c r="B1041" s="11"/>
      <c r="C1041" s="11"/>
      <c r="D1041" s="34"/>
    </row>
    <row r="1042" spans="2:4" x14ac:dyDescent="0.25">
      <c r="B1042" s="11"/>
      <c r="C1042" s="11"/>
      <c r="D1042" s="34"/>
    </row>
    <row r="1043" spans="2:4" x14ac:dyDescent="0.25">
      <c r="B1043" s="11"/>
      <c r="C1043" s="11"/>
      <c r="D1043" s="34"/>
    </row>
    <row r="1044" spans="2:4" x14ac:dyDescent="0.25">
      <c r="B1044" s="11"/>
      <c r="C1044" s="11"/>
      <c r="D1044" s="34"/>
    </row>
    <row r="1045" spans="2:4" x14ac:dyDescent="0.25">
      <c r="B1045" s="11"/>
      <c r="C1045" s="11"/>
      <c r="D1045" s="34"/>
    </row>
    <row r="1046" spans="2:4" x14ac:dyDescent="0.25">
      <c r="B1046" s="11"/>
      <c r="C1046" s="11"/>
      <c r="D1046" s="34"/>
    </row>
    <row r="1047" spans="2:4" x14ac:dyDescent="0.25">
      <c r="B1047" s="11"/>
      <c r="C1047" s="11"/>
      <c r="D1047" s="34"/>
    </row>
    <row r="1048" spans="2:4" x14ac:dyDescent="0.25">
      <c r="B1048" s="11"/>
      <c r="C1048" s="11"/>
      <c r="D1048" s="34"/>
    </row>
    <row r="1049" spans="2:4" x14ac:dyDescent="0.25">
      <c r="B1049" s="11"/>
      <c r="C1049" s="11"/>
      <c r="D1049" s="34"/>
    </row>
    <row r="1050" spans="2:4" x14ac:dyDescent="0.25">
      <c r="B1050" s="11"/>
      <c r="C1050" s="11"/>
      <c r="D1050" s="34"/>
    </row>
    <row r="1051" spans="2:4" x14ac:dyDescent="0.25">
      <c r="B1051" s="11"/>
      <c r="C1051" s="11"/>
      <c r="D1051" s="34"/>
    </row>
    <row r="1052" spans="2:4" x14ac:dyDescent="0.25">
      <c r="B1052" s="11"/>
      <c r="C1052" s="11"/>
      <c r="D1052" s="34"/>
    </row>
    <row r="1053" spans="2:4" x14ac:dyDescent="0.25">
      <c r="B1053" s="11"/>
      <c r="C1053" s="11"/>
      <c r="D1053" s="34"/>
    </row>
    <row r="1054" spans="2:4" x14ac:dyDescent="0.25">
      <c r="B1054" s="11"/>
      <c r="C1054" s="11"/>
      <c r="D1054" s="34"/>
    </row>
    <row r="1055" spans="2:4" x14ac:dyDescent="0.25">
      <c r="B1055" s="11"/>
      <c r="C1055" s="11"/>
      <c r="D1055" s="34"/>
    </row>
    <row r="1056" spans="2:4" x14ac:dyDescent="0.25">
      <c r="B1056" s="11"/>
      <c r="C1056" s="11"/>
      <c r="D1056" s="34"/>
    </row>
    <row r="1057" spans="2:4" x14ac:dyDescent="0.25">
      <c r="B1057" s="11"/>
      <c r="C1057" s="11"/>
      <c r="D1057" s="34"/>
    </row>
    <row r="1058" spans="2:4" x14ac:dyDescent="0.25">
      <c r="B1058" s="11"/>
      <c r="C1058" s="11"/>
      <c r="D1058" s="34"/>
    </row>
    <row r="1059" spans="2:4" x14ac:dyDescent="0.25">
      <c r="B1059" s="11"/>
      <c r="C1059" s="11"/>
      <c r="D1059" s="34"/>
    </row>
    <row r="1060" spans="2:4" x14ac:dyDescent="0.25">
      <c r="B1060" s="11"/>
      <c r="C1060" s="11"/>
      <c r="D1060" s="34"/>
    </row>
    <row r="1061" spans="2:4" x14ac:dyDescent="0.25">
      <c r="B1061" s="11"/>
      <c r="C1061" s="11"/>
      <c r="D1061" s="34"/>
    </row>
    <row r="1062" spans="2:4" x14ac:dyDescent="0.25">
      <c r="B1062" s="11"/>
      <c r="C1062" s="11"/>
      <c r="D1062" s="34"/>
    </row>
    <row r="1063" spans="2:4" x14ac:dyDescent="0.25">
      <c r="B1063" s="11"/>
      <c r="C1063" s="11"/>
      <c r="D1063" s="34"/>
    </row>
    <row r="1064" spans="2:4" x14ac:dyDescent="0.25">
      <c r="B1064" s="11"/>
      <c r="C1064" s="11"/>
      <c r="D1064" s="34"/>
    </row>
    <row r="1065" spans="2:4" x14ac:dyDescent="0.25">
      <c r="B1065" s="11"/>
      <c r="C1065" s="11"/>
      <c r="D1065" s="34"/>
    </row>
    <row r="1066" spans="2:4" x14ac:dyDescent="0.25">
      <c r="B1066" s="11"/>
      <c r="C1066" s="11"/>
      <c r="D1066" s="34"/>
    </row>
    <row r="1067" spans="2:4" x14ac:dyDescent="0.25">
      <c r="B1067" s="11"/>
      <c r="C1067" s="11"/>
      <c r="D1067" s="34"/>
    </row>
    <row r="1068" spans="2:4" x14ac:dyDescent="0.25">
      <c r="B1068" s="11"/>
      <c r="C1068" s="11"/>
      <c r="D1068" s="34"/>
    </row>
    <row r="1069" spans="2:4" x14ac:dyDescent="0.25">
      <c r="B1069" s="11"/>
      <c r="C1069" s="11"/>
      <c r="D1069" s="34"/>
    </row>
    <row r="1070" spans="2:4" x14ac:dyDescent="0.25">
      <c r="B1070" s="11"/>
      <c r="C1070" s="11"/>
      <c r="D1070" s="34"/>
    </row>
    <row r="1071" spans="2:4" x14ac:dyDescent="0.25">
      <c r="B1071" s="11"/>
      <c r="C1071" s="11"/>
      <c r="D1071" s="34"/>
    </row>
    <row r="1072" spans="2:4" x14ac:dyDescent="0.25">
      <c r="B1072" s="11"/>
      <c r="C1072" s="11"/>
      <c r="D1072" s="34"/>
    </row>
    <row r="1073" spans="2:4" x14ac:dyDescent="0.25">
      <c r="B1073" s="11"/>
      <c r="C1073" s="11"/>
      <c r="D1073" s="34"/>
    </row>
    <row r="1074" spans="2:4" x14ac:dyDescent="0.25">
      <c r="B1074" s="11"/>
      <c r="C1074" s="11"/>
      <c r="D1074" s="34"/>
    </row>
    <row r="1075" spans="2:4" x14ac:dyDescent="0.25">
      <c r="B1075" s="11"/>
      <c r="C1075" s="11"/>
      <c r="D1075" s="34"/>
    </row>
    <row r="1076" spans="2:4" x14ac:dyDescent="0.25">
      <c r="B1076" s="11"/>
      <c r="C1076" s="11"/>
      <c r="D1076" s="34"/>
    </row>
    <row r="1077" spans="2:4" x14ac:dyDescent="0.25">
      <c r="B1077" s="11"/>
      <c r="C1077" s="11"/>
      <c r="D1077" s="34"/>
    </row>
    <row r="1078" spans="2:4" x14ac:dyDescent="0.25">
      <c r="B1078" s="11"/>
      <c r="C1078" s="11"/>
      <c r="D1078" s="34"/>
    </row>
    <row r="1079" spans="2:4" x14ac:dyDescent="0.25">
      <c r="B1079" s="11"/>
      <c r="C1079" s="11"/>
      <c r="D1079" s="34"/>
    </row>
    <row r="1080" spans="2:4" x14ac:dyDescent="0.25">
      <c r="B1080" s="11"/>
      <c r="C1080" s="11"/>
      <c r="D1080" s="34"/>
    </row>
    <row r="1081" spans="2:4" x14ac:dyDescent="0.25">
      <c r="B1081" s="11"/>
      <c r="C1081" s="11"/>
      <c r="D1081" s="34"/>
    </row>
    <row r="1082" spans="2:4" x14ac:dyDescent="0.25">
      <c r="B1082" s="11"/>
      <c r="C1082" s="11"/>
      <c r="D1082" s="34"/>
    </row>
    <row r="1083" spans="2:4" x14ac:dyDescent="0.25">
      <c r="B1083" s="11"/>
      <c r="C1083" s="11"/>
      <c r="D1083" s="34"/>
    </row>
    <row r="1084" spans="2:4" x14ac:dyDescent="0.25">
      <c r="B1084" s="11"/>
      <c r="C1084" s="11"/>
      <c r="D1084" s="34"/>
    </row>
    <row r="1085" spans="2:4" x14ac:dyDescent="0.25">
      <c r="B1085" s="11"/>
      <c r="C1085" s="11"/>
      <c r="D1085" s="34"/>
    </row>
    <row r="1086" spans="2:4" x14ac:dyDescent="0.25">
      <c r="B1086" s="11"/>
      <c r="C1086" s="11"/>
      <c r="D1086" s="34"/>
    </row>
    <row r="1087" spans="2:4" x14ac:dyDescent="0.25">
      <c r="B1087" s="11"/>
      <c r="C1087" s="11"/>
      <c r="D1087" s="34"/>
    </row>
    <row r="1088" spans="2:4" x14ac:dyDescent="0.25">
      <c r="B1088" s="11"/>
      <c r="C1088" s="11"/>
      <c r="D1088" s="34"/>
    </row>
    <row r="1089" spans="2:4" x14ac:dyDescent="0.25">
      <c r="B1089" s="11"/>
      <c r="C1089" s="11"/>
      <c r="D1089" s="34"/>
    </row>
    <row r="1090" spans="2:4" x14ac:dyDescent="0.25">
      <c r="B1090" s="11"/>
      <c r="C1090" s="11"/>
      <c r="D1090" s="34"/>
    </row>
    <row r="1091" spans="2:4" x14ac:dyDescent="0.25">
      <c r="B1091" s="11"/>
      <c r="C1091" s="11"/>
      <c r="D1091" s="34"/>
    </row>
    <row r="1092" spans="2:4" x14ac:dyDescent="0.25">
      <c r="B1092" s="11"/>
      <c r="C1092" s="11"/>
      <c r="D1092" s="34"/>
    </row>
    <row r="1093" spans="2:4" x14ac:dyDescent="0.25">
      <c r="B1093" s="11"/>
      <c r="C1093" s="11"/>
      <c r="D1093" s="34"/>
    </row>
    <row r="1094" spans="2:4" x14ac:dyDescent="0.25">
      <c r="B1094" s="11"/>
      <c r="C1094" s="11"/>
      <c r="D1094" s="34"/>
    </row>
    <row r="1095" spans="2:4" x14ac:dyDescent="0.25">
      <c r="B1095" s="11"/>
      <c r="C1095" s="11"/>
      <c r="D1095" s="34"/>
    </row>
    <row r="1096" spans="2:4" x14ac:dyDescent="0.25">
      <c r="B1096" s="11"/>
      <c r="C1096" s="11"/>
      <c r="D1096" s="34"/>
    </row>
    <row r="1097" spans="2:4" x14ac:dyDescent="0.25">
      <c r="B1097" s="11"/>
      <c r="C1097" s="11"/>
      <c r="D1097" s="34"/>
    </row>
    <row r="1098" spans="2:4" x14ac:dyDescent="0.25">
      <c r="B1098" s="11"/>
      <c r="C1098" s="11"/>
      <c r="D1098" s="34"/>
    </row>
    <row r="1099" spans="2:4" x14ac:dyDescent="0.25">
      <c r="B1099" s="11"/>
      <c r="C1099" s="11"/>
      <c r="D1099" s="34"/>
    </row>
    <row r="1100" spans="2:4" x14ac:dyDescent="0.25">
      <c r="B1100" s="11"/>
      <c r="C1100" s="11"/>
      <c r="D1100" s="34"/>
    </row>
    <row r="1101" spans="2:4" x14ac:dyDescent="0.25">
      <c r="B1101" s="11"/>
      <c r="C1101" s="11"/>
      <c r="D1101" s="34"/>
    </row>
    <row r="1102" spans="2:4" x14ac:dyDescent="0.25">
      <c r="B1102" s="11"/>
      <c r="C1102" s="11"/>
      <c r="D1102" s="34"/>
    </row>
    <row r="1103" spans="2:4" x14ac:dyDescent="0.25">
      <c r="B1103" s="11"/>
      <c r="C1103" s="11"/>
      <c r="D1103" s="34"/>
    </row>
    <row r="1104" spans="2:4" x14ac:dyDescent="0.25">
      <c r="B1104" s="11"/>
      <c r="C1104" s="11"/>
      <c r="D1104" s="34"/>
    </row>
    <row r="1105" spans="2:4" x14ac:dyDescent="0.25">
      <c r="B1105" s="11"/>
      <c r="C1105" s="11"/>
      <c r="D1105" s="34"/>
    </row>
    <row r="1106" spans="2:4" x14ac:dyDescent="0.25">
      <c r="B1106" s="11"/>
      <c r="C1106" s="11"/>
      <c r="D1106" s="34"/>
    </row>
    <row r="1107" spans="2:4" x14ac:dyDescent="0.25">
      <c r="B1107" s="11"/>
      <c r="C1107" s="11"/>
      <c r="D1107" s="34"/>
    </row>
    <row r="1108" spans="2:4" x14ac:dyDescent="0.25">
      <c r="B1108" s="11"/>
      <c r="C1108" s="11"/>
      <c r="D1108" s="34"/>
    </row>
    <row r="1109" spans="2:4" x14ac:dyDescent="0.25">
      <c r="B1109" s="11"/>
      <c r="C1109" s="11"/>
      <c r="D1109" s="34"/>
    </row>
    <row r="1110" spans="2:4" x14ac:dyDescent="0.25">
      <c r="B1110" s="11"/>
      <c r="C1110" s="11"/>
      <c r="D1110" s="34"/>
    </row>
    <row r="1111" spans="2:4" x14ac:dyDescent="0.25">
      <c r="B1111" s="11"/>
      <c r="C1111" s="11"/>
      <c r="D1111" s="34"/>
    </row>
    <row r="1112" spans="2:4" x14ac:dyDescent="0.25">
      <c r="B1112" s="11"/>
      <c r="C1112" s="11"/>
      <c r="D1112" s="34"/>
    </row>
    <row r="1113" spans="2:4" x14ac:dyDescent="0.25">
      <c r="B1113" s="11"/>
      <c r="C1113" s="11"/>
      <c r="D1113" s="34"/>
    </row>
    <row r="1114" spans="2:4" x14ac:dyDescent="0.25">
      <c r="B1114" s="11"/>
      <c r="C1114" s="11"/>
      <c r="D1114" s="34"/>
    </row>
    <row r="1115" spans="2:4" x14ac:dyDescent="0.25">
      <c r="B1115" s="11"/>
      <c r="C1115" s="11"/>
      <c r="D1115" s="34"/>
    </row>
    <row r="1116" spans="2:4" x14ac:dyDescent="0.25">
      <c r="B1116" s="11"/>
      <c r="C1116" s="11"/>
      <c r="D1116" s="34"/>
    </row>
    <row r="1117" spans="2:4" x14ac:dyDescent="0.25">
      <c r="B1117" s="11"/>
      <c r="C1117" s="11"/>
      <c r="D1117" s="34"/>
    </row>
    <row r="1118" spans="2:4" x14ac:dyDescent="0.25">
      <c r="B1118" s="11"/>
      <c r="C1118" s="11"/>
      <c r="D1118" s="34"/>
    </row>
    <row r="1119" spans="2:4" x14ac:dyDescent="0.25">
      <c r="B1119" s="11"/>
      <c r="C1119" s="11"/>
      <c r="D1119" s="34"/>
    </row>
    <row r="1120" spans="2:4" x14ac:dyDescent="0.25">
      <c r="B1120" s="11"/>
      <c r="C1120" s="11"/>
      <c r="D1120" s="34"/>
    </row>
    <row r="1121" spans="2:4" x14ac:dyDescent="0.25">
      <c r="B1121" s="11"/>
      <c r="C1121" s="11"/>
      <c r="D1121" s="34"/>
    </row>
    <row r="1122" spans="2:4" x14ac:dyDescent="0.25">
      <c r="B1122" s="11"/>
      <c r="C1122" s="11"/>
      <c r="D1122" s="34"/>
    </row>
    <row r="1123" spans="2:4" x14ac:dyDescent="0.25">
      <c r="B1123" s="11"/>
      <c r="C1123" s="11"/>
      <c r="D1123" s="34"/>
    </row>
    <row r="1124" spans="2:4" x14ac:dyDescent="0.25">
      <c r="B1124" s="11"/>
      <c r="C1124" s="11"/>
      <c r="D1124" s="34"/>
    </row>
    <row r="1125" spans="2:4" x14ac:dyDescent="0.25">
      <c r="B1125" s="11"/>
      <c r="C1125" s="11"/>
      <c r="D1125" s="34"/>
    </row>
    <row r="1126" spans="2:4" x14ac:dyDescent="0.25">
      <c r="B1126" s="11"/>
      <c r="C1126" s="11"/>
      <c r="D1126" s="34"/>
    </row>
    <row r="1127" spans="2:4" x14ac:dyDescent="0.25">
      <c r="B1127" s="11"/>
      <c r="C1127" s="11"/>
      <c r="D1127" s="34"/>
    </row>
    <row r="1128" spans="2:4" x14ac:dyDescent="0.25">
      <c r="B1128" s="11"/>
      <c r="C1128" s="11"/>
      <c r="D1128" s="34"/>
    </row>
    <row r="1129" spans="2:4" x14ac:dyDescent="0.25">
      <c r="B1129" s="11"/>
      <c r="C1129" s="11"/>
      <c r="D1129" s="34"/>
    </row>
    <row r="1130" spans="2:4" x14ac:dyDescent="0.25">
      <c r="B1130" s="11"/>
      <c r="C1130" s="11"/>
      <c r="D1130" s="34"/>
    </row>
    <row r="1131" spans="2:4" x14ac:dyDescent="0.25">
      <c r="B1131" s="11"/>
      <c r="C1131" s="11"/>
      <c r="D1131" s="34"/>
    </row>
    <row r="1132" spans="2:4" x14ac:dyDescent="0.25">
      <c r="B1132" s="11"/>
      <c r="C1132" s="11"/>
      <c r="D1132" s="34"/>
    </row>
    <row r="1133" spans="2:4" x14ac:dyDescent="0.25">
      <c r="B1133" s="11"/>
      <c r="C1133" s="11"/>
      <c r="D1133" s="34"/>
    </row>
    <row r="1134" spans="2:4" x14ac:dyDescent="0.25">
      <c r="B1134" s="11"/>
      <c r="C1134" s="11"/>
      <c r="D1134" s="34"/>
    </row>
    <row r="1135" spans="2:4" x14ac:dyDescent="0.25">
      <c r="B1135" s="11"/>
      <c r="C1135" s="11"/>
      <c r="D1135" s="34"/>
    </row>
    <row r="1136" spans="2:4" x14ac:dyDescent="0.25">
      <c r="B1136" s="11"/>
      <c r="C1136" s="11"/>
      <c r="D1136" s="34"/>
    </row>
    <row r="1137" spans="2:4" x14ac:dyDescent="0.25">
      <c r="B1137" s="11"/>
      <c r="C1137" s="11"/>
      <c r="D1137" s="34"/>
    </row>
    <row r="1138" spans="2:4" x14ac:dyDescent="0.25">
      <c r="B1138" s="11"/>
      <c r="C1138" s="11"/>
      <c r="D1138" s="34"/>
    </row>
    <row r="1139" spans="2:4" x14ac:dyDescent="0.25">
      <c r="B1139" s="11"/>
      <c r="C1139" s="11"/>
      <c r="D1139" s="34"/>
    </row>
    <row r="1140" spans="2:4" x14ac:dyDescent="0.25">
      <c r="B1140" s="11"/>
      <c r="C1140" s="11"/>
      <c r="D1140" s="34"/>
    </row>
    <row r="1141" spans="2:4" x14ac:dyDescent="0.25">
      <c r="B1141" s="11"/>
      <c r="C1141" s="11"/>
      <c r="D1141" s="34"/>
    </row>
    <row r="1142" spans="2:4" x14ac:dyDescent="0.25">
      <c r="B1142" s="11"/>
      <c r="C1142" s="11"/>
      <c r="D1142" s="34"/>
    </row>
    <row r="1143" spans="2:4" x14ac:dyDescent="0.25">
      <c r="B1143" s="11"/>
      <c r="C1143" s="11"/>
      <c r="D1143" s="34"/>
    </row>
    <row r="1144" spans="2:4" x14ac:dyDescent="0.25">
      <c r="B1144" s="11"/>
      <c r="C1144" s="11"/>
      <c r="D1144" s="34"/>
    </row>
    <row r="1145" spans="2:4" x14ac:dyDescent="0.25">
      <c r="B1145" s="11"/>
      <c r="C1145" s="11"/>
      <c r="D1145" s="34"/>
    </row>
    <row r="1146" spans="2:4" x14ac:dyDescent="0.25">
      <c r="B1146" s="11"/>
      <c r="C1146" s="11"/>
      <c r="D1146" s="34"/>
    </row>
    <row r="1147" spans="2:4" x14ac:dyDescent="0.25">
      <c r="B1147" s="11"/>
      <c r="C1147" s="11"/>
      <c r="D1147" s="34"/>
    </row>
    <row r="1148" spans="2:4" x14ac:dyDescent="0.25">
      <c r="B1148" s="11"/>
      <c r="C1148" s="11"/>
      <c r="D1148" s="34"/>
    </row>
    <row r="1149" spans="2:4" x14ac:dyDescent="0.25">
      <c r="B1149" s="11"/>
      <c r="C1149" s="11"/>
      <c r="D1149" s="34"/>
    </row>
    <row r="1150" spans="2:4" x14ac:dyDescent="0.25">
      <c r="B1150" s="11"/>
      <c r="C1150" s="11"/>
      <c r="D1150" s="34"/>
    </row>
    <row r="1151" spans="2:4" x14ac:dyDescent="0.25">
      <c r="B1151" s="11"/>
      <c r="C1151" s="11"/>
      <c r="D1151" s="34"/>
    </row>
    <row r="1152" spans="2:4" x14ac:dyDescent="0.25">
      <c r="B1152" s="11"/>
      <c r="C1152" s="11"/>
      <c r="D1152" s="34"/>
    </row>
    <row r="1153" spans="2:4" x14ac:dyDescent="0.25">
      <c r="B1153" s="11"/>
      <c r="C1153" s="11"/>
      <c r="D1153" s="34"/>
    </row>
    <row r="1154" spans="2:4" x14ac:dyDescent="0.25">
      <c r="B1154" s="11"/>
      <c r="C1154" s="11"/>
      <c r="D1154" s="34"/>
    </row>
    <row r="1155" spans="2:4" x14ac:dyDescent="0.25">
      <c r="B1155" s="11"/>
      <c r="C1155" s="11"/>
      <c r="D1155" s="34"/>
    </row>
    <row r="1156" spans="2:4" x14ac:dyDescent="0.25">
      <c r="B1156" s="11"/>
      <c r="C1156" s="11"/>
      <c r="D1156" s="34"/>
    </row>
    <row r="1157" spans="2:4" x14ac:dyDescent="0.25">
      <c r="B1157" s="11"/>
      <c r="C1157" s="11"/>
      <c r="D1157" s="34"/>
    </row>
    <row r="1158" spans="2:4" x14ac:dyDescent="0.25">
      <c r="B1158" s="11"/>
      <c r="C1158" s="11"/>
      <c r="D1158" s="34"/>
    </row>
    <row r="1159" spans="2:4" x14ac:dyDescent="0.25">
      <c r="B1159" s="11"/>
      <c r="C1159" s="11"/>
      <c r="D1159" s="34"/>
    </row>
    <row r="1160" spans="2:4" x14ac:dyDescent="0.25">
      <c r="B1160" s="11"/>
      <c r="C1160" s="11"/>
      <c r="D1160" s="34"/>
    </row>
    <row r="1161" spans="2:4" x14ac:dyDescent="0.25">
      <c r="B1161" s="11"/>
      <c r="C1161" s="11"/>
      <c r="D1161" s="34"/>
    </row>
    <row r="1162" spans="2:4" x14ac:dyDescent="0.25">
      <c r="B1162" s="11"/>
      <c r="C1162" s="11"/>
      <c r="D1162" s="34"/>
    </row>
    <row r="1163" spans="2:4" x14ac:dyDescent="0.25">
      <c r="B1163" s="11"/>
      <c r="C1163" s="11"/>
      <c r="D1163" s="34"/>
    </row>
    <row r="1164" spans="2:4" x14ac:dyDescent="0.25">
      <c r="B1164" s="11"/>
      <c r="C1164" s="11"/>
      <c r="D1164" s="34"/>
    </row>
    <row r="1165" spans="2:4" x14ac:dyDescent="0.25">
      <c r="B1165" s="11"/>
      <c r="C1165" s="11"/>
      <c r="D1165" s="34"/>
    </row>
    <row r="1166" spans="2:4" x14ac:dyDescent="0.25">
      <c r="B1166" s="11"/>
      <c r="C1166" s="11"/>
      <c r="D1166" s="34"/>
    </row>
    <row r="1167" spans="2:4" x14ac:dyDescent="0.25">
      <c r="B1167" s="11"/>
      <c r="C1167" s="11"/>
      <c r="D1167" s="34"/>
    </row>
    <row r="1168" spans="2:4" x14ac:dyDescent="0.25">
      <c r="B1168" s="11"/>
      <c r="C1168" s="11"/>
      <c r="D1168" s="34"/>
    </row>
    <row r="1169" spans="2:4" x14ac:dyDescent="0.25">
      <c r="B1169" s="11"/>
      <c r="C1169" s="11"/>
      <c r="D1169" s="34"/>
    </row>
    <row r="1170" spans="2:4" x14ac:dyDescent="0.25">
      <c r="B1170" s="11"/>
      <c r="C1170" s="11"/>
      <c r="D1170" s="34"/>
    </row>
    <row r="1171" spans="2:4" x14ac:dyDescent="0.25">
      <c r="B1171" s="11"/>
      <c r="C1171" s="11"/>
      <c r="D1171" s="34"/>
    </row>
    <row r="1172" spans="2:4" x14ac:dyDescent="0.25">
      <c r="B1172" s="11"/>
      <c r="C1172" s="11"/>
      <c r="D1172" s="34"/>
    </row>
    <row r="1173" spans="2:4" x14ac:dyDescent="0.25">
      <c r="B1173" s="11"/>
      <c r="C1173" s="11"/>
      <c r="D1173" s="34"/>
    </row>
    <row r="1174" spans="2:4" x14ac:dyDescent="0.25">
      <c r="B1174" s="11"/>
      <c r="C1174" s="11"/>
      <c r="D1174" s="34"/>
    </row>
    <row r="1175" spans="2:4" x14ac:dyDescent="0.25">
      <c r="B1175" s="11"/>
      <c r="C1175" s="11"/>
      <c r="D1175" s="34"/>
    </row>
    <row r="1176" spans="2:4" x14ac:dyDescent="0.25">
      <c r="B1176" s="11"/>
      <c r="C1176" s="11"/>
      <c r="D1176" s="34"/>
    </row>
    <row r="1177" spans="2:4" x14ac:dyDescent="0.25">
      <c r="B1177" s="11"/>
      <c r="C1177" s="11"/>
      <c r="D1177" s="34"/>
    </row>
    <row r="1178" spans="2:4" x14ac:dyDescent="0.25">
      <c r="B1178" s="11"/>
      <c r="C1178" s="11"/>
      <c r="D1178" s="34"/>
    </row>
    <row r="1179" spans="2:4" x14ac:dyDescent="0.25">
      <c r="B1179" s="11"/>
      <c r="C1179" s="11"/>
      <c r="D1179" s="34"/>
    </row>
    <row r="1180" spans="2:4" x14ac:dyDescent="0.25">
      <c r="B1180" s="11"/>
      <c r="C1180" s="11"/>
      <c r="D1180" s="34"/>
    </row>
    <row r="1181" spans="2:4" x14ac:dyDescent="0.25">
      <c r="B1181" s="11"/>
      <c r="C1181" s="11"/>
      <c r="D1181" s="34"/>
    </row>
    <row r="1182" spans="2:4" x14ac:dyDescent="0.25">
      <c r="B1182" s="11"/>
      <c r="C1182" s="11"/>
      <c r="D1182" s="34"/>
    </row>
    <row r="1183" spans="2:4" x14ac:dyDescent="0.25">
      <c r="B1183" s="11"/>
      <c r="C1183" s="11"/>
      <c r="D1183" s="34"/>
    </row>
    <row r="1184" spans="2:4" x14ac:dyDescent="0.25">
      <c r="B1184" s="11"/>
      <c r="C1184" s="11"/>
      <c r="D1184" s="34"/>
    </row>
    <row r="1185" spans="2:4" x14ac:dyDescent="0.25">
      <c r="B1185" s="11"/>
      <c r="C1185" s="11"/>
      <c r="D1185" s="34"/>
    </row>
    <row r="1186" spans="2:4" x14ac:dyDescent="0.25">
      <c r="B1186" s="11"/>
      <c r="C1186" s="11"/>
      <c r="D1186" s="34"/>
    </row>
    <row r="1187" spans="2:4" x14ac:dyDescent="0.25">
      <c r="B1187" s="11"/>
      <c r="C1187" s="11"/>
      <c r="D1187" s="34"/>
    </row>
    <row r="1188" spans="2:4" x14ac:dyDescent="0.25">
      <c r="B1188" s="11"/>
      <c r="C1188" s="11"/>
      <c r="D1188" s="34"/>
    </row>
    <row r="1189" spans="2:4" x14ac:dyDescent="0.25">
      <c r="B1189" s="11"/>
      <c r="C1189" s="11"/>
      <c r="D1189" s="34"/>
    </row>
    <row r="1190" spans="2:4" x14ac:dyDescent="0.25">
      <c r="B1190" s="11"/>
      <c r="C1190" s="11"/>
      <c r="D1190" s="34"/>
    </row>
    <row r="1191" spans="2:4" x14ac:dyDescent="0.25">
      <c r="B1191" s="11"/>
      <c r="C1191" s="11"/>
      <c r="D1191" s="34"/>
    </row>
    <row r="1192" spans="2:4" x14ac:dyDescent="0.25">
      <c r="B1192" s="11"/>
      <c r="C1192" s="11"/>
      <c r="D1192" s="34"/>
    </row>
    <row r="1193" spans="2:4" x14ac:dyDescent="0.25">
      <c r="B1193" s="11"/>
      <c r="C1193" s="11"/>
      <c r="D1193" s="34"/>
    </row>
    <row r="1194" spans="2:4" x14ac:dyDescent="0.25">
      <c r="B1194" s="11"/>
      <c r="C1194" s="11"/>
      <c r="D1194" s="34"/>
    </row>
    <row r="1195" spans="2:4" x14ac:dyDescent="0.25">
      <c r="B1195" s="11"/>
      <c r="C1195" s="11"/>
      <c r="D1195" s="34"/>
    </row>
    <row r="1196" spans="2:4" x14ac:dyDescent="0.25">
      <c r="B1196" s="11"/>
      <c r="C1196" s="11"/>
      <c r="D1196" s="34"/>
    </row>
    <row r="1197" spans="2:4" x14ac:dyDescent="0.25">
      <c r="B1197" s="11"/>
      <c r="C1197" s="11"/>
      <c r="D1197" s="34"/>
    </row>
    <row r="1198" spans="2:4" x14ac:dyDescent="0.25">
      <c r="B1198" s="11"/>
      <c r="C1198" s="11"/>
      <c r="D1198" s="34"/>
    </row>
    <row r="1199" spans="2:4" x14ac:dyDescent="0.25">
      <c r="B1199" s="11"/>
      <c r="C1199" s="11"/>
      <c r="D1199" s="34"/>
    </row>
    <row r="1200" spans="2:4" x14ac:dyDescent="0.25">
      <c r="B1200" s="11"/>
      <c r="C1200" s="11"/>
      <c r="D1200" s="34"/>
    </row>
    <row r="1201" spans="2:4" x14ac:dyDescent="0.25">
      <c r="B1201" s="11"/>
      <c r="C1201" s="11"/>
      <c r="D1201" s="34"/>
    </row>
    <row r="1202" spans="2:4" x14ac:dyDescent="0.25">
      <c r="B1202" s="11"/>
      <c r="C1202" s="11"/>
      <c r="D1202" s="34"/>
    </row>
    <row r="1203" spans="2:4" x14ac:dyDescent="0.25">
      <c r="B1203" s="11"/>
      <c r="C1203" s="11"/>
      <c r="D1203" s="34"/>
    </row>
    <row r="1204" spans="2:4" x14ac:dyDescent="0.25">
      <c r="B1204" s="11"/>
      <c r="C1204" s="11"/>
      <c r="D1204" s="34"/>
    </row>
    <row r="1205" spans="2:4" x14ac:dyDescent="0.25">
      <c r="B1205" s="11"/>
      <c r="C1205" s="11"/>
      <c r="D1205" s="34"/>
    </row>
    <row r="1206" spans="2:4" x14ac:dyDescent="0.25">
      <c r="B1206" s="11"/>
      <c r="C1206" s="11"/>
      <c r="D1206" s="34"/>
    </row>
    <row r="1207" spans="2:4" x14ac:dyDescent="0.25">
      <c r="B1207" s="11"/>
      <c r="C1207" s="11"/>
      <c r="D1207" s="34"/>
    </row>
    <row r="1208" spans="2:4" x14ac:dyDescent="0.25">
      <c r="B1208" s="11"/>
      <c r="C1208" s="11"/>
      <c r="D1208" s="34"/>
    </row>
    <row r="1209" spans="2:4" x14ac:dyDescent="0.25">
      <c r="B1209" s="11"/>
      <c r="C1209" s="11"/>
      <c r="D1209" s="34"/>
    </row>
    <row r="1210" spans="2:4" x14ac:dyDescent="0.25">
      <c r="B1210" s="11"/>
      <c r="C1210" s="11"/>
      <c r="D1210" s="34"/>
    </row>
    <row r="1211" spans="2:4" x14ac:dyDescent="0.25">
      <c r="B1211" s="11"/>
      <c r="C1211" s="11"/>
      <c r="D1211" s="34"/>
    </row>
    <row r="1212" spans="2:4" x14ac:dyDescent="0.25">
      <c r="B1212" s="11"/>
      <c r="C1212" s="11"/>
      <c r="D1212" s="34"/>
    </row>
    <row r="1213" spans="2:4" x14ac:dyDescent="0.25">
      <c r="B1213" s="11"/>
      <c r="C1213" s="11"/>
      <c r="D1213" s="34"/>
    </row>
    <row r="1214" spans="2:4" x14ac:dyDescent="0.25">
      <c r="B1214" s="11"/>
      <c r="C1214" s="11"/>
      <c r="D1214" s="34"/>
    </row>
    <row r="1215" spans="2:4" x14ac:dyDescent="0.25">
      <c r="B1215" s="11"/>
      <c r="C1215" s="11"/>
      <c r="D1215" s="34"/>
    </row>
    <row r="1216" spans="2:4" x14ac:dyDescent="0.25">
      <c r="B1216" s="11"/>
      <c r="C1216" s="11"/>
      <c r="D1216" s="34"/>
    </row>
    <row r="1217" spans="2:4" x14ac:dyDescent="0.25">
      <c r="B1217" s="11"/>
      <c r="C1217" s="11"/>
      <c r="D1217" s="34"/>
    </row>
    <row r="1218" spans="2:4" x14ac:dyDescent="0.25">
      <c r="B1218" s="11"/>
      <c r="C1218" s="11"/>
      <c r="D1218" s="34"/>
    </row>
    <row r="1219" spans="2:4" x14ac:dyDescent="0.25">
      <c r="B1219" s="11"/>
      <c r="C1219" s="11"/>
      <c r="D1219" s="34"/>
    </row>
    <row r="1220" spans="2:4" x14ac:dyDescent="0.25">
      <c r="B1220" s="11"/>
      <c r="C1220" s="11"/>
      <c r="D1220" s="34"/>
    </row>
    <row r="1221" spans="2:4" x14ac:dyDescent="0.25">
      <c r="B1221" s="11"/>
      <c r="C1221" s="11"/>
      <c r="D1221" s="34"/>
    </row>
    <row r="1222" spans="2:4" x14ac:dyDescent="0.25">
      <c r="B1222" s="11"/>
      <c r="C1222" s="11"/>
      <c r="D1222" s="34"/>
    </row>
    <row r="1223" spans="2:4" x14ac:dyDescent="0.25">
      <c r="B1223" s="11"/>
      <c r="C1223" s="11"/>
      <c r="D1223" s="34"/>
    </row>
    <row r="1224" spans="2:4" x14ac:dyDescent="0.25">
      <c r="B1224" s="11"/>
      <c r="C1224" s="11"/>
      <c r="D1224" s="34"/>
    </row>
    <row r="1225" spans="2:4" x14ac:dyDescent="0.25">
      <c r="B1225" s="11"/>
      <c r="C1225" s="11"/>
      <c r="D1225" s="34"/>
    </row>
    <row r="1226" spans="2:4" x14ac:dyDescent="0.25">
      <c r="B1226" s="11"/>
      <c r="C1226" s="11"/>
      <c r="D1226" s="34"/>
    </row>
    <row r="1227" spans="2:4" x14ac:dyDescent="0.25">
      <c r="B1227" s="11"/>
      <c r="C1227" s="11"/>
      <c r="D1227" s="34"/>
    </row>
    <row r="1228" spans="2:4" x14ac:dyDescent="0.25">
      <c r="B1228" s="11"/>
      <c r="C1228" s="11"/>
      <c r="D1228" s="34"/>
    </row>
    <row r="1229" spans="2:4" x14ac:dyDescent="0.25">
      <c r="B1229" s="11"/>
      <c r="C1229" s="11"/>
      <c r="D1229" s="34"/>
    </row>
    <row r="1230" spans="2:4" x14ac:dyDescent="0.25">
      <c r="B1230" s="11"/>
      <c r="C1230" s="11"/>
      <c r="D1230" s="34"/>
    </row>
    <row r="1231" spans="2:4" x14ac:dyDescent="0.25">
      <c r="B1231" s="11"/>
      <c r="C1231" s="11"/>
      <c r="D1231" s="34"/>
    </row>
    <row r="1232" spans="2:4" x14ac:dyDescent="0.25">
      <c r="B1232" s="11"/>
      <c r="C1232" s="11"/>
      <c r="D1232" s="34"/>
    </row>
    <row r="1233" spans="2:4" x14ac:dyDescent="0.25">
      <c r="B1233" s="11"/>
      <c r="C1233" s="11"/>
      <c r="D1233" s="34"/>
    </row>
    <row r="1234" spans="2:4" x14ac:dyDescent="0.25">
      <c r="B1234" s="11"/>
      <c r="C1234" s="11"/>
      <c r="D1234" s="34"/>
    </row>
    <row r="1235" spans="2:4" x14ac:dyDescent="0.25">
      <c r="B1235" s="11"/>
      <c r="C1235" s="11"/>
      <c r="D1235" s="34"/>
    </row>
    <row r="1236" spans="2:4" x14ac:dyDescent="0.25">
      <c r="B1236" s="11"/>
      <c r="C1236" s="11"/>
      <c r="D1236" s="34"/>
    </row>
    <row r="1237" spans="2:4" x14ac:dyDescent="0.25">
      <c r="B1237" s="11"/>
      <c r="C1237" s="11"/>
      <c r="D1237" s="34"/>
    </row>
    <row r="1238" spans="2:4" x14ac:dyDescent="0.25">
      <c r="B1238" s="11"/>
      <c r="C1238" s="11"/>
      <c r="D1238" s="34"/>
    </row>
    <row r="1239" spans="2:4" x14ac:dyDescent="0.25">
      <c r="B1239" s="11"/>
      <c r="C1239" s="11"/>
      <c r="D1239" s="34"/>
    </row>
    <row r="1240" spans="2:4" x14ac:dyDescent="0.25">
      <c r="B1240" s="11"/>
      <c r="C1240" s="11"/>
      <c r="D1240" s="34"/>
    </row>
    <row r="1241" spans="2:4" x14ac:dyDescent="0.25">
      <c r="B1241" s="11"/>
      <c r="C1241" s="11"/>
      <c r="D1241" s="34"/>
    </row>
    <row r="1242" spans="2:4" x14ac:dyDescent="0.25">
      <c r="B1242" s="11"/>
      <c r="C1242" s="11"/>
      <c r="D1242" s="34"/>
    </row>
    <row r="1243" spans="2:4" x14ac:dyDescent="0.25">
      <c r="B1243" s="11"/>
      <c r="C1243" s="11"/>
      <c r="D1243" s="34"/>
    </row>
    <row r="1244" spans="2:4" x14ac:dyDescent="0.25">
      <c r="B1244" s="11"/>
      <c r="C1244" s="11"/>
      <c r="D1244" s="34"/>
    </row>
    <row r="1245" spans="2:4" x14ac:dyDescent="0.25">
      <c r="B1245" s="11"/>
      <c r="C1245" s="11"/>
      <c r="D1245" s="34"/>
    </row>
    <row r="1246" spans="2:4" x14ac:dyDescent="0.25">
      <c r="B1246" s="11"/>
      <c r="C1246" s="11"/>
      <c r="D1246" s="34"/>
    </row>
    <row r="1247" spans="2:4" x14ac:dyDescent="0.25">
      <c r="B1247" s="11"/>
      <c r="C1247" s="11"/>
      <c r="D1247" s="34"/>
    </row>
    <row r="1248" spans="2:4" x14ac:dyDescent="0.25">
      <c r="B1248" s="11"/>
      <c r="C1248" s="11"/>
      <c r="D1248" s="34"/>
    </row>
    <row r="1249" spans="2:4" x14ac:dyDescent="0.25">
      <c r="B1249" s="11"/>
      <c r="C1249" s="11"/>
      <c r="D1249" s="34"/>
    </row>
    <row r="1250" spans="2:4" x14ac:dyDescent="0.25">
      <c r="B1250" s="11"/>
      <c r="C1250" s="11"/>
      <c r="D1250" s="34"/>
    </row>
    <row r="1251" spans="2:4" x14ac:dyDescent="0.25">
      <c r="B1251" s="11"/>
      <c r="C1251" s="11"/>
      <c r="D1251" s="34"/>
    </row>
    <row r="1252" spans="2:4" x14ac:dyDescent="0.25">
      <c r="B1252" s="11"/>
      <c r="C1252" s="11"/>
      <c r="D1252" s="34"/>
    </row>
    <row r="1253" spans="2:4" x14ac:dyDescent="0.25">
      <c r="B1253" s="11"/>
      <c r="C1253" s="11"/>
      <c r="D1253" s="34"/>
    </row>
    <row r="1254" spans="2:4" x14ac:dyDescent="0.25">
      <c r="B1254" s="11"/>
      <c r="C1254" s="11"/>
      <c r="D1254" s="34"/>
    </row>
    <row r="1255" spans="2:4" x14ac:dyDescent="0.25">
      <c r="B1255" s="11"/>
      <c r="C1255" s="11"/>
      <c r="D1255" s="34"/>
    </row>
    <row r="1256" spans="2:4" x14ac:dyDescent="0.25">
      <c r="B1256" s="11"/>
      <c r="C1256" s="11"/>
      <c r="D1256" s="34"/>
    </row>
    <row r="1257" spans="2:4" x14ac:dyDescent="0.25">
      <c r="B1257" s="11"/>
      <c r="C1257" s="11"/>
      <c r="D1257" s="34"/>
    </row>
    <row r="1258" spans="2:4" x14ac:dyDescent="0.25">
      <c r="B1258" s="11"/>
      <c r="C1258" s="11"/>
      <c r="D1258" s="34"/>
    </row>
    <row r="1259" spans="2:4" x14ac:dyDescent="0.25">
      <c r="B1259" s="11"/>
      <c r="C1259" s="11"/>
      <c r="D1259" s="34"/>
    </row>
    <row r="1260" spans="2:4" x14ac:dyDescent="0.25">
      <c r="B1260" s="11"/>
      <c r="C1260" s="11"/>
      <c r="D1260" s="34"/>
    </row>
    <row r="1261" spans="2:4" x14ac:dyDescent="0.25">
      <c r="B1261" s="11"/>
      <c r="C1261" s="11"/>
      <c r="D1261" s="34"/>
    </row>
    <row r="1262" spans="2:4" x14ac:dyDescent="0.25">
      <c r="B1262" s="11"/>
      <c r="C1262" s="11"/>
      <c r="D1262" s="34"/>
    </row>
    <row r="1263" spans="2:4" x14ac:dyDescent="0.25">
      <c r="B1263" s="11"/>
      <c r="C1263" s="11"/>
      <c r="D1263" s="34"/>
    </row>
    <row r="1264" spans="2:4" x14ac:dyDescent="0.25">
      <c r="B1264" s="11"/>
      <c r="C1264" s="11"/>
      <c r="D1264" s="34"/>
    </row>
    <row r="1265" spans="2:4" x14ac:dyDescent="0.25">
      <c r="B1265" s="11"/>
      <c r="C1265" s="11"/>
      <c r="D1265" s="34"/>
    </row>
    <row r="1266" spans="2:4" x14ac:dyDescent="0.25">
      <c r="B1266" s="11"/>
      <c r="C1266" s="11"/>
      <c r="D1266" s="34"/>
    </row>
    <row r="1267" spans="2:4" x14ac:dyDescent="0.25">
      <c r="B1267" s="11"/>
      <c r="C1267" s="11"/>
      <c r="D1267" s="34"/>
    </row>
    <row r="1268" spans="2:4" x14ac:dyDescent="0.25">
      <c r="B1268" s="11"/>
      <c r="C1268" s="11"/>
      <c r="D1268" s="34"/>
    </row>
    <row r="1269" spans="2:4" x14ac:dyDescent="0.25">
      <c r="B1269" s="11"/>
      <c r="C1269" s="11"/>
      <c r="D1269" s="34"/>
    </row>
    <row r="1270" spans="2:4" x14ac:dyDescent="0.25">
      <c r="B1270" s="11"/>
      <c r="C1270" s="11"/>
      <c r="D1270" s="34"/>
    </row>
    <row r="1271" spans="2:4" x14ac:dyDescent="0.25">
      <c r="B1271" s="11"/>
      <c r="C1271" s="11"/>
      <c r="D1271" s="34"/>
    </row>
    <row r="1272" spans="2:4" x14ac:dyDescent="0.25">
      <c r="B1272" s="11"/>
      <c r="C1272" s="11"/>
      <c r="D1272" s="34"/>
    </row>
    <row r="1273" spans="2:4" x14ac:dyDescent="0.25">
      <c r="B1273" s="11"/>
      <c r="C1273" s="11"/>
      <c r="D1273" s="34"/>
    </row>
    <row r="1274" spans="2:4" x14ac:dyDescent="0.25">
      <c r="B1274" s="11"/>
      <c r="C1274" s="11"/>
      <c r="D1274" s="34"/>
    </row>
    <row r="1275" spans="2:4" x14ac:dyDescent="0.25">
      <c r="B1275" s="11"/>
      <c r="C1275" s="11"/>
      <c r="D1275" s="34"/>
    </row>
    <row r="1276" spans="2:4" x14ac:dyDescent="0.25">
      <c r="B1276" s="11"/>
      <c r="C1276" s="11"/>
      <c r="D1276" s="34"/>
    </row>
    <row r="1277" spans="2:4" x14ac:dyDescent="0.25">
      <c r="B1277" s="11"/>
      <c r="C1277" s="11"/>
      <c r="D1277" s="34"/>
    </row>
    <row r="1278" spans="2:4" x14ac:dyDescent="0.25">
      <c r="B1278" s="11"/>
      <c r="C1278" s="11"/>
      <c r="D1278" s="34"/>
    </row>
    <row r="1279" spans="2:4" x14ac:dyDescent="0.25">
      <c r="B1279" s="11"/>
      <c r="C1279" s="11"/>
      <c r="D1279" s="34"/>
    </row>
    <row r="1280" spans="2:4" x14ac:dyDescent="0.25">
      <c r="B1280" s="11"/>
      <c r="C1280" s="11"/>
      <c r="D1280" s="34"/>
    </row>
    <row r="1281" spans="2:4" x14ac:dyDescent="0.25">
      <c r="B1281" s="11"/>
      <c r="C1281" s="11"/>
      <c r="D1281" s="34"/>
    </row>
    <row r="1282" spans="2:4" x14ac:dyDescent="0.25">
      <c r="B1282" s="11"/>
      <c r="C1282" s="11"/>
      <c r="D1282" s="34"/>
    </row>
    <row r="1283" spans="2:4" x14ac:dyDescent="0.25">
      <c r="B1283" s="11"/>
      <c r="C1283" s="11"/>
      <c r="D1283" s="34"/>
    </row>
    <row r="1284" spans="2:4" x14ac:dyDescent="0.25">
      <c r="B1284" s="11"/>
      <c r="C1284" s="11"/>
      <c r="D1284" s="34"/>
    </row>
    <row r="1285" spans="2:4" x14ac:dyDescent="0.25">
      <c r="B1285" s="11"/>
      <c r="C1285" s="11"/>
      <c r="D1285" s="34"/>
    </row>
    <row r="1286" spans="2:4" x14ac:dyDescent="0.25">
      <c r="B1286" s="11"/>
      <c r="C1286" s="11"/>
      <c r="D1286" s="34"/>
    </row>
    <row r="1287" spans="2:4" x14ac:dyDescent="0.25">
      <c r="B1287" s="11"/>
      <c r="C1287" s="11"/>
      <c r="D1287" s="34"/>
    </row>
    <row r="1288" spans="2:4" x14ac:dyDescent="0.25">
      <c r="B1288" s="11"/>
      <c r="C1288" s="11"/>
      <c r="D1288" s="34"/>
    </row>
    <row r="1289" spans="2:4" x14ac:dyDescent="0.25">
      <c r="B1289" s="11"/>
      <c r="C1289" s="11"/>
      <c r="D1289" s="34"/>
    </row>
    <row r="1290" spans="2:4" x14ac:dyDescent="0.25">
      <c r="B1290" s="11"/>
      <c r="C1290" s="11"/>
      <c r="D1290" s="34"/>
    </row>
    <row r="1291" spans="2:4" x14ac:dyDescent="0.25">
      <c r="B1291" s="11"/>
      <c r="C1291" s="11"/>
      <c r="D1291" s="34"/>
    </row>
    <row r="1292" spans="2:4" x14ac:dyDescent="0.25">
      <c r="B1292" s="11"/>
      <c r="C1292" s="11"/>
      <c r="D1292" s="34"/>
    </row>
    <row r="1293" spans="2:4" x14ac:dyDescent="0.25">
      <c r="B1293" s="11"/>
      <c r="C1293" s="11"/>
      <c r="D1293" s="34"/>
    </row>
    <row r="1294" spans="2:4" x14ac:dyDescent="0.25">
      <c r="B1294" s="11"/>
      <c r="C1294" s="11"/>
      <c r="D1294" s="34"/>
    </row>
    <row r="1295" spans="2:4" x14ac:dyDescent="0.25">
      <c r="B1295" s="11"/>
      <c r="C1295" s="11"/>
      <c r="D1295" s="34"/>
    </row>
    <row r="1296" spans="2:4" x14ac:dyDescent="0.25">
      <c r="B1296" s="11"/>
      <c r="C1296" s="11"/>
      <c r="D1296" s="34"/>
    </row>
    <row r="1297" spans="2:4" x14ac:dyDescent="0.25">
      <c r="B1297" s="11"/>
      <c r="C1297" s="11"/>
      <c r="D1297" s="34"/>
    </row>
    <row r="1298" spans="2:4" x14ac:dyDescent="0.25">
      <c r="B1298" s="11"/>
      <c r="C1298" s="11"/>
      <c r="D1298" s="34"/>
    </row>
    <row r="1299" spans="2:4" x14ac:dyDescent="0.25">
      <c r="B1299" s="11"/>
      <c r="C1299" s="11"/>
      <c r="D1299" s="34"/>
    </row>
    <row r="1300" spans="2:4" x14ac:dyDescent="0.25">
      <c r="B1300" s="11"/>
      <c r="C1300" s="11"/>
      <c r="D1300" s="34"/>
    </row>
    <row r="1301" spans="2:4" x14ac:dyDescent="0.25">
      <c r="B1301" s="11"/>
      <c r="C1301" s="11"/>
      <c r="D1301" s="34"/>
    </row>
    <row r="1302" spans="2:4" x14ac:dyDescent="0.25">
      <c r="B1302" s="11"/>
      <c r="C1302" s="11"/>
      <c r="D1302" s="34"/>
    </row>
    <row r="1303" spans="2:4" x14ac:dyDescent="0.25">
      <c r="B1303" s="11"/>
      <c r="C1303" s="11"/>
      <c r="D1303" s="34"/>
    </row>
    <row r="1304" spans="2:4" x14ac:dyDescent="0.25">
      <c r="B1304" s="11"/>
      <c r="C1304" s="11"/>
      <c r="D1304" s="34"/>
    </row>
    <row r="1305" spans="2:4" x14ac:dyDescent="0.25">
      <c r="B1305" s="11"/>
      <c r="C1305" s="11"/>
      <c r="D1305" s="34"/>
    </row>
    <row r="1306" spans="2:4" x14ac:dyDescent="0.25">
      <c r="B1306" s="11"/>
      <c r="C1306" s="11"/>
      <c r="D1306" s="34"/>
    </row>
    <row r="1307" spans="2:4" x14ac:dyDescent="0.25">
      <c r="B1307" s="11"/>
      <c r="C1307" s="11"/>
      <c r="D1307" s="34"/>
    </row>
    <row r="1308" spans="2:4" x14ac:dyDescent="0.25">
      <c r="B1308" s="11"/>
      <c r="C1308" s="11"/>
      <c r="D1308" s="34"/>
    </row>
    <row r="1309" spans="2:4" x14ac:dyDescent="0.25">
      <c r="B1309" s="11"/>
      <c r="C1309" s="11"/>
      <c r="D1309" s="34"/>
    </row>
    <row r="1310" spans="2:4" x14ac:dyDescent="0.25">
      <c r="B1310" s="11"/>
      <c r="C1310" s="11"/>
      <c r="D1310" s="34"/>
    </row>
    <row r="1311" spans="2:4" x14ac:dyDescent="0.25">
      <c r="B1311" s="11"/>
      <c r="C1311" s="11"/>
      <c r="D1311" s="34"/>
    </row>
    <row r="1312" spans="2:4" x14ac:dyDescent="0.25">
      <c r="B1312" s="11"/>
      <c r="C1312" s="11"/>
      <c r="D1312" s="34"/>
    </row>
    <row r="1313" spans="2:4" x14ac:dyDescent="0.25">
      <c r="B1313" s="11"/>
      <c r="C1313" s="11"/>
      <c r="D1313" s="34"/>
    </row>
    <row r="1314" spans="2:4" x14ac:dyDescent="0.25">
      <c r="B1314" s="11"/>
      <c r="C1314" s="11"/>
      <c r="D1314" s="34"/>
    </row>
    <row r="1315" spans="2:4" x14ac:dyDescent="0.25">
      <c r="B1315" s="11"/>
      <c r="C1315" s="11"/>
      <c r="D1315" s="34"/>
    </row>
    <row r="1316" spans="2:4" x14ac:dyDescent="0.25">
      <c r="B1316" s="11"/>
      <c r="C1316" s="11"/>
      <c r="D1316" s="34"/>
    </row>
    <row r="1317" spans="2:4" x14ac:dyDescent="0.25">
      <c r="B1317" s="11"/>
      <c r="C1317" s="11"/>
      <c r="D1317" s="34"/>
    </row>
    <row r="1318" spans="2:4" x14ac:dyDescent="0.25">
      <c r="B1318" s="11"/>
      <c r="C1318" s="11"/>
      <c r="D1318" s="34"/>
    </row>
    <row r="1319" spans="2:4" x14ac:dyDescent="0.25">
      <c r="B1319" s="11"/>
      <c r="C1319" s="11"/>
      <c r="D1319" s="34"/>
    </row>
    <row r="1320" spans="2:4" x14ac:dyDescent="0.25">
      <c r="B1320" s="11"/>
      <c r="C1320" s="11"/>
      <c r="D1320" s="34"/>
    </row>
    <row r="1321" spans="2:4" x14ac:dyDescent="0.25">
      <c r="B1321" s="11"/>
      <c r="C1321" s="11"/>
      <c r="D1321" s="34"/>
    </row>
    <row r="1322" spans="2:4" x14ac:dyDescent="0.25">
      <c r="B1322" s="11"/>
      <c r="C1322" s="11"/>
      <c r="D1322" s="34"/>
    </row>
    <row r="1323" spans="2:4" x14ac:dyDescent="0.25">
      <c r="B1323" s="11"/>
      <c r="C1323" s="11"/>
      <c r="D1323" s="34"/>
    </row>
    <row r="1324" spans="2:4" x14ac:dyDescent="0.25">
      <c r="B1324" s="11"/>
      <c r="C1324" s="11"/>
      <c r="D1324" s="34"/>
    </row>
    <row r="1325" spans="2:4" x14ac:dyDescent="0.25">
      <c r="B1325" s="11"/>
      <c r="C1325" s="11"/>
      <c r="D1325" s="34"/>
    </row>
    <row r="1326" spans="2:4" x14ac:dyDescent="0.25">
      <c r="B1326" s="11"/>
      <c r="C1326" s="11"/>
      <c r="D1326" s="34"/>
    </row>
    <row r="1327" spans="2:4" x14ac:dyDescent="0.25">
      <c r="B1327" s="11"/>
      <c r="C1327" s="11"/>
      <c r="D1327" s="34"/>
    </row>
    <row r="1328" spans="2:4" x14ac:dyDescent="0.25">
      <c r="B1328" s="11"/>
      <c r="C1328" s="11"/>
      <c r="D1328" s="34"/>
    </row>
    <row r="1329" spans="2:4" x14ac:dyDescent="0.25">
      <c r="B1329" s="11"/>
      <c r="C1329" s="11"/>
      <c r="D1329" s="34"/>
    </row>
    <row r="1330" spans="2:4" x14ac:dyDescent="0.25">
      <c r="B1330" s="11"/>
      <c r="C1330" s="11"/>
      <c r="D1330" s="34"/>
    </row>
    <row r="1331" spans="2:4" x14ac:dyDescent="0.25">
      <c r="B1331" s="11"/>
      <c r="C1331" s="11"/>
      <c r="D1331" s="34"/>
    </row>
    <row r="1332" spans="2:4" x14ac:dyDescent="0.25">
      <c r="B1332" s="11"/>
      <c r="C1332" s="11"/>
      <c r="D1332" s="34"/>
    </row>
    <row r="1333" spans="2:4" x14ac:dyDescent="0.25">
      <c r="B1333" s="11"/>
      <c r="C1333" s="11"/>
      <c r="D1333" s="34"/>
    </row>
    <row r="1334" spans="2:4" x14ac:dyDescent="0.25">
      <c r="B1334" s="11"/>
      <c r="C1334" s="11"/>
      <c r="D1334" s="34"/>
    </row>
    <row r="1335" spans="2:4" x14ac:dyDescent="0.25">
      <c r="B1335" s="11"/>
      <c r="C1335" s="11"/>
      <c r="D1335" s="34"/>
    </row>
    <row r="1336" spans="2:4" x14ac:dyDescent="0.25">
      <c r="B1336" s="11"/>
      <c r="C1336" s="11"/>
      <c r="D1336" s="34"/>
    </row>
    <row r="1337" spans="2:4" x14ac:dyDescent="0.25">
      <c r="B1337" s="11"/>
      <c r="C1337" s="11"/>
      <c r="D1337" s="34"/>
    </row>
    <row r="1338" spans="2:4" x14ac:dyDescent="0.25">
      <c r="B1338" s="11"/>
      <c r="C1338" s="11"/>
      <c r="D1338" s="34"/>
    </row>
    <row r="1339" spans="2:4" x14ac:dyDescent="0.25">
      <c r="B1339" s="11"/>
      <c r="C1339" s="11"/>
      <c r="D1339" s="34"/>
    </row>
    <row r="1340" spans="2:4" x14ac:dyDescent="0.25">
      <c r="B1340" s="11"/>
      <c r="C1340" s="11"/>
      <c r="D1340" s="34"/>
    </row>
    <row r="1341" spans="2:4" x14ac:dyDescent="0.25">
      <c r="B1341" s="11"/>
      <c r="C1341" s="11"/>
      <c r="D1341" s="34"/>
    </row>
    <row r="1342" spans="2:4" x14ac:dyDescent="0.25">
      <c r="B1342" s="11"/>
      <c r="C1342" s="11"/>
      <c r="D1342" s="34"/>
    </row>
    <row r="1343" spans="2:4" x14ac:dyDescent="0.25">
      <c r="B1343" s="11"/>
      <c r="C1343" s="11"/>
      <c r="D1343" s="34"/>
    </row>
    <row r="1344" spans="2:4" x14ac:dyDescent="0.25">
      <c r="B1344" s="11"/>
      <c r="C1344" s="11"/>
      <c r="D1344" s="34"/>
    </row>
    <row r="1345" spans="2:4" x14ac:dyDescent="0.25">
      <c r="B1345" s="11"/>
      <c r="C1345" s="11"/>
      <c r="D1345" s="34"/>
    </row>
    <row r="1346" spans="2:4" x14ac:dyDescent="0.25">
      <c r="B1346" s="11"/>
      <c r="C1346" s="11"/>
      <c r="D1346" s="34"/>
    </row>
    <row r="1347" spans="2:4" x14ac:dyDescent="0.25">
      <c r="B1347" s="11"/>
      <c r="C1347" s="11"/>
      <c r="D1347" s="34"/>
    </row>
    <row r="1348" spans="2:4" x14ac:dyDescent="0.25">
      <c r="B1348" s="11"/>
      <c r="C1348" s="11"/>
      <c r="D1348" s="34"/>
    </row>
    <row r="1349" spans="2:4" x14ac:dyDescent="0.25">
      <c r="B1349" s="11"/>
      <c r="C1349" s="11"/>
      <c r="D1349" s="34"/>
    </row>
    <row r="1350" spans="2:4" x14ac:dyDescent="0.25">
      <c r="B1350" s="11"/>
      <c r="C1350" s="11"/>
      <c r="D1350" s="34"/>
    </row>
    <row r="1351" spans="2:4" x14ac:dyDescent="0.25">
      <c r="B1351" s="11"/>
      <c r="C1351" s="11"/>
      <c r="D1351" s="34"/>
    </row>
    <row r="1352" spans="2:4" x14ac:dyDescent="0.25">
      <c r="B1352" s="11"/>
      <c r="C1352" s="11"/>
      <c r="D1352" s="34"/>
    </row>
    <row r="1353" spans="2:4" x14ac:dyDescent="0.25">
      <c r="B1353" s="11"/>
      <c r="C1353" s="11"/>
      <c r="D1353" s="34"/>
    </row>
    <row r="1354" spans="2:4" x14ac:dyDescent="0.25">
      <c r="B1354" s="11"/>
      <c r="C1354" s="11"/>
      <c r="D1354" s="34"/>
    </row>
    <row r="1355" spans="2:4" x14ac:dyDescent="0.25">
      <c r="B1355" s="11"/>
      <c r="C1355" s="11"/>
      <c r="D1355" s="34"/>
    </row>
    <row r="1356" spans="2:4" x14ac:dyDescent="0.25">
      <c r="B1356" s="11"/>
      <c r="C1356" s="11"/>
      <c r="D1356" s="34"/>
    </row>
    <row r="1357" spans="2:4" x14ac:dyDescent="0.25">
      <c r="B1357" s="11"/>
      <c r="C1357" s="11"/>
      <c r="D1357" s="34"/>
    </row>
    <row r="1358" spans="2:4" x14ac:dyDescent="0.25">
      <c r="B1358" s="11"/>
      <c r="C1358" s="11"/>
      <c r="D1358" s="34"/>
    </row>
    <row r="1359" spans="2:4" x14ac:dyDescent="0.25">
      <c r="B1359" s="11"/>
      <c r="C1359" s="11"/>
      <c r="D1359" s="34"/>
    </row>
    <row r="1360" spans="2:4" x14ac:dyDescent="0.25">
      <c r="B1360" s="11"/>
      <c r="C1360" s="11"/>
      <c r="D1360" s="34"/>
    </row>
    <row r="1361" spans="2:4" x14ac:dyDescent="0.25">
      <c r="B1361" s="11"/>
      <c r="C1361" s="11"/>
      <c r="D1361" s="34"/>
    </row>
    <row r="1362" spans="2:4" x14ac:dyDescent="0.25">
      <c r="B1362" s="11"/>
      <c r="C1362" s="11"/>
      <c r="D1362" s="34"/>
    </row>
    <row r="1363" spans="2:4" x14ac:dyDescent="0.25">
      <c r="B1363" s="11"/>
      <c r="C1363" s="11"/>
      <c r="D1363" s="34"/>
    </row>
    <row r="1364" spans="2:4" x14ac:dyDescent="0.25">
      <c r="B1364" s="11"/>
      <c r="C1364" s="11"/>
      <c r="D1364" s="34"/>
    </row>
    <row r="1365" spans="2:4" x14ac:dyDescent="0.25">
      <c r="B1365" s="11"/>
      <c r="C1365" s="11"/>
      <c r="D1365" s="34"/>
    </row>
    <row r="1366" spans="2:4" x14ac:dyDescent="0.25">
      <c r="B1366" s="11"/>
      <c r="C1366" s="11"/>
      <c r="D1366" s="34"/>
    </row>
    <row r="1367" spans="2:4" x14ac:dyDescent="0.25">
      <c r="B1367" s="11"/>
      <c r="C1367" s="11"/>
      <c r="D1367" s="34"/>
    </row>
    <row r="1368" spans="2:4" x14ac:dyDescent="0.25">
      <c r="B1368" s="11"/>
      <c r="C1368" s="11"/>
      <c r="D1368" s="34"/>
    </row>
    <row r="1369" spans="2:4" x14ac:dyDescent="0.25">
      <c r="B1369" s="11"/>
      <c r="C1369" s="11"/>
      <c r="D1369" s="34"/>
    </row>
    <row r="1370" spans="2:4" x14ac:dyDescent="0.25">
      <c r="B1370" s="11"/>
      <c r="C1370" s="11"/>
      <c r="D1370" s="34"/>
    </row>
    <row r="1371" spans="2:4" x14ac:dyDescent="0.25">
      <c r="B1371" s="11"/>
      <c r="C1371" s="11"/>
      <c r="D1371" s="34"/>
    </row>
    <row r="1372" spans="2:4" x14ac:dyDescent="0.25">
      <c r="B1372" s="11"/>
      <c r="C1372" s="11"/>
      <c r="D1372" s="34"/>
    </row>
    <row r="1373" spans="2:4" x14ac:dyDescent="0.25">
      <c r="B1373" s="11"/>
      <c r="C1373" s="11"/>
      <c r="D1373" s="34"/>
    </row>
    <row r="1374" spans="2:4" x14ac:dyDescent="0.25">
      <c r="B1374" s="11"/>
      <c r="C1374" s="11"/>
      <c r="D1374" s="34"/>
    </row>
    <row r="1375" spans="2:4" x14ac:dyDescent="0.25">
      <c r="B1375" s="11"/>
      <c r="C1375" s="11"/>
      <c r="D1375" s="34"/>
    </row>
    <row r="1376" spans="2:4" x14ac:dyDescent="0.25">
      <c r="B1376" s="11"/>
      <c r="C1376" s="11"/>
      <c r="D1376" s="34"/>
    </row>
    <row r="1377" spans="2:4" x14ac:dyDescent="0.25">
      <c r="B1377" s="11"/>
      <c r="C1377" s="11"/>
      <c r="D1377" s="34"/>
    </row>
    <row r="1378" spans="2:4" x14ac:dyDescent="0.25">
      <c r="B1378" s="11"/>
      <c r="C1378" s="11"/>
      <c r="D1378" s="34"/>
    </row>
    <row r="1379" spans="2:4" x14ac:dyDescent="0.25">
      <c r="B1379" s="11"/>
      <c r="C1379" s="11"/>
      <c r="D1379" s="34"/>
    </row>
    <row r="1380" spans="2:4" x14ac:dyDescent="0.25">
      <c r="B1380" s="11"/>
      <c r="C1380" s="11"/>
      <c r="D1380" s="34"/>
    </row>
    <row r="1381" spans="2:4" x14ac:dyDescent="0.25">
      <c r="B1381" s="11"/>
      <c r="C1381" s="11"/>
      <c r="D1381" s="34"/>
    </row>
    <row r="1382" spans="2:4" x14ac:dyDescent="0.25">
      <c r="B1382" s="11"/>
      <c r="C1382" s="11"/>
      <c r="D1382" s="34"/>
    </row>
    <row r="1383" spans="2:4" x14ac:dyDescent="0.25">
      <c r="B1383" s="11"/>
      <c r="C1383" s="11"/>
      <c r="D1383" s="34"/>
    </row>
    <row r="1384" spans="2:4" x14ac:dyDescent="0.25">
      <c r="B1384" s="11"/>
      <c r="C1384" s="11"/>
      <c r="D1384" s="34"/>
    </row>
    <row r="1385" spans="2:4" x14ac:dyDescent="0.25">
      <c r="B1385" s="11"/>
      <c r="C1385" s="11"/>
      <c r="D1385" s="34"/>
    </row>
    <row r="1386" spans="2:4" x14ac:dyDescent="0.25">
      <c r="B1386" s="11"/>
      <c r="C1386" s="11"/>
      <c r="D1386" s="34"/>
    </row>
    <row r="1387" spans="2:4" x14ac:dyDescent="0.25">
      <c r="B1387" s="11"/>
      <c r="C1387" s="11"/>
      <c r="D1387" s="34"/>
    </row>
    <row r="1388" spans="2:4" x14ac:dyDescent="0.25">
      <c r="B1388" s="11"/>
      <c r="C1388" s="11"/>
      <c r="D1388" s="34"/>
    </row>
    <row r="1389" spans="2:4" x14ac:dyDescent="0.25">
      <c r="B1389" s="11"/>
      <c r="C1389" s="11"/>
      <c r="D1389" s="34"/>
    </row>
    <row r="1390" spans="2:4" x14ac:dyDescent="0.25">
      <c r="B1390" s="11"/>
      <c r="C1390" s="11"/>
      <c r="D1390" s="34"/>
    </row>
    <row r="1391" spans="2:4" x14ac:dyDescent="0.25">
      <c r="B1391" s="11"/>
      <c r="C1391" s="11"/>
      <c r="D1391" s="34"/>
    </row>
    <row r="1392" spans="2:4" x14ac:dyDescent="0.25">
      <c r="B1392" s="11"/>
      <c r="C1392" s="11"/>
      <c r="D1392" s="34"/>
    </row>
    <row r="1393" spans="2:4" x14ac:dyDescent="0.25">
      <c r="B1393" s="11"/>
      <c r="C1393" s="11"/>
      <c r="D1393" s="34"/>
    </row>
    <row r="1394" spans="2:4" x14ac:dyDescent="0.25">
      <c r="B1394" s="11"/>
      <c r="C1394" s="11"/>
      <c r="D1394" s="34"/>
    </row>
    <row r="1395" spans="2:4" x14ac:dyDescent="0.25">
      <c r="B1395" s="11"/>
      <c r="C1395" s="11"/>
      <c r="D1395" s="34"/>
    </row>
    <row r="1396" spans="2:4" x14ac:dyDescent="0.25">
      <c r="B1396" s="11"/>
      <c r="C1396" s="11"/>
      <c r="D1396" s="34"/>
    </row>
    <row r="1397" spans="2:4" x14ac:dyDescent="0.25">
      <c r="B1397" s="11"/>
      <c r="C1397" s="11"/>
      <c r="D1397" s="34"/>
    </row>
    <row r="1398" spans="2:4" x14ac:dyDescent="0.25">
      <c r="B1398" s="11"/>
      <c r="C1398" s="11"/>
      <c r="D1398" s="34"/>
    </row>
    <row r="1399" spans="2:4" x14ac:dyDescent="0.25">
      <c r="B1399" s="11"/>
      <c r="C1399" s="11"/>
      <c r="D1399" s="34"/>
    </row>
    <row r="1400" spans="2:4" x14ac:dyDescent="0.25">
      <c r="B1400" s="11"/>
      <c r="C1400" s="11"/>
      <c r="D1400" s="34"/>
    </row>
    <row r="1401" spans="2:4" x14ac:dyDescent="0.25">
      <c r="B1401" s="11"/>
      <c r="C1401" s="11"/>
      <c r="D1401" s="34"/>
    </row>
    <row r="1402" spans="2:4" x14ac:dyDescent="0.25">
      <c r="B1402" s="11"/>
      <c r="C1402" s="11"/>
      <c r="D1402" s="34"/>
    </row>
    <row r="1403" spans="2:4" x14ac:dyDescent="0.25">
      <c r="B1403" s="11"/>
      <c r="C1403" s="11"/>
      <c r="D1403" s="34"/>
    </row>
    <row r="1404" spans="2:4" x14ac:dyDescent="0.25">
      <c r="B1404" s="11"/>
      <c r="C1404" s="11"/>
      <c r="D1404" s="34"/>
    </row>
    <row r="1405" spans="2:4" x14ac:dyDescent="0.25">
      <c r="B1405" s="11"/>
      <c r="C1405" s="11"/>
      <c r="D1405" s="34"/>
    </row>
    <row r="1406" spans="2:4" x14ac:dyDescent="0.25">
      <c r="B1406" s="11"/>
      <c r="C1406" s="11"/>
      <c r="D1406" s="34"/>
    </row>
    <row r="1407" spans="2:4" x14ac:dyDescent="0.25">
      <c r="B1407" s="11"/>
      <c r="C1407" s="11"/>
      <c r="D1407" s="34"/>
    </row>
    <row r="1408" spans="2:4" x14ac:dyDescent="0.25">
      <c r="B1408" s="11"/>
      <c r="C1408" s="11"/>
      <c r="D1408" s="34"/>
    </row>
    <row r="1409" spans="2:4" x14ac:dyDescent="0.25">
      <c r="B1409" s="11"/>
      <c r="C1409" s="11"/>
      <c r="D1409" s="34"/>
    </row>
    <row r="1410" spans="2:4" x14ac:dyDescent="0.25">
      <c r="B1410" s="11"/>
      <c r="C1410" s="11"/>
      <c r="D1410" s="34"/>
    </row>
    <row r="1411" spans="2:4" x14ac:dyDescent="0.25">
      <c r="B1411" s="11"/>
      <c r="C1411" s="11"/>
      <c r="D1411" s="34"/>
    </row>
    <row r="1412" spans="2:4" x14ac:dyDescent="0.25">
      <c r="B1412" s="11"/>
      <c r="C1412" s="11"/>
      <c r="D1412" s="34"/>
    </row>
    <row r="1413" spans="2:4" x14ac:dyDescent="0.25">
      <c r="B1413" s="11"/>
      <c r="C1413" s="11"/>
      <c r="D1413" s="34"/>
    </row>
    <row r="1414" spans="2:4" x14ac:dyDescent="0.25">
      <c r="B1414" s="11"/>
      <c r="C1414" s="11"/>
      <c r="D1414" s="34"/>
    </row>
    <row r="1415" spans="2:4" x14ac:dyDescent="0.25">
      <c r="B1415" s="11"/>
      <c r="C1415" s="11"/>
      <c r="D1415" s="34"/>
    </row>
    <row r="1416" spans="2:4" x14ac:dyDescent="0.25">
      <c r="B1416" s="11"/>
      <c r="C1416" s="11"/>
      <c r="D1416" s="34"/>
    </row>
    <row r="1417" spans="2:4" x14ac:dyDescent="0.25">
      <c r="B1417" s="11"/>
      <c r="C1417" s="11"/>
      <c r="D1417" s="34"/>
    </row>
    <row r="1418" spans="2:4" x14ac:dyDescent="0.25">
      <c r="B1418" s="11"/>
      <c r="C1418" s="11"/>
      <c r="D1418" s="34"/>
    </row>
    <row r="1419" spans="2:4" x14ac:dyDescent="0.25">
      <c r="B1419" s="11"/>
      <c r="C1419" s="11"/>
      <c r="D1419" s="34"/>
    </row>
    <row r="1420" spans="2:4" x14ac:dyDescent="0.25">
      <c r="B1420" s="11"/>
      <c r="C1420" s="11"/>
      <c r="D1420" s="34"/>
    </row>
    <row r="1421" spans="2:4" x14ac:dyDescent="0.25">
      <c r="B1421" s="11"/>
      <c r="C1421" s="11"/>
      <c r="D1421" s="34"/>
    </row>
    <row r="1422" spans="2:4" x14ac:dyDescent="0.25">
      <c r="B1422" s="11"/>
      <c r="C1422" s="11"/>
      <c r="D1422" s="34"/>
    </row>
    <row r="1423" spans="2:4" x14ac:dyDescent="0.25">
      <c r="B1423" s="11"/>
      <c r="C1423" s="11"/>
      <c r="D1423" s="34"/>
    </row>
    <row r="1424" spans="2:4" x14ac:dyDescent="0.25">
      <c r="B1424" s="11"/>
      <c r="C1424" s="11"/>
      <c r="D1424" s="34"/>
    </row>
    <row r="1425" spans="2:4" x14ac:dyDescent="0.25">
      <c r="B1425" s="11"/>
      <c r="C1425" s="11"/>
      <c r="D1425" s="34"/>
    </row>
    <row r="1426" spans="2:4" x14ac:dyDescent="0.25">
      <c r="B1426" s="11"/>
      <c r="C1426" s="11"/>
      <c r="D1426" s="34"/>
    </row>
    <row r="1427" spans="2:4" x14ac:dyDescent="0.25">
      <c r="B1427" s="11"/>
      <c r="C1427" s="11"/>
      <c r="D1427" s="34"/>
    </row>
    <row r="1428" spans="2:4" x14ac:dyDescent="0.25">
      <c r="B1428" s="11"/>
      <c r="C1428" s="11"/>
      <c r="D1428" s="34"/>
    </row>
    <row r="1429" spans="2:4" x14ac:dyDescent="0.25">
      <c r="B1429" s="11"/>
      <c r="C1429" s="11"/>
      <c r="D1429" s="34"/>
    </row>
    <row r="1430" spans="2:4" x14ac:dyDescent="0.25">
      <c r="B1430" s="11"/>
      <c r="C1430" s="11"/>
      <c r="D1430" s="34"/>
    </row>
    <row r="1431" spans="2:4" x14ac:dyDescent="0.25">
      <c r="B1431" s="11"/>
      <c r="C1431" s="11"/>
      <c r="D1431" s="34"/>
    </row>
    <row r="1432" spans="2:4" x14ac:dyDescent="0.25">
      <c r="B1432" s="11"/>
      <c r="C1432" s="11"/>
      <c r="D1432" s="34"/>
    </row>
    <row r="1433" spans="2:4" x14ac:dyDescent="0.25">
      <c r="B1433" s="11"/>
      <c r="C1433" s="11"/>
      <c r="D1433" s="34"/>
    </row>
    <row r="1434" spans="2:4" x14ac:dyDescent="0.25">
      <c r="B1434" s="11"/>
      <c r="C1434" s="11"/>
      <c r="D1434" s="34"/>
    </row>
    <row r="1435" spans="2:4" x14ac:dyDescent="0.25">
      <c r="B1435" s="11"/>
      <c r="C1435" s="11"/>
      <c r="D1435" s="34"/>
    </row>
    <row r="1436" spans="2:4" x14ac:dyDescent="0.25">
      <c r="B1436" s="11"/>
      <c r="C1436" s="11"/>
      <c r="D1436" s="34"/>
    </row>
    <row r="1437" spans="2:4" x14ac:dyDescent="0.25">
      <c r="B1437" s="11"/>
      <c r="C1437" s="11"/>
      <c r="D1437" s="34"/>
    </row>
    <row r="1438" spans="2:4" x14ac:dyDescent="0.25">
      <c r="B1438" s="11"/>
      <c r="C1438" s="11"/>
      <c r="D1438" s="34"/>
    </row>
    <row r="1439" spans="2:4" x14ac:dyDescent="0.25">
      <c r="B1439" s="11"/>
      <c r="C1439" s="11"/>
      <c r="D1439" s="34"/>
    </row>
    <row r="1440" spans="2:4" x14ac:dyDescent="0.25">
      <c r="B1440" s="11"/>
      <c r="C1440" s="11"/>
      <c r="D1440" s="34"/>
    </row>
    <row r="1441" spans="2:4" x14ac:dyDescent="0.25">
      <c r="B1441" s="11"/>
      <c r="C1441" s="11"/>
      <c r="D1441" s="34"/>
    </row>
    <row r="1442" spans="2:4" x14ac:dyDescent="0.25">
      <c r="B1442" s="11"/>
      <c r="C1442" s="11"/>
      <c r="D1442" s="34"/>
    </row>
    <row r="1443" spans="2:4" x14ac:dyDescent="0.25">
      <c r="B1443" s="11"/>
      <c r="C1443" s="11"/>
      <c r="D1443" s="34"/>
    </row>
    <row r="1444" spans="2:4" x14ac:dyDescent="0.25">
      <c r="B1444" s="11"/>
      <c r="C1444" s="11"/>
      <c r="D1444" s="34"/>
    </row>
    <row r="1445" spans="2:4" x14ac:dyDescent="0.25">
      <c r="B1445" s="11"/>
      <c r="C1445" s="11"/>
      <c r="D1445" s="34"/>
    </row>
    <row r="1446" spans="2:4" x14ac:dyDescent="0.25">
      <c r="B1446" s="11"/>
      <c r="C1446" s="11"/>
      <c r="D1446" s="34"/>
    </row>
    <row r="1447" spans="2:4" x14ac:dyDescent="0.25">
      <c r="B1447" s="11"/>
      <c r="C1447" s="11"/>
      <c r="D1447" s="34"/>
    </row>
    <row r="1448" spans="2:4" x14ac:dyDescent="0.25">
      <c r="B1448" s="11"/>
      <c r="C1448" s="11"/>
      <c r="D1448" s="34"/>
    </row>
    <row r="1449" spans="2:4" x14ac:dyDescent="0.25">
      <c r="B1449" s="11"/>
      <c r="C1449" s="11"/>
      <c r="D1449" s="34"/>
    </row>
    <row r="1450" spans="2:4" x14ac:dyDescent="0.25">
      <c r="B1450" s="11"/>
      <c r="C1450" s="11"/>
      <c r="D1450" s="34"/>
    </row>
    <row r="1451" spans="2:4" x14ac:dyDescent="0.25">
      <c r="B1451" s="11"/>
      <c r="C1451" s="11"/>
      <c r="D1451" s="34"/>
    </row>
    <row r="1452" spans="2:4" x14ac:dyDescent="0.25">
      <c r="B1452" s="11"/>
      <c r="C1452" s="11"/>
      <c r="D1452" s="34"/>
    </row>
    <row r="1453" spans="2:4" x14ac:dyDescent="0.25">
      <c r="B1453" s="11"/>
      <c r="C1453" s="11"/>
      <c r="D1453" s="34"/>
    </row>
    <row r="1454" spans="2:4" x14ac:dyDescent="0.25">
      <c r="B1454" s="11"/>
      <c r="C1454" s="11"/>
      <c r="D1454" s="34"/>
    </row>
    <row r="1455" spans="2:4" x14ac:dyDescent="0.25">
      <c r="B1455" s="11"/>
      <c r="C1455" s="11"/>
      <c r="D1455" s="34"/>
    </row>
    <row r="1456" spans="2:4" x14ac:dyDescent="0.25">
      <c r="B1456" s="11"/>
      <c r="C1456" s="11"/>
      <c r="D1456" s="34"/>
    </row>
    <row r="1457" spans="2:4" x14ac:dyDescent="0.25">
      <c r="B1457" s="11"/>
      <c r="C1457" s="11"/>
      <c r="D1457" s="34"/>
    </row>
    <row r="1458" spans="2:4" x14ac:dyDescent="0.25">
      <c r="B1458" s="11"/>
      <c r="C1458" s="11"/>
      <c r="D1458" s="34"/>
    </row>
    <row r="1459" spans="2:4" x14ac:dyDescent="0.25">
      <c r="B1459" s="11"/>
      <c r="C1459" s="11"/>
      <c r="D1459" s="34"/>
    </row>
    <row r="1460" spans="2:4" x14ac:dyDescent="0.25">
      <c r="B1460" s="11"/>
      <c r="C1460" s="11"/>
      <c r="D1460" s="34"/>
    </row>
    <row r="1461" spans="2:4" x14ac:dyDescent="0.25">
      <c r="B1461" s="11"/>
      <c r="C1461" s="11"/>
      <c r="D1461" s="34"/>
    </row>
    <row r="1462" spans="2:4" x14ac:dyDescent="0.25">
      <c r="B1462" s="11"/>
      <c r="C1462" s="11"/>
      <c r="D1462" s="34"/>
    </row>
    <row r="1463" spans="2:4" x14ac:dyDescent="0.25">
      <c r="B1463" s="11"/>
      <c r="C1463" s="11"/>
      <c r="D1463" s="34"/>
    </row>
    <row r="1464" spans="2:4" x14ac:dyDescent="0.25">
      <c r="B1464" s="11"/>
      <c r="C1464" s="11"/>
      <c r="D1464" s="34"/>
    </row>
    <row r="1465" spans="2:4" x14ac:dyDescent="0.25">
      <c r="B1465" s="11"/>
      <c r="C1465" s="11"/>
      <c r="D1465" s="34"/>
    </row>
    <row r="1466" spans="2:4" x14ac:dyDescent="0.25">
      <c r="B1466" s="11"/>
      <c r="C1466" s="11"/>
      <c r="D1466" s="34"/>
    </row>
    <row r="1467" spans="2:4" x14ac:dyDescent="0.25">
      <c r="B1467" s="11"/>
      <c r="C1467" s="11"/>
      <c r="D1467" s="34"/>
    </row>
    <row r="1468" spans="2:4" x14ac:dyDescent="0.25">
      <c r="B1468" s="11"/>
      <c r="C1468" s="11"/>
      <c r="D1468" s="34"/>
    </row>
    <row r="1469" spans="2:4" x14ac:dyDescent="0.25">
      <c r="B1469" s="11"/>
      <c r="C1469" s="11"/>
      <c r="D1469" s="34"/>
    </row>
    <row r="1470" spans="2:4" x14ac:dyDescent="0.25">
      <c r="B1470" s="11"/>
      <c r="C1470" s="11"/>
      <c r="D1470" s="34"/>
    </row>
    <row r="1471" spans="2:4" x14ac:dyDescent="0.25">
      <c r="B1471" s="11"/>
      <c r="C1471" s="11"/>
      <c r="D1471" s="34"/>
    </row>
    <row r="1472" spans="2:4" x14ac:dyDescent="0.25">
      <c r="B1472" s="11"/>
      <c r="C1472" s="11"/>
      <c r="D1472" s="34"/>
    </row>
    <row r="1473" spans="2:4" x14ac:dyDescent="0.25">
      <c r="B1473" s="11"/>
      <c r="C1473" s="11"/>
      <c r="D1473" s="34"/>
    </row>
    <row r="1474" spans="2:4" x14ac:dyDescent="0.25">
      <c r="B1474" s="11"/>
      <c r="C1474" s="11"/>
      <c r="D1474" s="34"/>
    </row>
    <row r="1475" spans="2:4" x14ac:dyDescent="0.25">
      <c r="B1475" s="11"/>
      <c r="C1475" s="11"/>
      <c r="D1475" s="34"/>
    </row>
    <row r="1476" spans="2:4" x14ac:dyDescent="0.25">
      <c r="B1476" s="11"/>
      <c r="C1476" s="11"/>
      <c r="D1476" s="34"/>
    </row>
    <row r="1477" spans="2:4" x14ac:dyDescent="0.25">
      <c r="B1477" s="11"/>
      <c r="C1477" s="11"/>
      <c r="D1477" s="34"/>
    </row>
    <row r="1478" spans="2:4" x14ac:dyDescent="0.25">
      <c r="B1478" s="11"/>
      <c r="C1478" s="11"/>
      <c r="D1478" s="34"/>
    </row>
    <row r="1479" spans="2:4" x14ac:dyDescent="0.25">
      <c r="B1479" s="11"/>
      <c r="C1479" s="11"/>
      <c r="D1479" s="34"/>
    </row>
    <row r="1480" spans="2:4" x14ac:dyDescent="0.25">
      <c r="B1480" s="11"/>
      <c r="C1480" s="11"/>
      <c r="D1480" s="34"/>
    </row>
    <row r="1481" spans="2:4" x14ac:dyDescent="0.25">
      <c r="B1481" s="11"/>
      <c r="C1481" s="11"/>
      <c r="D1481" s="34"/>
    </row>
    <row r="1482" spans="2:4" x14ac:dyDescent="0.25">
      <c r="B1482" s="11"/>
      <c r="C1482" s="11"/>
      <c r="D1482" s="34"/>
    </row>
    <row r="1483" spans="2:4" x14ac:dyDescent="0.25">
      <c r="B1483" s="11"/>
      <c r="C1483" s="11"/>
      <c r="D1483" s="34"/>
    </row>
    <row r="1484" spans="2:4" x14ac:dyDescent="0.25">
      <c r="B1484" s="11"/>
      <c r="C1484" s="11"/>
      <c r="D1484" s="34"/>
    </row>
    <row r="1485" spans="2:4" x14ac:dyDescent="0.25">
      <c r="B1485" s="11"/>
      <c r="C1485" s="11"/>
      <c r="D1485" s="34"/>
    </row>
    <row r="1486" spans="2:4" x14ac:dyDescent="0.25">
      <c r="B1486" s="11"/>
      <c r="C1486" s="11"/>
      <c r="D1486" s="34"/>
    </row>
    <row r="1487" spans="2:4" x14ac:dyDescent="0.25">
      <c r="B1487" s="11"/>
      <c r="C1487" s="11"/>
      <c r="D1487" s="34"/>
    </row>
    <row r="1488" spans="2:4" x14ac:dyDescent="0.25">
      <c r="B1488" s="11"/>
      <c r="C1488" s="11"/>
      <c r="D1488" s="34"/>
    </row>
    <row r="1489" spans="2:4" x14ac:dyDescent="0.25">
      <c r="B1489" s="11"/>
      <c r="C1489" s="11"/>
      <c r="D1489" s="34"/>
    </row>
    <row r="1490" spans="2:4" x14ac:dyDescent="0.25">
      <c r="B1490" s="11"/>
      <c r="C1490" s="11"/>
      <c r="D1490" s="34"/>
    </row>
    <row r="1491" spans="2:4" x14ac:dyDescent="0.25">
      <c r="B1491" s="11"/>
      <c r="C1491" s="11"/>
      <c r="D1491" s="34"/>
    </row>
    <row r="1492" spans="2:4" x14ac:dyDescent="0.25">
      <c r="B1492" s="11"/>
      <c r="C1492" s="11"/>
      <c r="D1492" s="34"/>
    </row>
    <row r="1493" spans="2:4" x14ac:dyDescent="0.25">
      <c r="B1493" s="11"/>
      <c r="C1493" s="11"/>
      <c r="D1493" s="34"/>
    </row>
    <row r="1494" spans="2:4" x14ac:dyDescent="0.25">
      <c r="B1494" s="11"/>
      <c r="C1494" s="11"/>
      <c r="D1494" s="34"/>
    </row>
    <row r="1495" spans="2:4" x14ac:dyDescent="0.25">
      <c r="B1495" s="11"/>
      <c r="C1495" s="11"/>
      <c r="D1495" s="34"/>
    </row>
    <row r="1496" spans="2:4" x14ac:dyDescent="0.25">
      <c r="B1496" s="11"/>
      <c r="C1496" s="11"/>
      <c r="D1496" s="34"/>
    </row>
    <row r="1497" spans="2:4" x14ac:dyDescent="0.25">
      <c r="B1497" s="11"/>
      <c r="C1497" s="11"/>
      <c r="D1497" s="34"/>
    </row>
    <row r="1498" spans="2:4" x14ac:dyDescent="0.25">
      <c r="B1498" s="11"/>
      <c r="C1498" s="11"/>
      <c r="D1498" s="34"/>
    </row>
    <row r="1499" spans="2:4" x14ac:dyDescent="0.25">
      <c r="B1499" s="11"/>
      <c r="C1499" s="11"/>
      <c r="D1499" s="34"/>
    </row>
    <row r="1500" spans="2:4" x14ac:dyDescent="0.25">
      <c r="B1500" s="11"/>
      <c r="C1500" s="11"/>
      <c r="D1500" s="34"/>
    </row>
    <row r="1501" spans="2:4" x14ac:dyDescent="0.25">
      <c r="B1501" s="11"/>
      <c r="C1501" s="11"/>
      <c r="D1501" s="34"/>
    </row>
    <row r="1502" spans="2:4" x14ac:dyDescent="0.25">
      <c r="B1502" s="11"/>
      <c r="C1502" s="11"/>
      <c r="D1502" s="34"/>
    </row>
    <row r="1503" spans="2:4" x14ac:dyDescent="0.25">
      <c r="B1503" s="11"/>
      <c r="C1503" s="11"/>
      <c r="D1503" s="34"/>
    </row>
    <row r="1504" spans="2:4" x14ac:dyDescent="0.25">
      <c r="B1504" s="11"/>
      <c r="C1504" s="11"/>
      <c r="D1504" s="34"/>
    </row>
    <row r="1505" spans="2:4" x14ac:dyDescent="0.25">
      <c r="B1505" s="11"/>
      <c r="C1505" s="11"/>
      <c r="D1505" s="34"/>
    </row>
    <row r="1506" spans="2:4" x14ac:dyDescent="0.25">
      <c r="B1506" s="11"/>
      <c r="C1506" s="11"/>
      <c r="D1506" s="34"/>
    </row>
    <row r="1507" spans="2:4" x14ac:dyDescent="0.25">
      <c r="B1507" s="11"/>
      <c r="C1507" s="11"/>
      <c r="D1507" s="34"/>
    </row>
    <row r="1508" spans="2:4" x14ac:dyDescent="0.25">
      <c r="B1508" s="11"/>
      <c r="C1508" s="11"/>
      <c r="D1508" s="34"/>
    </row>
    <row r="1509" spans="2:4" x14ac:dyDescent="0.25">
      <c r="B1509" s="11"/>
      <c r="C1509" s="11"/>
      <c r="D1509" s="34"/>
    </row>
    <row r="1510" spans="2:4" x14ac:dyDescent="0.25">
      <c r="B1510" s="11"/>
      <c r="C1510" s="11"/>
      <c r="D1510" s="34"/>
    </row>
    <row r="1511" spans="2:4" x14ac:dyDescent="0.25">
      <c r="B1511" s="11"/>
      <c r="C1511" s="11"/>
      <c r="D1511" s="34"/>
    </row>
    <row r="1512" spans="2:4" x14ac:dyDescent="0.25">
      <c r="B1512" s="11"/>
      <c r="C1512" s="11"/>
      <c r="D1512" s="34"/>
    </row>
    <row r="1513" spans="2:4" x14ac:dyDescent="0.25">
      <c r="B1513" s="11"/>
      <c r="C1513" s="11"/>
      <c r="D1513" s="34"/>
    </row>
    <row r="1514" spans="2:4" x14ac:dyDescent="0.25">
      <c r="B1514" s="11"/>
      <c r="C1514" s="11"/>
      <c r="D1514" s="34"/>
    </row>
    <row r="1515" spans="2:4" x14ac:dyDescent="0.25">
      <c r="B1515" s="11"/>
      <c r="C1515" s="11"/>
      <c r="D1515" s="34"/>
    </row>
    <row r="1516" spans="2:4" x14ac:dyDescent="0.25">
      <c r="B1516" s="11"/>
      <c r="C1516" s="11"/>
      <c r="D1516" s="34"/>
    </row>
    <row r="1517" spans="2:4" x14ac:dyDescent="0.25">
      <c r="B1517" s="11"/>
      <c r="C1517" s="11"/>
      <c r="D1517" s="34"/>
    </row>
    <row r="1518" spans="2:4" x14ac:dyDescent="0.25">
      <c r="B1518" s="11"/>
      <c r="C1518" s="11"/>
      <c r="D1518" s="34"/>
    </row>
    <row r="1519" spans="2:4" x14ac:dyDescent="0.25">
      <c r="B1519" s="11"/>
      <c r="C1519" s="11"/>
      <c r="D1519" s="34"/>
    </row>
    <row r="1520" spans="2:4" x14ac:dyDescent="0.25">
      <c r="B1520" s="11"/>
      <c r="C1520" s="11"/>
      <c r="D1520" s="34"/>
    </row>
    <row r="1521" spans="2:4" x14ac:dyDescent="0.25">
      <c r="B1521" s="11"/>
      <c r="C1521" s="11"/>
      <c r="D1521" s="34"/>
    </row>
    <row r="1522" spans="2:4" x14ac:dyDescent="0.25">
      <c r="B1522" s="11"/>
      <c r="C1522" s="11"/>
      <c r="D1522" s="34"/>
    </row>
    <row r="1523" spans="2:4" x14ac:dyDescent="0.25">
      <c r="B1523" s="11"/>
      <c r="C1523" s="11"/>
      <c r="D1523" s="34"/>
    </row>
    <row r="1524" spans="2:4" x14ac:dyDescent="0.25">
      <c r="B1524" s="11"/>
      <c r="C1524" s="11"/>
      <c r="D1524" s="34"/>
    </row>
    <row r="1525" spans="2:4" x14ac:dyDescent="0.25">
      <c r="B1525" s="11"/>
      <c r="C1525" s="11"/>
      <c r="D1525" s="34"/>
    </row>
    <row r="1526" spans="2:4" x14ac:dyDescent="0.25">
      <c r="B1526" s="11"/>
      <c r="C1526" s="11"/>
      <c r="D1526" s="34"/>
    </row>
    <row r="1527" spans="2:4" x14ac:dyDescent="0.25">
      <c r="B1527" s="11"/>
      <c r="C1527" s="11"/>
      <c r="D1527" s="34"/>
    </row>
    <row r="1528" spans="2:4" x14ac:dyDescent="0.25">
      <c r="B1528" s="11"/>
      <c r="C1528" s="11"/>
      <c r="D1528" s="34"/>
    </row>
    <row r="1529" spans="2:4" x14ac:dyDescent="0.25">
      <c r="B1529" s="11"/>
      <c r="C1529" s="11"/>
      <c r="D1529" s="34"/>
    </row>
    <row r="1530" spans="2:4" x14ac:dyDescent="0.25">
      <c r="B1530" s="11"/>
      <c r="C1530" s="11"/>
      <c r="D1530" s="34"/>
    </row>
    <row r="1531" spans="2:4" x14ac:dyDescent="0.25">
      <c r="B1531" s="11"/>
      <c r="C1531" s="11"/>
      <c r="D1531" s="34"/>
    </row>
    <row r="1532" spans="2:4" x14ac:dyDescent="0.25">
      <c r="B1532" s="11"/>
      <c r="C1532" s="11"/>
      <c r="D1532" s="34"/>
    </row>
    <row r="1533" spans="2:4" x14ac:dyDescent="0.25">
      <c r="B1533" s="11"/>
      <c r="C1533" s="11"/>
      <c r="D1533" s="34"/>
    </row>
    <row r="1534" spans="2:4" x14ac:dyDescent="0.25">
      <c r="B1534" s="11"/>
      <c r="C1534" s="11"/>
      <c r="D1534" s="34"/>
    </row>
    <row r="1535" spans="2:4" x14ac:dyDescent="0.25">
      <c r="B1535" s="11"/>
      <c r="C1535" s="11"/>
      <c r="D1535" s="34"/>
    </row>
    <row r="1536" spans="2:4" x14ac:dyDescent="0.25">
      <c r="B1536" s="11"/>
      <c r="C1536" s="11"/>
      <c r="D1536" s="34"/>
    </row>
    <row r="1537" spans="2:4" x14ac:dyDescent="0.25">
      <c r="B1537" s="11"/>
      <c r="C1537" s="11"/>
      <c r="D1537" s="34"/>
    </row>
    <row r="1538" spans="2:4" x14ac:dyDescent="0.25">
      <c r="B1538" s="11"/>
      <c r="C1538" s="11"/>
      <c r="D1538" s="34"/>
    </row>
    <row r="1539" spans="2:4" x14ac:dyDescent="0.25">
      <c r="B1539" s="11"/>
      <c r="C1539" s="11"/>
      <c r="D1539" s="34"/>
    </row>
    <row r="1540" spans="2:4" x14ac:dyDescent="0.25">
      <c r="B1540" s="11"/>
      <c r="C1540" s="11"/>
      <c r="D1540" s="34"/>
    </row>
    <row r="1541" spans="2:4" x14ac:dyDescent="0.25">
      <c r="B1541" s="11"/>
      <c r="C1541" s="11"/>
      <c r="D1541" s="34"/>
    </row>
    <row r="1542" spans="2:4" x14ac:dyDescent="0.25">
      <c r="B1542" s="11"/>
      <c r="C1542" s="11"/>
      <c r="D1542" s="34"/>
    </row>
    <row r="1543" spans="2:4" x14ac:dyDescent="0.25">
      <c r="B1543" s="11"/>
      <c r="C1543" s="11"/>
      <c r="D1543" s="34"/>
    </row>
    <row r="1544" spans="2:4" x14ac:dyDescent="0.25">
      <c r="B1544" s="11"/>
      <c r="C1544" s="11"/>
      <c r="D1544" s="34"/>
    </row>
    <row r="1545" spans="2:4" x14ac:dyDescent="0.25">
      <c r="B1545" s="11"/>
      <c r="C1545" s="11"/>
      <c r="D1545" s="34"/>
    </row>
    <row r="1546" spans="2:4" x14ac:dyDescent="0.25">
      <c r="B1546" s="11"/>
      <c r="C1546" s="11"/>
      <c r="D1546" s="34"/>
    </row>
    <row r="1547" spans="2:4" x14ac:dyDescent="0.25">
      <c r="B1547" s="11"/>
      <c r="C1547" s="11"/>
      <c r="D1547" s="34"/>
    </row>
    <row r="1548" spans="2:4" x14ac:dyDescent="0.25">
      <c r="B1548" s="11"/>
      <c r="C1548" s="11"/>
      <c r="D1548" s="34"/>
    </row>
    <row r="1549" spans="2:4" x14ac:dyDescent="0.25">
      <c r="B1549" s="11"/>
      <c r="C1549" s="11"/>
      <c r="D1549" s="34"/>
    </row>
    <row r="1550" spans="2:4" x14ac:dyDescent="0.25">
      <c r="B1550" s="11"/>
      <c r="C1550" s="11"/>
      <c r="D1550" s="34"/>
    </row>
    <row r="1551" spans="2:4" x14ac:dyDescent="0.25">
      <c r="B1551" s="11"/>
      <c r="C1551" s="11"/>
      <c r="D1551" s="34"/>
    </row>
    <row r="1552" spans="2:4" x14ac:dyDescent="0.25">
      <c r="B1552" s="11"/>
      <c r="C1552" s="11"/>
      <c r="D1552" s="34"/>
    </row>
    <row r="1553" spans="2:4" x14ac:dyDescent="0.25">
      <c r="B1553" s="11"/>
      <c r="C1553" s="11"/>
      <c r="D1553" s="34"/>
    </row>
    <row r="1554" spans="2:4" x14ac:dyDescent="0.25">
      <c r="B1554" s="11"/>
      <c r="C1554" s="11"/>
      <c r="D1554" s="34"/>
    </row>
    <row r="1555" spans="2:4" x14ac:dyDescent="0.25">
      <c r="B1555" s="11"/>
      <c r="C1555" s="11"/>
      <c r="D1555" s="34"/>
    </row>
    <row r="1556" spans="2:4" x14ac:dyDescent="0.25">
      <c r="B1556" s="11"/>
      <c r="C1556" s="11"/>
      <c r="D1556" s="34"/>
    </row>
    <row r="1557" spans="2:4" x14ac:dyDescent="0.25">
      <c r="B1557" s="11"/>
      <c r="C1557" s="11"/>
      <c r="D1557" s="34"/>
    </row>
    <row r="1558" spans="2:4" x14ac:dyDescent="0.25">
      <c r="B1558" s="11"/>
      <c r="C1558" s="11"/>
      <c r="D1558" s="34"/>
    </row>
    <row r="1559" spans="2:4" x14ac:dyDescent="0.25">
      <c r="B1559" s="11"/>
      <c r="C1559" s="11"/>
      <c r="D1559" s="34"/>
    </row>
    <row r="1560" spans="2:4" x14ac:dyDescent="0.25">
      <c r="B1560" s="11"/>
      <c r="C1560" s="11"/>
      <c r="D1560" s="34"/>
    </row>
    <row r="1561" spans="2:4" x14ac:dyDescent="0.25">
      <c r="B1561" s="11"/>
      <c r="C1561" s="11"/>
      <c r="D1561" s="34"/>
    </row>
    <row r="1562" spans="2:4" x14ac:dyDescent="0.25">
      <c r="B1562" s="11"/>
      <c r="C1562" s="11"/>
      <c r="D1562" s="34"/>
    </row>
    <row r="1563" spans="2:4" x14ac:dyDescent="0.25">
      <c r="B1563" s="11"/>
      <c r="C1563" s="11"/>
      <c r="D1563" s="34"/>
    </row>
    <row r="1564" spans="2:4" x14ac:dyDescent="0.25">
      <c r="B1564" s="11"/>
      <c r="C1564" s="11"/>
      <c r="D1564" s="34"/>
    </row>
    <row r="1565" spans="2:4" x14ac:dyDescent="0.25">
      <c r="B1565" s="11"/>
      <c r="C1565" s="11"/>
      <c r="D1565" s="34"/>
    </row>
    <row r="1566" spans="2:4" x14ac:dyDescent="0.25">
      <c r="B1566" s="11"/>
      <c r="C1566" s="11"/>
      <c r="D1566" s="34"/>
    </row>
    <row r="1567" spans="2:4" x14ac:dyDescent="0.25">
      <c r="B1567" s="11"/>
      <c r="C1567" s="11"/>
      <c r="D1567" s="34"/>
    </row>
    <row r="1568" spans="2:4" x14ac:dyDescent="0.25">
      <c r="B1568" s="11"/>
      <c r="C1568" s="11"/>
      <c r="D1568" s="34"/>
    </row>
    <row r="1569" spans="2:4" x14ac:dyDescent="0.25">
      <c r="B1569" s="11"/>
      <c r="C1569" s="11"/>
      <c r="D1569" s="34"/>
    </row>
    <row r="1570" spans="2:4" x14ac:dyDescent="0.25">
      <c r="B1570" s="11"/>
      <c r="C1570" s="11"/>
      <c r="D1570" s="34"/>
    </row>
    <row r="1571" spans="2:4" x14ac:dyDescent="0.25">
      <c r="B1571" s="11"/>
      <c r="C1571" s="11"/>
      <c r="D1571" s="34"/>
    </row>
    <row r="1572" spans="2:4" x14ac:dyDescent="0.25">
      <c r="B1572" s="11"/>
      <c r="C1572" s="11"/>
      <c r="D1572" s="34"/>
    </row>
    <row r="1573" spans="2:4" x14ac:dyDescent="0.25">
      <c r="B1573" s="11"/>
      <c r="C1573" s="11"/>
      <c r="D1573" s="34"/>
    </row>
    <row r="1574" spans="2:4" x14ac:dyDescent="0.25">
      <c r="B1574" s="11"/>
      <c r="C1574" s="11"/>
      <c r="D1574" s="34"/>
    </row>
    <row r="1575" spans="2:4" x14ac:dyDescent="0.25">
      <c r="B1575" s="11"/>
      <c r="C1575" s="11"/>
      <c r="D1575" s="34"/>
    </row>
    <row r="1576" spans="2:4" x14ac:dyDescent="0.25">
      <c r="B1576" s="11"/>
      <c r="C1576" s="11"/>
      <c r="D1576" s="34"/>
    </row>
    <row r="1577" spans="2:4" x14ac:dyDescent="0.25">
      <c r="B1577" s="11"/>
      <c r="C1577" s="11"/>
      <c r="D1577" s="34"/>
    </row>
    <row r="1578" spans="2:4" x14ac:dyDescent="0.25">
      <c r="B1578" s="11"/>
      <c r="C1578" s="11"/>
      <c r="D1578" s="34"/>
    </row>
    <row r="1579" spans="2:4" x14ac:dyDescent="0.25">
      <c r="B1579" s="11"/>
      <c r="C1579" s="11"/>
      <c r="D1579" s="34"/>
    </row>
    <row r="1580" spans="2:4" x14ac:dyDescent="0.25">
      <c r="B1580" s="11"/>
      <c r="C1580" s="11"/>
      <c r="D1580" s="34"/>
    </row>
    <row r="1581" spans="2:4" x14ac:dyDescent="0.25">
      <c r="B1581" s="11"/>
      <c r="C1581" s="11"/>
      <c r="D1581" s="34"/>
    </row>
    <row r="1582" spans="2:4" x14ac:dyDescent="0.25">
      <c r="B1582" s="11"/>
      <c r="C1582" s="11"/>
      <c r="D1582" s="34"/>
    </row>
    <row r="1583" spans="2:4" x14ac:dyDescent="0.25">
      <c r="B1583" s="11"/>
      <c r="C1583" s="11"/>
      <c r="D1583" s="34"/>
    </row>
    <row r="1584" spans="2:4" x14ac:dyDescent="0.25">
      <c r="B1584" s="11"/>
      <c r="C1584" s="11"/>
      <c r="D1584" s="34"/>
    </row>
    <row r="1585" spans="2:4" x14ac:dyDescent="0.25">
      <c r="B1585" s="11"/>
      <c r="C1585" s="11"/>
      <c r="D1585" s="34"/>
    </row>
    <row r="1586" spans="2:4" x14ac:dyDescent="0.25">
      <c r="B1586" s="11"/>
      <c r="C1586" s="11"/>
      <c r="D1586" s="34"/>
    </row>
    <row r="1587" spans="2:4" x14ac:dyDescent="0.25">
      <c r="B1587" s="11"/>
      <c r="C1587" s="11"/>
      <c r="D1587" s="34"/>
    </row>
    <row r="1588" spans="2:4" x14ac:dyDescent="0.25">
      <c r="B1588" s="11"/>
      <c r="C1588" s="11"/>
      <c r="D1588" s="34"/>
    </row>
    <row r="1589" spans="2:4" x14ac:dyDescent="0.25">
      <c r="B1589" s="11"/>
      <c r="C1589" s="11"/>
      <c r="D1589" s="34"/>
    </row>
    <row r="1590" spans="2:4" x14ac:dyDescent="0.25">
      <c r="B1590" s="11"/>
      <c r="C1590" s="11"/>
      <c r="D1590" s="34"/>
    </row>
    <row r="1591" spans="2:4" x14ac:dyDescent="0.25">
      <c r="B1591" s="11"/>
      <c r="C1591" s="11"/>
      <c r="D1591" s="34"/>
    </row>
    <row r="1592" spans="2:4" x14ac:dyDescent="0.25">
      <c r="B1592" s="11"/>
      <c r="C1592" s="11"/>
      <c r="D1592" s="34"/>
    </row>
    <row r="1593" spans="2:4" x14ac:dyDescent="0.25">
      <c r="B1593" s="11"/>
      <c r="C1593" s="11"/>
      <c r="D1593" s="34"/>
    </row>
    <row r="1594" spans="2:4" x14ac:dyDescent="0.25">
      <c r="B1594" s="11"/>
      <c r="C1594" s="11"/>
      <c r="D1594" s="34"/>
    </row>
    <row r="1595" spans="2:4" x14ac:dyDescent="0.25">
      <c r="B1595" s="11"/>
      <c r="C1595" s="11"/>
      <c r="D1595" s="34"/>
    </row>
    <row r="1596" spans="2:4" x14ac:dyDescent="0.25">
      <c r="B1596" s="11"/>
      <c r="C1596" s="11"/>
      <c r="D1596" s="34"/>
    </row>
    <row r="1597" spans="2:4" x14ac:dyDescent="0.25">
      <c r="B1597" s="11"/>
      <c r="C1597" s="11"/>
      <c r="D1597" s="34"/>
    </row>
    <row r="1598" spans="2:4" x14ac:dyDescent="0.25">
      <c r="B1598" s="11"/>
      <c r="C1598" s="11"/>
      <c r="D1598" s="34"/>
    </row>
    <row r="1599" spans="2:4" x14ac:dyDescent="0.25">
      <c r="B1599" s="11"/>
      <c r="C1599" s="11"/>
      <c r="D1599" s="34"/>
    </row>
    <row r="1600" spans="2:4" x14ac:dyDescent="0.25">
      <c r="B1600" s="11"/>
      <c r="C1600" s="11"/>
      <c r="D1600" s="34"/>
    </row>
    <row r="1601" spans="2:4" x14ac:dyDescent="0.25">
      <c r="B1601" s="11"/>
      <c r="C1601" s="11"/>
      <c r="D1601" s="34"/>
    </row>
    <row r="1602" spans="2:4" x14ac:dyDescent="0.25">
      <c r="B1602" s="11"/>
      <c r="C1602" s="11"/>
      <c r="D1602" s="34"/>
    </row>
    <row r="1603" spans="2:4" x14ac:dyDescent="0.25">
      <c r="B1603" s="11"/>
      <c r="C1603" s="11"/>
      <c r="D1603" s="34"/>
    </row>
    <row r="1604" spans="2:4" x14ac:dyDescent="0.25">
      <c r="B1604" s="11"/>
      <c r="C1604" s="11"/>
      <c r="D1604" s="34"/>
    </row>
    <row r="1605" spans="2:4" x14ac:dyDescent="0.25">
      <c r="B1605" s="11"/>
      <c r="C1605" s="11"/>
      <c r="D1605" s="34"/>
    </row>
    <row r="1606" spans="2:4" x14ac:dyDescent="0.25">
      <c r="B1606" s="11"/>
      <c r="C1606" s="11"/>
      <c r="D1606" s="34"/>
    </row>
    <row r="1607" spans="2:4" x14ac:dyDescent="0.25">
      <c r="B1607" s="11"/>
      <c r="C1607" s="11"/>
      <c r="D1607" s="34"/>
    </row>
    <row r="1608" spans="2:4" x14ac:dyDescent="0.25">
      <c r="B1608" s="11"/>
      <c r="C1608" s="11"/>
      <c r="D1608" s="34"/>
    </row>
    <row r="1609" spans="2:4" x14ac:dyDescent="0.25">
      <c r="B1609" s="11"/>
      <c r="C1609" s="11"/>
      <c r="D1609" s="34"/>
    </row>
    <row r="1610" spans="2:4" x14ac:dyDescent="0.25">
      <c r="B1610" s="11"/>
      <c r="C1610" s="11"/>
      <c r="D1610" s="34"/>
    </row>
    <row r="1611" spans="2:4" x14ac:dyDescent="0.25">
      <c r="B1611" s="11"/>
      <c r="C1611" s="11"/>
      <c r="D1611" s="34"/>
    </row>
    <row r="1612" spans="2:4" x14ac:dyDescent="0.25">
      <c r="B1612" s="11"/>
      <c r="C1612" s="11"/>
      <c r="D1612" s="34"/>
    </row>
    <row r="1613" spans="2:4" x14ac:dyDescent="0.25">
      <c r="B1613" s="11"/>
      <c r="C1613" s="11"/>
      <c r="D1613" s="34"/>
    </row>
    <row r="1614" spans="2:4" x14ac:dyDescent="0.25">
      <c r="B1614" s="11"/>
      <c r="C1614" s="11"/>
      <c r="D1614" s="34"/>
    </row>
    <row r="1615" spans="2:4" x14ac:dyDescent="0.25">
      <c r="B1615" s="11"/>
      <c r="C1615" s="11"/>
      <c r="D1615" s="34"/>
    </row>
    <row r="1616" spans="2:4" x14ac:dyDescent="0.25">
      <c r="B1616" s="11"/>
      <c r="C1616" s="11"/>
      <c r="D1616" s="34"/>
    </row>
    <row r="1617" spans="2:4" x14ac:dyDescent="0.25">
      <c r="B1617" s="11"/>
      <c r="C1617" s="11"/>
      <c r="D1617" s="34"/>
    </row>
    <row r="1618" spans="2:4" x14ac:dyDescent="0.25">
      <c r="B1618" s="11"/>
      <c r="C1618" s="11"/>
      <c r="D1618" s="34"/>
    </row>
    <row r="1619" spans="2:4" x14ac:dyDescent="0.25">
      <c r="B1619" s="11"/>
      <c r="C1619" s="11"/>
      <c r="D1619" s="34"/>
    </row>
    <row r="1620" spans="2:4" x14ac:dyDescent="0.25">
      <c r="B1620" s="11"/>
      <c r="C1620" s="11"/>
      <c r="D1620" s="34"/>
    </row>
    <row r="1621" spans="2:4" x14ac:dyDescent="0.25">
      <c r="B1621" s="11"/>
      <c r="C1621" s="11"/>
      <c r="D1621" s="34"/>
    </row>
    <row r="1622" spans="2:4" x14ac:dyDescent="0.25">
      <c r="B1622" s="11"/>
      <c r="C1622" s="11"/>
      <c r="D1622" s="34"/>
    </row>
    <row r="1623" spans="2:4" x14ac:dyDescent="0.25">
      <c r="B1623" s="11"/>
      <c r="C1623" s="11"/>
      <c r="D1623" s="34"/>
    </row>
    <row r="1624" spans="2:4" x14ac:dyDescent="0.25">
      <c r="B1624" s="11"/>
      <c r="C1624" s="11"/>
      <c r="D1624" s="34"/>
    </row>
    <row r="1625" spans="2:4" x14ac:dyDescent="0.25">
      <c r="B1625" s="11"/>
      <c r="C1625" s="11"/>
      <c r="D1625" s="34"/>
    </row>
    <row r="1626" spans="2:4" x14ac:dyDescent="0.25">
      <c r="B1626" s="11"/>
      <c r="C1626" s="11"/>
      <c r="D1626" s="34"/>
    </row>
    <row r="1627" spans="2:4" x14ac:dyDescent="0.25">
      <c r="B1627" s="11"/>
      <c r="C1627" s="11"/>
      <c r="D1627" s="34"/>
    </row>
    <row r="1628" spans="2:4" x14ac:dyDescent="0.25">
      <c r="B1628" s="11"/>
      <c r="C1628" s="11"/>
      <c r="D1628" s="34"/>
    </row>
    <row r="1629" spans="2:4" x14ac:dyDescent="0.25">
      <c r="B1629" s="11"/>
      <c r="C1629" s="11"/>
      <c r="D1629" s="34"/>
    </row>
    <row r="1630" spans="2:4" x14ac:dyDescent="0.25">
      <c r="B1630" s="11"/>
      <c r="C1630" s="11"/>
      <c r="D1630" s="34"/>
    </row>
    <row r="1631" spans="2:4" x14ac:dyDescent="0.25">
      <c r="B1631" s="11"/>
      <c r="C1631" s="11"/>
      <c r="D1631" s="34"/>
    </row>
    <row r="1632" spans="2:4" x14ac:dyDescent="0.25">
      <c r="B1632" s="11"/>
      <c r="C1632" s="11"/>
      <c r="D1632" s="34"/>
    </row>
    <row r="1633" spans="2:4" x14ac:dyDescent="0.25">
      <c r="B1633" s="11"/>
      <c r="C1633" s="11"/>
      <c r="D1633" s="34"/>
    </row>
    <row r="1634" spans="2:4" x14ac:dyDescent="0.25">
      <c r="B1634" s="11"/>
      <c r="C1634" s="11"/>
      <c r="D1634" s="34"/>
    </row>
    <row r="1635" spans="2:4" x14ac:dyDescent="0.25">
      <c r="B1635" s="11"/>
      <c r="C1635" s="11"/>
      <c r="D1635" s="34"/>
    </row>
    <row r="1636" spans="2:4" x14ac:dyDescent="0.25">
      <c r="B1636" s="11"/>
      <c r="C1636" s="11"/>
      <c r="D1636" s="34"/>
    </row>
    <row r="1637" spans="2:4" x14ac:dyDescent="0.25">
      <c r="B1637" s="11"/>
      <c r="C1637" s="11"/>
      <c r="D1637" s="34"/>
    </row>
    <row r="1638" spans="2:4" x14ac:dyDescent="0.25">
      <c r="B1638" s="11"/>
      <c r="C1638" s="11"/>
      <c r="D1638" s="34"/>
    </row>
    <row r="1639" spans="2:4" x14ac:dyDescent="0.25">
      <c r="B1639" s="11"/>
      <c r="C1639" s="11"/>
      <c r="D1639" s="34"/>
    </row>
    <row r="1640" spans="2:4" x14ac:dyDescent="0.25">
      <c r="B1640" s="11"/>
      <c r="C1640" s="11"/>
      <c r="D1640" s="34"/>
    </row>
    <row r="1641" spans="2:4" x14ac:dyDescent="0.25">
      <c r="B1641" s="11"/>
      <c r="C1641" s="11"/>
      <c r="D1641" s="34"/>
    </row>
    <row r="1642" spans="2:4" x14ac:dyDescent="0.25">
      <c r="B1642" s="11"/>
      <c r="C1642" s="11"/>
      <c r="D1642" s="34"/>
    </row>
    <row r="1643" spans="2:4" x14ac:dyDescent="0.25">
      <c r="B1643" s="11"/>
      <c r="C1643" s="11"/>
      <c r="D1643" s="34"/>
    </row>
    <row r="1644" spans="2:4" x14ac:dyDescent="0.25">
      <c r="B1644" s="11"/>
      <c r="C1644" s="11"/>
      <c r="D1644" s="34"/>
    </row>
    <row r="1645" spans="2:4" x14ac:dyDescent="0.25">
      <c r="B1645" s="11"/>
      <c r="C1645" s="11"/>
      <c r="D1645" s="34"/>
    </row>
    <row r="1646" spans="2:4" x14ac:dyDescent="0.25">
      <c r="B1646" s="11"/>
      <c r="C1646" s="11"/>
      <c r="D1646" s="34"/>
    </row>
    <row r="1647" spans="2:4" x14ac:dyDescent="0.25">
      <c r="B1647" s="11"/>
      <c r="C1647" s="11"/>
      <c r="D1647" s="34"/>
    </row>
    <row r="1648" spans="2:4" x14ac:dyDescent="0.25">
      <c r="B1648" s="11"/>
      <c r="C1648" s="11"/>
      <c r="D1648" s="34"/>
    </row>
    <row r="1649" spans="2:4" x14ac:dyDescent="0.25">
      <c r="B1649" s="11"/>
      <c r="C1649" s="11"/>
      <c r="D1649" s="34"/>
    </row>
    <row r="1650" spans="2:4" x14ac:dyDescent="0.25">
      <c r="B1650" s="11"/>
      <c r="C1650" s="11"/>
      <c r="D1650" s="34"/>
    </row>
    <row r="1651" spans="2:4" x14ac:dyDescent="0.25">
      <c r="B1651" s="11"/>
      <c r="C1651" s="11"/>
      <c r="D1651" s="34"/>
    </row>
    <row r="1652" spans="2:4" x14ac:dyDescent="0.25">
      <c r="B1652" s="11"/>
      <c r="C1652" s="11"/>
      <c r="D1652" s="34"/>
    </row>
    <row r="1653" spans="2:4" x14ac:dyDescent="0.25">
      <c r="B1653" s="11"/>
      <c r="C1653" s="11"/>
      <c r="D1653" s="34"/>
    </row>
    <row r="1654" spans="2:4" x14ac:dyDescent="0.25">
      <c r="B1654" s="11"/>
      <c r="C1654" s="11"/>
      <c r="D1654" s="34"/>
    </row>
    <row r="1655" spans="2:4" x14ac:dyDescent="0.25">
      <c r="B1655" s="11"/>
      <c r="C1655" s="11"/>
      <c r="D1655" s="34"/>
    </row>
    <row r="1656" spans="2:4" x14ac:dyDescent="0.25">
      <c r="B1656" s="11"/>
      <c r="C1656" s="11"/>
      <c r="D1656" s="34"/>
    </row>
    <row r="1657" spans="2:4" x14ac:dyDescent="0.25">
      <c r="B1657" s="11"/>
      <c r="C1657" s="11"/>
      <c r="D1657" s="34"/>
    </row>
    <row r="1658" spans="2:4" x14ac:dyDescent="0.25">
      <c r="B1658" s="11"/>
      <c r="C1658" s="11"/>
      <c r="D1658" s="34"/>
    </row>
    <row r="1659" spans="2:4" x14ac:dyDescent="0.25">
      <c r="B1659" s="11"/>
      <c r="C1659" s="11"/>
      <c r="D1659" s="34"/>
    </row>
    <row r="1660" spans="2:4" x14ac:dyDescent="0.25">
      <c r="B1660" s="11"/>
      <c r="C1660" s="11"/>
      <c r="D1660" s="34"/>
    </row>
    <row r="1661" spans="2:4" x14ac:dyDescent="0.25">
      <c r="B1661" s="11"/>
      <c r="C1661" s="11"/>
      <c r="D1661" s="34"/>
    </row>
    <row r="1662" spans="2:4" x14ac:dyDescent="0.25">
      <c r="B1662" s="11"/>
      <c r="C1662" s="11"/>
      <c r="D1662" s="34"/>
    </row>
    <row r="1663" spans="2:4" x14ac:dyDescent="0.25">
      <c r="B1663" s="11"/>
      <c r="C1663" s="11"/>
      <c r="D1663" s="34"/>
    </row>
    <row r="1664" spans="2:4" x14ac:dyDescent="0.25">
      <c r="B1664" s="11"/>
      <c r="C1664" s="11"/>
      <c r="D1664" s="34"/>
    </row>
    <row r="1665" spans="2:4" x14ac:dyDescent="0.25">
      <c r="B1665" s="11"/>
      <c r="C1665" s="11"/>
      <c r="D1665" s="34"/>
    </row>
    <row r="1666" spans="2:4" x14ac:dyDescent="0.25">
      <c r="B1666" s="11"/>
      <c r="C1666" s="11"/>
      <c r="D1666" s="34"/>
    </row>
    <row r="1667" spans="2:4" x14ac:dyDescent="0.25">
      <c r="B1667" s="11"/>
      <c r="C1667" s="11"/>
      <c r="D1667" s="34"/>
    </row>
    <row r="1668" spans="2:4" x14ac:dyDescent="0.25">
      <c r="B1668" s="11"/>
      <c r="C1668" s="11"/>
      <c r="D1668" s="34"/>
    </row>
    <row r="1669" spans="2:4" x14ac:dyDescent="0.25">
      <c r="B1669" s="11"/>
      <c r="C1669" s="11"/>
      <c r="D1669" s="34"/>
    </row>
    <row r="1670" spans="2:4" x14ac:dyDescent="0.25">
      <c r="B1670" s="11"/>
      <c r="C1670" s="11"/>
      <c r="D1670" s="34"/>
    </row>
    <row r="1671" spans="2:4" x14ac:dyDescent="0.25">
      <c r="B1671" s="11"/>
      <c r="C1671" s="11"/>
      <c r="D1671" s="34"/>
    </row>
    <row r="1672" spans="2:4" x14ac:dyDescent="0.25">
      <c r="B1672" s="11"/>
      <c r="C1672" s="11"/>
      <c r="D1672" s="34"/>
    </row>
    <row r="1673" spans="2:4" x14ac:dyDescent="0.25">
      <c r="B1673" s="11"/>
      <c r="C1673" s="11"/>
      <c r="D1673" s="34"/>
    </row>
    <row r="1674" spans="2:4" x14ac:dyDescent="0.25">
      <c r="B1674" s="11"/>
      <c r="C1674" s="11"/>
      <c r="D1674" s="34"/>
    </row>
    <row r="1675" spans="2:4" x14ac:dyDescent="0.25">
      <c r="B1675" s="11"/>
      <c r="C1675" s="11"/>
      <c r="D1675" s="34"/>
    </row>
    <row r="1676" spans="2:4" x14ac:dyDescent="0.25">
      <c r="B1676" s="11"/>
      <c r="C1676" s="11"/>
      <c r="D1676" s="34"/>
    </row>
    <row r="1677" spans="2:4" x14ac:dyDescent="0.25">
      <c r="B1677" s="11"/>
      <c r="C1677" s="11"/>
      <c r="D1677" s="34"/>
    </row>
    <row r="1678" spans="2:4" x14ac:dyDescent="0.25">
      <c r="B1678" s="11"/>
      <c r="C1678" s="11"/>
      <c r="D1678" s="34"/>
    </row>
    <row r="1679" spans="2:4" x14ac:dyDescent="0.25">
      <c r="B1679" s="11"/>
      <c r="C1679" s="11"/>
      <c r="D1679" s="34"/>
    </row>
    <row r="1680" spans="2:4" x14ac:dyDescent="0.25">
      <c r="B1680" s="11"/>
      <c r="C1680" s="11"/>
      <c r="D1680" s="34"/>
    </row>
    <row r="1681" spans="2:4" x14ac:dyDescent="0.25">
      <c r="B1681" s="11"/>
      <c r="C1681" s="11"/>
      <c r="D1681" s="34"/>
    </row>
    <row r="1682" spans="2:4" x14ac:dyDescent="0.25">
      <c r="B1682" s="11"/>
      <c r="C1682" s="11"/>
      <c r="D1682" s="34"/>
    </row>
    <row r="1683" spans="2:4" x14ac:dyDescent="0.25">
      <c r="B1683" s="11"/>
      <c r="C1683" s="11"/>
      <c r="D1683" s="34"/>
    </row>
    <row r="1684" spans="2:4" x14ac:dyDescent="0.25">
      <c r="B1684" s="11"/>
      <c r="C1684" s="11"/>
      <c r="D1684" s="34"/>
    </row>
    <row r="1685" spans="2:4" x14ac:dyDescent="0.25">
      <c r="B1685" s="11"/>
      <c r="C1685" s="11"/>
      <c r="D1685" s="34"/>
    </row>
    <row r="1686" spans="2:4" x14ac:dyDescent="0.25">
      <c r="B1686" s="11"/>
      <c r="C1686" s="11"/>
      <c r="D1686" s="34"/>
    </row>
    <row r="1687" spans="2:4" x14ac:dyDescent="0.25">
      <c r="B1687" s="11"/>
      <c r="C1687" s="11"/>
      <c r="D1687" s="34"/>
    </row>
    <row r="1688" spans="2:4" x14ac:dyDescent="0.25">
      <c r="B1688" s="11"/>
      <c r="C1688" s="11"/>
      <c r="D1688" s="34"/>
    </row>
    <row r="1689" spans="2:4" x14ac:dyDescent="0.25">
      <c r="B1689" s="11"/>
      <c r="C1689" s="11"/>
      <c r="D1689" s="34"/>
    </row>
    <row r="1690" spans="2:4" x14ac:dyDescent="0.25">
      <c r="B1690" s="11"/>
      <c r="C1690" s="11"/>
      <c r="D1690" s="34"/>
    </row>
    <row r="1691" spans="2:4" x14ac:dyDescent="0.25">
      <c r="B1691" s="11"/>
      <c r="C1691" s="11"/>
      <c r="D1691" s="34"/>
    </row>
    <row r="1692" spans="2:4" x14ac:dyDescent="0.25">
      <c r="B1692" s="11"/>
      <c r="C1692" s="11"/>
      <c r="D1692" s="34"/>
    </row>
    <row r="1693" spans="2:4" x14ac:dyDescent="0.25">
      <c r="B1693" s="11"/>
      <c r="C1693" s="11"/>
      <c r="D1693" s="34"/>
    </row>
    <row r="1694" spans="2:4" x14ac:dyDescent="0.25">
      <c r="B1694" s="11"/>
      <c r="C1694" s="11"/>
      <c r="D1694" s="34"/>
    </row>
    <row r="1695" spans="2:4" x14ac:dyDescent="0.25">
      <c r="B1695" s="11"/>
      <c r="C1695" s="11"/>
      <c r="D1695" s="34"/>
    </row>
    <row r="1696" spans="2:4" x14ac:dyDescent="0.25">
      <c r="B1696" s="11"/>
      <c r="C1696" s="11"/>
      <c r="D1696" s="34"/>
    </row>
    <row r="1697" spans="2:4" x14ac:dyDescent="0.25">
      <c r="B1697" s="11"/>
      <c r="C1697" s="11"/>
      <c r="D1697" s="34"/>
    </row>
    <row r="1698" spans="2:4" x14ac:dyDescent="0.25">
      <c r="B1698" s="11"/>
      <c r="C1698" s="11"/>
      <c r="D1698" s="34"/>
    </row>
    <row r="1699" spans="2:4" x14ac:dyDescent="0.25">
      <c r="B1699" s="11"/>
      <c r="C1699" s="11"/>
      <c r="D1699" s="34"/>
    </row>
    <row r="1700" spans="2:4" x14ac:dyDescent="0.25">
      <c r="B1700" s="11"/>
      <c r="C1700" s="11"/>
      <c r="D1700" s="34"/>
    </row>
    <row r="1701" spans="2:4" x14ac:dyDescent="0.25">
      <c r="B1701" s="11"/>
      <c r="C1701" s="11"/>
      <c r="D1701" s="34"/>
    </row>
    <row r="1702" spans="2:4" x14ac:dyDescent="0.25">
      <c r="B1702" s="11"/>
      <c r="C1702" s="11"/>
      <c r="D1702" s="34"/>
    </row>
    <row r="1703" spans="2:4" x14ac:dyDescent="0.25">
      <c r="B1703" s="11"/>
      <c r="C1703" s="11"/>
      <c r="D1703" s="34"/>
    </row>
    <row r="1704" spans="2:4" x14ac:dyDescent="0.25">
      <c r="B1704" s="11"/>
      <c r="C1704" s="11"/>
      <c r="D1704" s="34"/>
    </row>
    <row r="1705" spans="2:4" x14ac:dyDescent="0.25">
      <c r="B1705" s="11"/>
      <c r="C1705" s="11"/>
      <c r="D1705" s="34"/>
    </row>
    <row r="1706" spans="2:4" x14ac:dyDescent="0.25">
      <c r="B1706" s="11"/>
      <c r="C1706" s="11"/>
      <c r="D1706" s="34"/>
    </row>
    <row r="1707" spans="2:4" x14ac:dyDescent="0.25">
      <c r="B1707" s="11"/>
      <c r="C1707" s="11"/>
      <c r="D1707" s="34"/>
    </row>
    <row r="1708" spans="2:4" x14ac:dyDescent="0.25">
      <c r="B1708" s="11"/>
      <c r="C1708" s="11"/>
      <c r="D1708" s="34"/>
    </row>
    <row r="1709" spans="2:4" x14ac:dyDescent="0.25">
      <c r="B1709" s="11"/>
      <c r="C1709" s="11"/>
      <c r="D1709" s="34"/>
    </row>
    <row r="1710" spans="2:4" x14ac:dyDescent="0.25">
      <c r="B1710" s="11"/>
      <c r="C1710" s="11"/>
      <c r="D1710" s="34"/>
    </row>
    <row r="1711" spans="2:4" x14ac:dyDescent="0.25">
      <c r="B1711" s="11"/>
      <c r="C1711" s="11"/>
      <c r="D1711" s="34"/>
    </row>
    <row r="1712" spans="2:4" x14ac:dyDescent="0.25">
      <c r="B1712" s="11"/>
      <c r="C1712" s="11"/>
      <c r="D1712" s="34"/>
    </row>
    <row r="1713" spans="2:4" x14ac:dyDescent="0.25">
      <c r="B1713" s="11"/>
      <c r="C1713" s="11"/>
      <c r="D1713" s="34"/>
    </row>
    <row r="1714" spans="2:4" x14ac:dyDescent="0.25">
      <c r="B1714" s="11"/>
      <c r="C1714" s="11"/>
      <c r="D1714" s="34"/>
    </row>
    <row r="1715" spans="2:4" x14ac:dyDescent="0.25">
      <c r="B1715" s="11"/>
      <c r="C1715" s="11"/>
      <c r="D1715" s="34"/>
    </row>
    <row r="1716" spans="2:4" x14ac:dyDescent="0.25">
      <c r="B1716" s="11"/>
      <c r="C1716" s="11"/>
      <c r="D1716" s="34"/>
    </row>
    <row r="1717" spans="2:4" x14ac:dyDescent="0.25">
      <c r="B1717" s="11"/>
      <c r="C1717" s="11"/>
      <c r="D1717" s="34"/>
    </row>
    <row r="1718" spans="2:4" x14ac:dyDescent="0.25">
      <c r="B1718" s="11"/>
      <c r="C1718" s="11"/>
      <c r="D1718" s="34"/>
    </row>
    <row r="1719" spans="2:4" x14ac:dyDescent="0.25">
      <c r="B1719" s="11"/>
      <c r="C1719" s="11"/>
      <c r="D1719" s="34"/>
    </row>
    <row r="1720" spans="2:4" x14ac:dyDescent="0.25">
      <c r="B1720" s="11"/>
      <c r="C1720" s="11"/>
      <c r="D1720" s="34"/>
    </row>
    <row r="1721" spans="2:4" x14ac:dyDescent="0.25">
      <c r="B1721" s="11"/>
      <c r="C1721" s="11"/>
      <c r="D1721" s="34"/>
    </row>
    <row r="1722" spans="2:4" x14ac:dyDescent="0.25">
      <c r="B1722" s="11"/>
      <c r="C1722" s="11"/>
      <c r="D1722" s="34"/>
    </row>
    <row r="1723" spans="2:4" x14ac:dyDescent="0.25">
      <c r="B1723" s="11"/>
      <c r="C1723" s="11"/>
      <c r="D1723" s="34"/>
    </row>
    <row r="1724" spans="2:4" x14ac:dyDescent="0.25">
      <c r="B1724" s="11"/>
      <c r="C1724" s="11"/>
      <c r="D1724" s="34"/>
    </row>
    <row r="1725" spans="2:4" x14ac:dyDescent="0.25">
      <c r="B1725" s="11"/>
      <c r="C1725" s="11"/>
      <c r="D1725" s="34"/>
    </row>
    <row r="1726" spans="2:4" x14ac:dyDescent="0.25">
      <c r="B1726" s="11"/>
      <c r="C1726" s="11"/>
      <c r="D1726" s="34"/>
    </row>
    <row r="1727" spans="2:4" x14ac:dyDescent="0.25">
      <c r="B1727" s="11"/>
      <c r="C1727" s="11"/>
      <c r="D1727" s="34"/>
    </row>
    <row r="1728" spans="2:4" x14ac:dyDescent="0.25">
      <c r="B1728" s="11"/>
      <c r="C1728" s="11"/>
      <c r="D1728" s="34"/>
    </row>
    <row r="1729" spans="2:4" x14ac:dyDescent="0.25">
      <c r="B1729" s="11"/>
      <c r="C1729" s="11"/>
      <c r="D1729" s="34"/>
    </row>
    <row r="1730" spans="2:4" x14ac:dyDescent="0.25">
      <c r="B1730" s="11"/>
      <c r="C1730" s="11"/>
      <c r="D1730" s="34"/>
    </row>
    <row r="1731" spans="2:4" x14ac:dyDescent="0.25">
      <c r="B1731" s="11"/>
      <c r="C1731" s="11"/>
      <c r="D1731" s="34"/>
    </row>
    <row r="1732" spans="2:4" x14ac:dyDescent="0.25">
      <c r="B1732" s="11"/>
      <c r="C1732" s="11"/>
      <c r="D1732" s="34"/>
    </row>
    <row r="1733" spans="2:4" x14ac:dyDescent="0.25">
      <c r="B1733" s="11"/>
      <c r="C1733" s="11"/>
      <c r="D1733" s="34"/>
    </row>
    <row r="1734" spans="2:4" x14ac:dyDescent="0.25">
      <c r="B1734" s="11"/>
      <c r="C1734" s="11"/>
      <c r="D1734" s="34"/>
    </row>
    <row r="1735" spans="2:4" x14ac:dyDescent="0.25">
      <c r="B1735" s="11"/>
      <c r="C1735" s="11"/>
      <c r="D1735" s="34"/>
    </row>
    <row r="1736" spans="2:4" x14ac:dyDescent="0.25">
      <c r="B1736" s="11"/>
      <c r="C1736" s="11"/>
      <c r="D1736" s="34"/>
    </row>
    <row r="1737" spans="2:4" x14ac:dyDescent="0.25">
      <c r="B1737" s="11"/>
      <c r="C1737" s="11"/>
      <c r="D1737" s="34"/>
    </row>
    <row r="1738" spans="2:4" x14ac:dyDescent="0.25">
      <c r="B1738" s="11"/>
      <c r="C1738" s="11"/>
      <c r="D1738" s="34"/>
    </row>
    <row r="1739" spans="2:4" x14ac:dyDescent="0.25">
      <c r="B1739" s="11"/>
      <c r="C1739" s="11"/>
      <c r="D1739" s="34"/>
    </row>
    <row r="1740" spans="2:4" x14ac:dyDescent="0.25">
      <c r="B1740" s="11"/>
      <c r="C1740" s="11"/>
      <c r="D1740" s="34"/>
    </row>
    <row r="1741" spans="2:4" x14ac:dyDescent="0.25">
      <c r="B1741" s="11"/>
      <c r="C1741" s="11"/>
      <c r="D1741" s="34"/>
    </row>
    <row r="1742" spans="2:4" x14ac:dyDescent="0.25">
      <c r="B1742" s="11"/>
      <c r="C1742" s="11"/>
      <c r="D1742" s="34"/>
    </row>
    <row r="1743" spans="2:4" x14ac:dyDescent="0.25">
      <c r="B1743" s="11"/>
      <c r="C1743" s="11"/>
      <c r="D1743" s="34"/>
    </row>
    <row r="1744" spans="2:4" x14ac:dyDescent="0.25">
      <c r="B1744" s="11"/>
      <c r="C1744" s="11"/>
      <c r="D1744" s="34"/>
    </row>
    <row r="1745" spans="2:4" x14ac:dyDescent="0.25">
      <c r="B1745" s="11"/>
      <c r="C1745" s="11"/>
      <c r="D1745" s="34"/>
    </row>
    <row r="1746" spans="2:4" x14ac:dyDescent="0.25">
      <c r="B1746" s="11"/>
      <c r="C1746" s="11"/>
      <c r="D1746" s="34"/>
    </row>
    <row r="1747" spans="2:4" x14ac:dyDescent="0.25">
      <c r="B1747" s="11"/>
      <c r="C1747" s="11"/>
      <c r="D1747" s="34"/>
    </row>
    <row r="1748" spans="2:4" x14ac:dyDescent="0.25">
      <c r="B1748" s="11"/>
      <c r="C1748" s="11"/>
      <c r="D1748" s="34"/>
    </row>
    <row r="1749" spans="2:4" x14ac:dyDescent="0.25">
      <c r="B1749" s="11"/>
      <c r="C1749" s="11"/>
      <c r="D1749" s="34"/>
    </row>
    <row r="1750" spans="2:4" x14ac:dyDescent="0.25">
      <c r="B1750" s="11"/>
      <c r="C1750" s="11"/>
      <c r="D1750" s="34"/>
    </row>
    <row r="1751" spans="2:4" x14ac:dyDescent="0.25">
      <c r="B1751" s="11"/>
      <c r="C1751" s="11"/>
      <c r="D1751" s="34"/>
    </row>
    <row r="1752" spans="2:4" x14ac:dyDescent="0.25">
      <c r="B1752" s="11"/>
      <c r="C1752" s="11"/>
      <c r="D1752" s="34"/>
    </row>
    <row r="1753" spans="2:4" x14ac:dyDescent="0.25">
      <c r="B1753" s="11"/>
      <c r="C1753" s="11"/>
      <c r="D1753" s="34"/>
    </row>
    <row r="1754" spans="2:4" x14ac:dyDescent="0.25">
      <c r="B1754" s="11"/>
      <c r="C1754" s="11"/>
      <c r="D1754" s="34"/>
    </row>
    <row r="1755" spans="2:4" x14ac:dyDescent="0.25">
      <c r="B1755" s="11"/>
      <c r="C1755" s="11"/>
      <c r="D1755" s="34"/>
    </row>
    <row r="1756" spans="2:4" x14ac:dyDescent="0.25">
      <c r="B1756" s="11"/>
      <c r="C1756" s="11"/>
      <c r="D1756" s="34"/>
    </row>
    <row r="1757" spans="2:4" x14ac:dyDescent="0.25">
      <c r="B1757" s="11"/>
      <c r="C1757" s="11"/>
      <c r="D1757" s="34"/>
    </row>
    <row r="1758" spans="2:4" x14ac:dyDescent="0.25">
      <c r="B1758" s="11"/>
      <c r="C1758" s="11"/>
      <c r="D1758" s="34"/>
    </row>
    <row r="1759" spans="2:4" x14ac:dyDescent="0.25">
      <c r="B1759" s="11"/>
      <c r="C1759" s="11"/>
      <c r="D1759" s="34"/>
    </row>
    <row r="1760" spans="2:4" x14ac:dyDescent="0.25">
      <c r="B1760" s="11"/>
      <c r="C1760" s="11"/>
      <c r="D1760" s="34"/>
    </row>
    <row r="1761" spans="2:4" x14ac:dyDescent="0.25">
      <c r="B1761" s="11"/>
      <c r="C1761" s="11"/>
      <c r="D1761" s="34"/>
    </row>
    <row r="1762" spans="2:4" x14ac:dyDescent="0.25">
      <c r="B1762" s="11"/>
      <c r="C1762" s="11"/>
      <c r="D1762" s="34"/>
    </row>
    <row r="1763" spans="2:4" x14ac:dyDescent="0.25">
      <c r="B1763" s="11"/>
      <c r="C1763" s="11"/>
      <c r="D1763" s="34"/>
    </row>
    <row r="1764" spans="2:4" x14ac:dyDescent="0.25">
      <c r="B1764" s="11"/>
      <c r="C1764" s="11"/>
      <c r="D1764" s="34"/>
    </row>
    <row r="1765" spans="2:4" x14ac:dyDescent="0.25">
      <c r="B1765" s="11"/>
      <c r="C1765" s="11"/>
      <c r="D1765" s="34"/>
    </row>
    <row r="1766" spans="2:4" x14ac:dyDescent="0.25">
      <c r="B1766" s="11"/>
      <c r="C1766" s="11"/>
      <c r="D1766" s="34"/>
    </row>
    <row r="1767" spans="2:4" x14ac:dyDescent="0.25">
      <c r="B1767" s="11"/>
      <c r="C1767" s="11"/>
      <c r="D1767" s="34"/>
    </row>
    <row r="1768" spans="2:4" x14ac:dyDescent="0.25">
      <c r="B1768" s="11"/>
      <c r="C1768" s="11"/>
      <c r="D1768" s="34"/>
    </row>
    <row r="1769" spans="2:4" x14ac:dyDescent="0.25">
      <c r="B1769" s="11"/>
      <c r="C1769" s="11"/>
      <c r="D1769" s="34"/>
    </row>
    <row r="1770" spans="2:4" x14ac:dyDescent="0.25">
      <c r="B1770" s="11"/>
      <c r="C1770" s="11"/>
      <c r="D1770" s="34"/>
    </row>
    <row r="1771" spans="2:4" x14ac:dyDescent="0.25">
      <c r="B1771" s="11"/>
      <c r="C1771" s="11"/>
      <c r="D1771" s="34"/>
    </row>
    <row r="1772" spans="2:4" x14ac:dyDescent="0.25">
      <c r="B1772" s="11"/>
      <c r="C1772" s="11"/>
      <c r="D1772" s="34"/>
    </row>
    <row r="1773" spans="2:4" x14ac:dyDescent="0.25">
      <c r="B1773" s="11"/>
      <c r="C1773" s="11"/>
      <c r="D1773" s="34"/>
    </row>
    <row r="1774" spans="2:4" x14ac:dyDescent="0.25">
      <c r="B1774" s="11"/>
      <c r="C1774" s="11"/>
      <c r="D1774" s="34"/>
    </row>
    <row r="1775" spans="2:4" x14ac:dyDescent="0.25">
      <c r="B1775" s="11"/>
      <c r="C1775" s="11"/>
      <c r="D1775" s="34"/>
    </row>
    <row r="1776" spans="2:4" x14ac:dyDescent="0.25">
      <c r="B1776" s="11"/>
      <c r="C1776" s="11"/>
      <c r="D1776" s="34"/>
    </row>
    <row r="1777" spans="2:4" x14ac:dyDescent="0.25">
      <c r="B1777" s="11"/>
      <c r="C1777" s="11"/>
      <c r="D1777" s="34"/>
    </row>
    <row r="1778" spans="2:4" x14ac:dyDescent="0.25">
      <c r="B1778" s="11"/>
      <c r="C1778" s="11"/>
      <c r="D1778" s="34"/>
    </row>
    <row r="1779" spans="2:4" x14ac:dyDescent="0.25">
      <c r="B1779" s="11"/>
      <c r="C1779" s="11"/>
      <c r="D1779" s="34"/>
    </row>
    <row r="1780" spans="2:4" x14ac:dyDescent="0.25">
      <c r="B1780" s="11"/>
      <c r="C1780" s="11"/>
      <c r="D1780" s="34"/>
    </row>
    <row r="1781" spans="2:4" x14ac:dyDescent="0.25">
      <c r="B1781" s="11"/>
      <c r="C1781" s="11"/>
      <c r="D1781" s="34"/>
    </row>
    <row r="1782" spans="2:4" x14ac:dyDescent="0.25">
      <c r="B1782" s="11"/>
      <c r="C1782" s="11"/>
      <c r="D1782" s="34"/>
    </row>
    <row r="1783" spans="2:4" x14ac:dyDescent="0.25">
      <c r="B1783" s="11"/>
      <c r="C1783" s="11"/>
      <c r="D1783" s="34"/>
    </row>
    <row r="1784" spans="2:4" x14ac:dyDescent="0.25">
      <c r="B1784" s="11"/>
      <c r="C1784" s="11"/>
      <c r="D1784" s="34"/>
    </row>
    <row r="1785" spans="2:4" x14ac:dyDescent="0.25">
      <c r="B1785" s="11"/>
      <c r="C1785" s="11"/>
      <c r="D1785" s="34"/>
    </row>
    <row r="1786" spans="2:4" x14ac:dyDescent="0.25">
      <c r="B1786" s="11"/>
      <c r="C1786" s="11"/>
      <c r="D1786" s="34"/>
    </row>
    <row r="1787" spans="2:4" x14ac:dyDescent="0.25">
      <c r="B1787" s="11"/>
      <c r="C1787" s="11"/>
      <c r="D1787" s="34"/>
    </row>
    <row r="1788" spans="2:4" x14ac:dyDescent="0.25">
      <c r="B1788" s="11"/>
      <c r="C1788" s="11"/>
      <c r="D1788" s="34"/>
    </row>
    <row r="1789" spans="2:4" x14ac:dyDescent="0.25">
      <c r="B1789" s="11"/>
      <c r="C1789" s="11"/>
      <c r="D1789" s="34"/>
    </row>
    <row r="1790" spans="2:4" x14ac:dyDescent="0.25">
      <c r="B1790" s="11"/>
      <c r="C1790" s="11"/>
      <c r="D1790" s="34"/>
    </row>
    <row r="1791" spans="2:4" x14ac:dyDescent="0.25">
      <c r="B1791" s="11"/>
      <c r="C1791" s="11"/>
      <c r="D1791" s="34"/>
    </row>
    <row r="1792" spans="2:4" x14ac:dyDescent="0.25">
      <c r="B1792" s="11"/>
      <c r="C1792" s="11"/>
      <c r="D1792" s="34"/>
    </row>
    <row r="1793" spans="2:4" x14ac:dyDescent="0.25">
      <c r="B1793" s="11"/>
      <c r="C1793" s="11"/>
      <c r="D1793" s="34"/>
    </row>
    <row r="1794" spans="2:4" x14ac:dyDescent="0.25">
      <c r="B1794" s="11"/>
      <c r="C1794" s="11"/>
      <c r="D1794" s="34"/>
    </row>
    <row r="1795" spans="2:4" x14ac:dyDescent="0.25">
      <c r="B1795" s="11"/>
      <c r="C1795" s="11"/>
      <c r="D1795" s="34"/>
    </row>
    <row r="1796" spans="2:4" x14ac:dyDescent="0.25">
      <c r="B1796" s="11"/>
      <c r="C1796" s="11"/>
      <c r="D1796" s="34"/>
    </row>
    <row r="1797" spans="2:4" x14ac:dyDescent="0.25">
      <c r="B1797" s="11"/>
      <c r="C1797" s="11"/>
      <c r="D1797" s="34"/>
    </row>
    <row r="1798" spans="2:4" x14ac:dyDescent="0.25">
      <c r="B1798" s="11"/>
      <c r="C1798" s="11"/>
      <c r="D1798" s="34"/>
    </row>
    <row r="1799" spans="2:4" x14ac:dyDescent="0.25">
      <c r="B1799" s="11"/>
      <c r="C1799" s="11"/>
      <c r="D1799" s="34"/>
    </row>
    <row r="1800" spans="2:4" x14ac:dyDescent="0.25">
      <c r="B1800" s="11"/>
      <c r="C1800" s="11"/>
      <c r="D1800" s="34"/>
    </row>
    <row r="1801" spans="2:4" x14ac:dyDescent="0.25">
      <c r="B1801" s="11"/>
      <c r="C1801" s="11"/>
      <c r="D1801" s="34"/>
    </row>
    <row r="1802" spans="2:4" x14ac:dyDescent="0.25">
      <c r="B1802" s="11"/>
      <c r="C1802" s="11"/>
      <c r="D1802" s="34"/>
    </row>
    <row r="1803" spans="2:4" x14ac:dyDescent="0.25">
      <c r="B1803" s="11"/>
      <c r="C1803" s="11"/>
      <c r="D1803" s="34"/>
    </row>
    <row r="1804" spans="2:4" x14ac:dyDescent="0.25">
      <c r="B1804" s="11"/>
      <c r="C1804" s="11"/>
      <c r="D1804" s="34"/>
    </row>
    <row r="1805" spans="2:4" x14ac:dyDescent="0.25">
      <c r="B1805" s="11"/>
      <c r="C1805" s="11"/>
      <c r="D1805" s="34"/>
    </row>
    <row r="1806" spans="2:4" x14ac:dyDescent="0.25">
      <c r="B1806" s="11"/>
      <c r="C1806" s="11"/>
      <c r="D1806" s="34"/>
    </row>
    <row r="1807" spans="2:4" x14ac:dyDescent="0.25">
      <c r="B1807" s="11"/>
      <c r="C1807" s="11"/>
      <c r="D1807" s="34"/>
    </row>
    <row r="1808" spans="2:4" x14ac:dyDescent="0.25">
      <c r="B1808" s="11"/>
      <c r="C1808" s="11"/>
      <c r="D1808" s="34"/>
    </row>
    <row r="1809" spans="2:4" x14ac:dyDescent="0.25">
      <c r="B1809" s="11"/>
      <c r="C1809" s="11"/>
      <c r="D1809" s="34"/>
    </row>
    <row r="1810" spans="2:4" x14ac:dyDescent="0.25">
      <c r="B1810" s="11"/>
      <c r="C1810" s="11"/>
      <c r="D1810" s="34"/>
    </row>
    <row r="1811" spans="2:4" x14ac:dyDescent="0.25">
      <c r="B1811" s="11"/>
      <c r="C1811" s="11"/>
      <c r="D1811" s="34"/>
    </row>
    <row r="1812" spans="2:4" x14ac:dyDescent="0.25">
      <c r="B1812" s="11"/>
      <c r="C1812" s="11"/>
      <c r="D1812" s="34"/>
    </row>
    <row r="1813" spans="2:4" x14ac:dyDescent="0.25">
      <c r="B1813" s="11"/>
      <c r="C1813" s="11"/>
      <c r="D1813" s="34"/>
    </row>
    <row r="1814" spans="2:4" x14ac:dyDescent="0.25">
      <c r="B1814" s="11"/>
      <c r="C1814" s="11"/>
      <c r="D1814" s="34"/>
    </row>
    <row r="1815" spans="2:4" x14ac:dyDescent="0.25">
      <c r="B1815" s="11"/>
      <c r="C1815" s="11"/>
      <c r="D1815" s="34"/>
    </row>
    <row r="1816" spans="2:4" x14ac:dyDescent="0.25">
      <c r="B1816" s="11"/>
      <c r="C1816" s="11"/>
      <c r="D1816" s="34"/>
    </row>
    <row r="1817" spans="2:4" x14ac:dyDescent="0.25">
      <c r="B1817" s="11"/>
      <c r="C1817" s="11"/>
      <c r="D1817" s="34"/>
    </row>
    <row r="1818" spans="2:4" x14ac:dyDescent="0.25">
      <c r="B1818" s="11"/>
      <c r="C1818" s="11"/>
      <c r="D1818" s="34"/>
    </row>
    <row r="1819" spans="2:4" x14ac:dyDescent="0.25">
      <c r="B1819" s="11"/>
      <c r="C1819" s="11"/>
      <c r="D1819" s="34"/>
    </row>
    <row r="1820" spans="2:4" x14ac:dyDescent="0.25">
      <c r="B1820" s="11"/>
      <c r="C1820" s="11"/>
      <c r="D1820" s="34"/>
    </row>
    <row r="1821" spans="2:4" x14ac:dyDescent="0.25">
      <c r="B1821" s="11"/>
      <c r="C1821" s="11"/>
      <c r="D1821" s="34"/>
    </row>
    <row r="1822" spans="2:4" x14ac:dyDescent="0.25">
      <c r="B1822" s="11"/>
      <c r="C1822" s="11"/>
      <c r="D1822" s="34"/>
    </row>
    <row r="1823" spans="2:4" x14ac:dyDescent="0.25">
      <c r="B1823" s="11"/>
      <c r="C1823" s="11"/>
      <c r="D1823" s="34"/>
    </row>
    <row r="1824" spans="2:4" x14ac:dyDescent="0.25">
      <c r="B1824" s="11"/>
      <c r="C1824" s="11"/>
      <c r="D1824" s="34"/>
    </row>
    <row r="1825" spans="2:4" x14ac:dyDescent="0.25">
      <c r="B1825" s="11"/>
      <c r="C1825" s="11"/>
      <c r="D1825" s="34"/>
    </row>
    <row r="1826" spans="2:4" x14ac:dyDescent="0.25">
      <c r="B1826" s="11"/>
      <c r="C1826" s="11"/>
      <c r="D1826" s="34"/>
    </row>
    <row r="1827" spans="2:4" x14ac:dyDescent="0.25">
      <c r="B1827" s="11"/>
      <c r="C1827" s="11"/>
      <c r="D1827" s="34"/>
    </row>
    <row r="1828" spans="2:4" x14ac:dyDescent="0.25">
      <c r="B1828" s="11"/>
      <c r="C1828" s="11"/>
      <c r="D1828" s="34"/>
    </row>
    <row r="1829" spans="2:4" x14ac:dyDescent="0.25">
      <c r="B1829" s="11"/>
      <c r="C1829" s="11"/>
      <c r="D1829" s="34"/>
    </row>
    <row r="1830" spans="2:4" x14ac:dyDescent="0.25">
      <c r="B1830" s="11"/>
      <c r="C1830" s="11"/>
      <c r="D1830" s="34"/>
    </row>
    <row r="1831" spans="2:4" x14ac:dyDescent="0.25">
      <c r="B1831" s="11"/>
      <c r="C1831" s="11"/>
      <c r="D1831" s="34"/>
    </row>
    <row r="1832" spans="2:4" x14ac:dyDescent="0.25">
      <c r="B1832" s="11"/>
      <c r="C1832" s="11"/>
      <c r="D1832" s="34"/>
    </row>
    <row r="1833" spans="2:4" x14ac:dyDescent="0.25">
      <c r="B1833" s="11"/>
      <c r="C1833" s="11"/>
      <c r="D1833" s="34"/>
    </row>
    <row r="1834" spans="2:4" x14ac:dyDescent="0.25">
      <c r="B1834" s="11"/>
      <c r="C1834" s="11"/>
      <c r="D1834" s="34"/>
    </row>
    <row r="1835" spans="2:4" x14ac:dyDescent="0.25">
      <c r="B1835" s="11"/>
      <c r="C1835" s="11"/>
      <c r="D1835" s="34"/>
    </row>
    <row r="1836" spans="2:4" x14ac:dyDescent="0.25">
      <c r="B1836" s="11"/>
      <c r="C1836" s="11"/>
      <c r="D1836" s="34"/>
    </row>
    <row r="1837" spans="2:4" x14ac:dyDescent="0.25">
      <c r="B1837" s="11"/>
      <c r="C1837" s="11"/>
      <c r="D1837" s="34"/>
    </row>
    <row r="1838" spans="2:4" x14ac:dyDescent="0.25">
      <c r="B1838" s="11"/>
      <c r="C1838" s="11"/>
      <c r="D1838" s="34"/>
    </row>
    <row r="1839" spans="2:4" x14ac:dyDescent="0.25">
      <c r="B1839" s="11"/>
      <c r="C1839" s="11"/>
      <c r="D1839" s="34"/>
    </row>
    <row r="1840" spans="2:4" x14ac:dyDescent="0.25">
      <c r="B1840" s="11"/>
      <c r="C1840" s="11"/>
      <c r="D1840" s="34"/>
    </row>
    <row r="1841" spans="2:4" x14ac:dyDescent="0.25">
      <c r="B1841" s="11"/>
      <c r="C1841" s="11"/>
      <c r="D1841" s="34"/>
    </row>
    <row r="1842" spans="2:4" x14ac:dyDescent="0.25">
      <c r="B1842" s="11"/>
      <c r="C1842" s="11"/>
      <c r="D1842" s="34"/>
    </row>
    <row r="1843" spans="2:4" x14ac:dyDescent="0.25">
      <c r="B1843" s="11"/>
      <c r="C1843" s="11"/>
      <c r="D1843" s="34"/>
    </row>
    <row r="1844" spans="2:4" x14ac:dyDescent="0.25">
      <c r="B1844" s="11"/>
      <c r="C1844" s="11"/>
      <c r="D1844" s="34"/>
    </row>
    <row r="1845" spans="2:4" x14ac:dyDescent="0.25">
      <c r="B1845" s="11"/>
      <c r="C1845" s="11"/>
      <c r="D1845" s="34"/>
    </row>
    <row r="1846" spans="2:4" x14ac:dyDescent="0.25">
      <c r="B1846" s="11"/>
      <c r="C1846" s="11"/>
      <c r="D1846" s="34"/>
    </row>
    <row r="1847" spans="2:4" x14ac:dyDescent="0.25">
      <c r="B1847" s="11"/>
      <c r="C1847" s="11"/>
      <c r="D1847" s="34"/>
    </row>
    <row r="1848" spans="2:4" x14ac:dyDescent="0.25">
      <c r="B1848" s="11"/>
      <c r="C1848" s="11"/>
      <c r="D1848" s="34"/>
    </row>
    <row r="1849" spans="2:4" x14ac:dyDescent="0.25">
      <c r="B1849" s="11"/>
      <c r="C1849" s="11"/>
      <c r="D1849" s="34"/>
    </row>
    <row r="1850" spans="2:4" x14ac:dyDescent="0.25">
      <c r="B1850" s="11"/>
      <c r="C1850" s="11"/>
      <c r="D1850" s="34"/>
    </row>
    <row r="1851" spans="2:4" x14ac:dyDescent="0.25">
      <c r="B1851" s="11"/>
      <c r="C1851" s="11"/>
      <c r="D1851" s="34"/>
    </row>
    <row r="1852" spans="2:4" x14ac:dyDescent="0.25">
      <c r="B1852" s="11"/>
      <c r="C1852" s="11"/>
      <c r="D1852" s="34"/>
    </row>
    <row r="1853" spans="2:4" x14ac:dyDescent="0.25">
      <c r="B1853" s="11"/>
      <c r="C1853" s="11"/>
      <c r="D1853" s="34"/>
    </row>
    <row r="1854" spans="2:4" x14ac:dyDescent="0.25">
      <c r="B1854" s="11"/>
      <c r="C1854" s="11"/>
      <c r="D1854" s="34"/>
    </row>
    <row r="1855" spans="2:4" x14ac:dyDescent="0.25">
      <c r="B1855" s="11"/>
      <c r="C1855" s="11"/>
      <c r="D1855" s="34"/>
    </row>
    <row r="1856" spans="2:4" x14ac:dyDescent="0.25">
      <c r="B1856" s="11"/>
      <c r="C1856" s="11"/>
      <c r="D1856" s="34"/>
    </row>
    <row r="1857" spans="2:4" x14ac:dyDescent="0.25">
      <c r="B1857" s="11"/>
      <c r="C1857" s="11"/>
      <c r="D1857" s="34"/>
    </row>
    <row r="1858" spans="2:4" x14ac:dyDescent="0.25">
      <c r="B1858" s="11"/>
      <c r="C1858" s="11"/>
      <c r="D1858" s="34"/>
    </row>
    <row r="1859" spans="2:4" x14ac:dyDescent="0.25">
      <c r="B1859" s="11"/>
      <c r="C1859" s="11"/>
      <c r="D1859" s="34"/>
    </row>
    <row r="1860" spans="2:4" x14ac:dyDescent="0.25">
      <c r="B1860" s="11"/>
      <c r="C1860" s="11"/>
      <c r="D1860" s="34"/>
    </row>
    <row r="1861" spans="2:4" x14ac:dyDescent="0.25">
      <c r="B1861" s="11"/>
      <c r="C1861" s="11"/>
      <c r="D1861" s="34"/>
    </row>
    <row r="1862" spans="2:4" x14ac:dyDescent="0.25">
      <c r="B1862" s="11"/>
      <c r="C1862" s="11"/>
      <c r="D1862" s="34"/>
    </row>
    <row r="1863" spans="2:4" x14ac:dyDescent="0.25">
      <c r="B1863" s="11"/>
      <c r="C1863" s="11"/>
      <c r="D1863" s="34"/>
    </row>
    <row r="1864" spans="2:4" x14ac:dyDescent="0.25">
      <c r="B1864" s="11"/>
      <c r="C1864" s="11"/>
      <c r="D1864" s="34"/>
    </row>
    <row r="1865" spans="2:4" x14ac:dyDescent="0.25">
      <c r="B1865" s="11"/>
      <c r="C1865" s="11"/>
      <c r="D1865" s="34"/>
    </row>
    <row r="1866" spans="2:4" x14ac:dyDescent="0.25">
      <c r="B1866" s="11"/>
      <c r="C1866" s="11"/>
      <c r="D1866" s="34"/>
    </row>
    <row r="1867" spans="2:4" x14ac:dyDescent="0.25">
      <c r="B1867" s="11"/>
      <c r="C1867" s="11"/>
      <c r="D1867" s="34"/>
    </row>
    <row r="1868" spans="2:4" x14ac:dyDescent="0.25">
      <c r="B1868" s="11"/>
      <c r="C1868" s="11"/>
      <c r="D1868" s="34"/>
    </row>
    <row r="1869" spans="2:4" x14ac:dyDescent="0.25">
      <c r="B1869" s="11"/>
      <c r="C1869" s="11"/>
      <c r="D1869" s="34"/>
    </row>
    <row r="1870" spans="2:4" x14ac:dyDescent="0.25">
      <c r="B1870" s="11"/>
      <c r="D1870" s="34"/>
    </row>
    <row r="1871" spans="2:4" x14ac:dyDescent="0.25">
      <c r="B1871" s="11"/>
      <c r="D1871" s="34"/>
    </row>
    <row r="1872" spans="2:4" x14ac:dyDescent="0.25">
      <c r="B1872" s="11"/>
      <c r="D1872" s="34"/>
    </row>
    <row r="1873" spans="2:4" x14ac:dyDescent="0.25">
      <c r="B1873" s="11"/>
      <c r="D1873" s="34"/>
    </row>
    <row r="1874" spans="2:4" x14ac:dyDescent="0.25">
      <c r="B1874" s="11"/>
      <c r="D1874" s="34"/>
    </row>
  </sheetData>
  <mergeCells count="6">
    <mergeCell ref="C2:D2"/>
    <mergeCell ref="C3:D3"/>
    <mergeCell ref="C4:D4"/>
    <mergeCell ref="B9:C9"/>
    <mergeCell ref="B15:C15"/>
    <mergeCell ref="B30:C30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BG</vt:lpstr>
      <vt:lpstr>ER</vt:lpstr>
      <vt:lpstr>BG!Print_Area</vt:lpstr>
      <vt:lpstr>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Edwin Esau Flores Campos</cp:lastModifiedBy>
  <dcterms:created xsi:type="dcterms:W3CDTF">2019-10-18T22:19:34Z</dcterms:created>
  <dcterms:modified xsi:type="dcterms:W3CDTF">2019-10-18T22:21:19Z</dcterms:modified>
</cp:coreProperties>
</file>