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ES BCO CUSCATLAN ES\VALORES CUSCATLAN\2020\JUNIO\"/>
    </mc:Choice>
  </mc:AlternateContent>
  <bookViews>
    <workbookView xWindow="0" yWindow="0" windowWidth="20490" windowHeight="7320" tabRatio="895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D75" i="37" l="1"/>
  <c r="E75" i="37" l="1"/>
  <c r="E50" i="39" l="1"/>
  <c r="D50" i="39"/>
  <c r="E62" i="38"/>
  <c r="D62" i="38"/>
  <c r="E84" i="40"/>
  <c r="D84" i="40"/>
  <c r="K18" i="38" l="1"/>
  <c r="K107" i="37"/>
  <c r="K86" i="37"/>
  <c r="K57" i="37"/>
  <c r="H71" i="40" l="1"/>
</calcChain>
</file>

<file path=xl/sharedStrings.xml><?xml version="1.0" encoding="utf-8"?>
<sst xmlns="http://schemas.openxmlformats.org/spreadsheetml/2006/main" count="165" uniqueCount="131">
  <si>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</si>
  <si>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</si>
  <si>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</si>
  <si>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</si>
  <si>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</si>
  <si>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</si>
  <si>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</si>
  <si>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</si>
  <si>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</si>
  <si>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</si>
  <si>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</si>
  <si>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</si>
  <si>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</si>
  <si>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</si>
  <si>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</si>
  <si>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</si>
  <si>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</si>
  <si>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</si>
  <si>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</si>
  <si>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</si>
  <si>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</si>
  <si>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</si>
  <si>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</si>
  <si>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</si>
  <si>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</si>
  <si>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</si>
  <si>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</si>
  <si>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</si>
  <si>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</si>
  <si>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</si>
  <si>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</si>
  <si>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</si>
  <si>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</si>
  <si>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</si>
  <si>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</si>
  <si>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</si>
  <si>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</si>
  <si>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</si>
  <si>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</si>
  <si>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</si>
  <si>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</si>
  <si>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</si>
  <si>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</si>
  <si>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</si>
  <si>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</si>
  <si>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</si>
  <si>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</si>
  <si>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</si>
  <si>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</si>
  <si>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</si>
  <si>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</si>
  <si>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</si>
  <si>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</si>
  <si>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</si>
  <si>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</si>
  <si>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</si>
  <si>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</si>
  <si>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</si>
  <si>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</si>
  <si>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</si>
  <si>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</si>
  <si>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</si>
  <si>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</si>
  <si>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</si>
  <si>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</si>
  <si>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</si>
  <si>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</si>
  <si>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</si>
  <si>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</si>
  <si>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</si>
  <si>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</si>
  <si>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</si>
  <si>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</si>
  <si>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</si>
  <si>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</si>
  <si>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</si>
  <si>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</si>
  <si>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</si>
  <si>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</si>
  <si>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</si>
  <si>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</si>
  <si>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</si>
  <si>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</si>
  <si>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</si>
  <si>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</si>
  <si>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</si>
  <si>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</si>
  <si>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</si>
  <si>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</si>
  <si>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</si>
  <si>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</si>
  <si>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</si>
  <si>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</si>
  <si>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</si>
  <si>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</si>
  <si>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</si>
  <si>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</si>
  <si>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</si>
  <si>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</si>
  <si>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</si>
  <si>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</si>
  <si>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</si>
  <si>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</si>
  <si>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</si>
  <si>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</si>
  <si>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</si>
  <si>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</si>
  <si>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</si>
  <si>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</si>
  <si>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</si>
  <si>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</si>
  <si>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</si>
  <si>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</si>
  <si>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</si>
  <si>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</si>
  <si>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</si>
  <si>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</si>
  <si>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</si>
  <si>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</si>
  <si>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</si>
  <si>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</si>
  <si>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</si>
  <si>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</si>
  <si>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</si>
  <si>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</si>
  <si>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</si>
  <si>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</si>
  <si>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30 DE JUNIO DE 2020</t>
  </si>
  <si>
    <t>PERIODO DEL 1  DE ENERO AL 30 DE JUNIO DE 2020</t>
  </si>
  <si>
    <t>ESTADO DE OPERACIONES BURSATILES AL 30 DE JUNIO DE 2020</t>
  </si>
  <si>
    <t>ESTADO DE ADMINISTRACION DE CARTERA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</si>
</sst>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77" formatCode="#,##0.000"/>
    <numFmt numFmtId="178" formatCode="_([$€-2]* #,##0.00_);_([$€-2]* \(#,##0.00\);_([$€-2]* &quot;-&quot;??_)"/>
  </numFmts>
  <fonts count="1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6">
    <xf numFmtId="0" fontId="0" fillId="0" borderId="0"/>
    <xf numFmtId="0" fontId="180" fillId="0" borderId="0"/>
    <xf numFmtId="0" fontId="158" fillId="0" borderId="0"/>
    <xf numFmtId="0" fontId="166" fillId="2" borderId="0" applyNumberFormat="0" applyBorder="0" applyAlignment="0" applyProtection="0"/>
    <xf numFmtId="165" fontId="160" fillId="0" borderId="0" applyFont="0" applyFill="0" applyBorder="0" applyAlignment="0" applyProtection="0"/>
    <xf numFmtId="0" fontId="165" fillId="3" borderId="0" applyNumberFormat="0" applyBorder="0" applyAlignment="0" applyProtection="0"/>
    <xf numFmtId="165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0" fontId="158" fillId="0" borderId="0"/>
    <xf numFmtId="0" fontId="181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58" fillId="0" borderId="0"/>
    <xf numFmtId="0" fontId="158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165" fontId="57" fillId="0" borderId="0" applyFont="0" applyFill="0" applyBorder="0" applyAlignment="0" applyProtection="0"/>
    <xf numFmtId="0" fontId="56" fillId="0" borderId="0"/>
    <xf numFmtId="165" fontId="56" fillId="0" borderId="0" applyFont="0" applyFill="0" applyBorder="0" applyAlignment="0" applyProtection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165" fontId="48" fillId="0" borderId="0" applyFont="0" applyFill="0" applyBorder="0" applyAlignment="0" applyProtection="0"/>
    <xf numFmtId="0" fontId="47" fillId="0" borderId="0"/>
    <xf numFmtId="0" fontId="46" fillId="0" borderId="0"/>
    <xf numFmtId="0" fontId="45" fillId="0" borderId="0"/>
    <xf numFmtId="0" fontId="44" fillId="0" borderId="0"/>
    <xf numFmtId="165" fontId="44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2" fillId="0" borderId="0"/>
    <xf numFmtId="0" fontId="41" fillId="0" borderId="0"/>
    <xf numFmtId="0" fontId="40" fillId="0" borderId="0"/>
    <xf numFmtId="165" fontId="40" fillId="0" borderId="0" applyFont="0" applyFill="0" applyBorder="0" applyAlignment="0" applyProtection="0"/>
    <xf numFmtId="0" fontId="39" fillId="0" borderId="0"/>
    <xf numFmtId="0" fontId="38" fillId="0" borderId="0"/>
    <xf numFmtId="0" fontId="37" fillId="0" borderId="0"/>
    <xf numFmtId="165" fontId="37" fillId="0" borderId="0" applyFont="0" applyFill="0" applyBorder="0" applyAlignment="0" applyProtection="0"/>
    <xf numFmtId="178" fontId="158" fillId="0" borderId="0" applyFont="0" applyFill="0" applyBorder="0" applyAlignment="0" applyProtection="0"/>
    <xf numFmtId="0" fontId="36" fillId="0" borderId="0"/>
    <xf numFmtId="0" fontId="35" fillId="0" borderId="0"/>
    <xf numFmtId="165" fontId="35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34" fillId="0" borderId="0"/>
    <xf numFmtId="0" fontId="158" fillId="0" borderId="0"/>
    <xf numFmtId="0" fontId="165" fillId="3" borderId="0" applyNumberFormat="0" applyBorder="0" applyAlignment="0" applyProtection="0"/>
    <xf numFmtId="165" fontId="158" fillId="0" borderId="0" applyFont="0" applyFill="0" applyBorder="0" applyAlignment="0" applyProtection="0"/>
    <xf numFmtId="164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4" fillId="0" borderId="0"/>
    <xf numFmtId="0" fontId="34" fillId="0" borderId="0"/>
    <xf numFmtId="165" fontId="34" fillId="0" borderId="0" applyFont="0" applyFill="0" applyBorder="0" applyAlignment="0" applyProtection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160" fillId="0" borderId="0" xfId="1" applyFont="1"/>
    <xf numFmtId="165" fontId="158" fillId="0" borderId="0" xfId="6"/>
    <xf numFmtId="0" fontId="160" fillId="4" borderId="0" xfId="1" applyFont="1" applyFill="1"/>
    <xf numFmtId="165" fontId="158" fillId="4" borderId="0" xfId="6" applyFill="1"/>
    <xf numFmtId="0" fontId="174" fillId="4" borderId="0" xfId="1" applyFont="1" applyFill="1"/>
    <xf numFmtId="0" fontId="169" fillId="4" borderId="0" xfId="1" applyFont="1" applyFill="1" applyAlignment="1"/>
    <xf numFmtId="165" fontId="169" fillId="4" borderId="0" xfId="6" applyFont="1" applyFill="1"/>
    <xf numFmtId="0" fontId="159" fillId="4" borderId="0" xfId="1" applyFont="1" applyFill="1"/>
    <xf numFmtId="0" fontId="169" fillId="4" borderId="0" xfId="1" applyFont="1" applyFill="1"/>
    <xf numFmtId="165" fontId="159" fillId="4" borderId="0" xfId="1" applyNumberFormat="1" applyFont="1" applyFill="1"/>
    <xf numFmtId="165" fontId="160" fillId="4" borderId="0" xfId="1" applyNumberFormat="1" applyFont="1" applyFill="1"/>
    <xf numFmtId="165" fontId="174" fillId="4" borderId="0" xfId="1" applyNumberFormat="1" applyFont="1" applyFill="1"/>
    <xf numFmtId="165" fontId="158" fillId="4" borderId="1" xfId="6" applyFill="1" applyBorder="1"/>
    <xf numFmtId="165" fontId="160" fillId="4" borderId="1" xfId="1" applyNumberFormat="1" applyFont="1" applyFill="1" applyBorder="1"/>
    <xf numFmtId="0" fontId="160" fillId="4" borderId="1" xfId="1" applyFont="1" applyFill="1" applyBorder="1"/>
    <xf numFmtId="165" fontId="158" fillId="4" borderId="0" xfId="6" applyFill="1" applyBorder="1"/>
    <xf numFmtId="0" fontId="160" fillId="4" borderId="0" xfId="1" applyFont="1" applyFill="1" applyBorder="1"/>
    <xf numFmtId="165" fontId="158" fillId="4" borderId="4" xfId="6" applyFill="1" applyBorder="1"/>
    <xf numFmtId="0" fontId="160" fillId="4" borderId="4" xfId="1" applyFont="1" applyFill="1" applyBorder="1"/>
    <xf numFmtId="165" fontId="159" fillId="4" borderId="3" xfId="1" applyNumberFormat="1" applyFont="1" applyFill="1" applyBorder="1"/>
    <xf numFmtId="165" fontId="159" fillId="4" borderId="0" xfId="6" applyFont="1" applyFill="1"/>
    <xf numFmtId="2" fontId="160" fillId="4" borderId="0" xfId="1" applyNumberFormat="1" applyFont="1" applyFill="1"/>
    <xf numFmtId="0" fontId="175" fillId="4" borderId="0" xfId="1" applyFont="1" applyFill="1"/>
    <xf numFmtId="0" fontId="167" fillId="4" borderId="0" xfId="1" applyFont="1" applyFill="1"/>
    <xf numFmtId="165" fontId="167" fillId="4" borderId="0" xfId="6" applyFont="1" applyFill="1"/>
    <xf numFmtId="165" fontId="167" fillId="4" borderId="3" xfId="1" applyNumberFormat="1" applyFont="1" applyFill="1" applyBorder="1"/>
    <xf numFmtId="0" fontId="176" fillId="4" borderId="0" xfId="1" applyFont="1" applyFill="1"/>
    <xf numFmtId="0" fontId="177" fillId="4" borderId="0" xfId="1" applyFont="1" applyFill="1"/>
    <xf numFmtId="0" fontId="179" fillId="4" borderId="0" xfId="1" applyFont="1" applyFill="1"/>
    <xf numFmtId="165" fontId="179" fillId="4" borderId="0" xfId="6" applyFont="1" applyFill="1"/>
    <xf numFmtId="165" fontId="170" fillId="4" borderId="0" xfId="6" applyFont="1" applyFill="1"/>
    <xf numFmtId="165" fontId="175" fillId="4" borderId="0" xfId="1" applyNumberFormat="1" applyFont="1" applyFill="1"/>
    <xf numFmtId="0" fontId="158" fillId="4" borderId="0" xfId="1" applyFont="1" applyFill="1"/>
    <xf numFmtId="165" fontId="168" fillId="4" borderId="0" xfId="6" applyFont="1" applyFill="1"/>
    <xf numFmtId="0" fontId="173" fillId="4" borderId="0" xfId="1" applyFont="1" applyFill="1"/>
    <xf numFmtId="0" fontId="168" fillId="4" borderId="0" xfId="1" applyFont="1" applyFill="1"/>
    <xf numFmtId="165" fontId="159" fillId="4" borderId="0" xfId="1" applyNumberFormat="1" applyFont="1" applyFill="1" applyBorder="1"/>
    <xf numFmtId="165" fontId="159" fillId="4" borderId="4" xfId="1" applyNumberFormat="1" applyFont="1" applyFill="1" applyBorder="1"/>
    <xf numFmtId="0" fontId="159" fillId="4" borderId="0" xfId="1" applyFont="1" applyFill="1" applyBorder="1"/>
    <xf numFmtId="0" fontId="159" fillId="4" borderId="4" xfId="1" applyFont="1" applyFill="1" applyBorder="1"/>
    <xf numFmtId="165" fontId="168" fillId="4" borderId="0" xfId="6" applyFont="1" applyFill="1" applyBorder="1"/>
    <xf numFmtId="4" fontId="168" fillId="4" borderId="0" xfId="1" applyNumberFormat="1" applyFont="1" applyFill="1" applyBorder="1"/>
    <xf numFmtId="4" fontId="168" fillId="4" borderId="3" xfId="1" applyNumberFormat="1" applyFont="1" applyFill="1" applyBorder="1"/>
    <xf numFmtId="4" fontId="174" fillId="4" borderId="0" xfId="1" applyNumberFormat="1" applyFont="1" applyFill="1"/>
    <xf numFmtId="0" fontId="168" fillId="4" borderId="0" xfId="1" applyFont="1" applyFill="1" applyBorder="1"/>
    <xf numFmtId="166" fontId="168" fillId="4" borderId="0" xfId="6" applyNumberFormat="1" applyFont="1" applyFill="1"/>
    <xf numFmtId="0" fontId="173" fillId="4" borderId="0" xfId="1" applyFont="1" applyFill="1" applyBorder="1"/>
    <xf numFmtId="165" fontId="173" fillId="4" borderId="0" xfId="1" applyNumberFormat="1" applyFont="1" applyFill="1"/>
    <xf numFmtId="165" fontId="160" fillId="4" borderId="4" xfId="1" applyNumberFormat="1" applyFont="1" applyFill="1" applyBorder="1"/>
    <xf numFmtId="165" fontId="173" fillId="4" borderId="0" xfId="6" applyFont="1" applyFill="1"/>
    <xf numFmtId="0" fontId="160" fillId="4" borderId="0" xfId="1" applyFont="1" applyFill="1" applyAlignment="1">
      <alignment horizontal="left"/>
    </xf>
    <xf numFmtId="0" fontId="173" fillId="4" borderId="0" xfId="1" applyFont="1" applyFill="1" applyAlignment="1">
      <alignment horizontal="left"/>
    </xf>
    <xf numFmtId="0" fontId="159" fillId="4" borderId="0" xfId="1" applyFont="1" applyFill="1" applyAlignment="1">
      <alignment horizontal="left"/>
    </xf>
    <xf numFmtId="0" fontId="179" fillId="4" borderId="0" xfId="1" applyFont="1" applyFill="1" applyAlignment="1">
      <alignment horizontal="left"/>
    </xf>
    <xf numFmtId="0" fontId="158" fillId="0" borderId="0" xfId="29" applyFont="1"/>
    <xf numFmtId="177" fontId="168" fillId="4" borderId="0" xfId="1" applyNumberFormat="1" applyFont="1" applyFill="1"/>
    <xf numFmtId="165" fontId="159" fillId="0" borderId="2" xfId="1" applyNumberFormat="1" applyFont="1" applyFill="1" applyBorder="1"/>
    <xf numFmtId="165" fontId="160" fillId="0" borderId="0" xfId="1" applyNumberFormat="1" applyFont="1" applyFill="1"/>
    <xf numFmtId="0" fontId="160" fillId="0" borderId="0" xfId="9" quotePrefix="1" applyNumberFormat="1" applyFont="1"/>
    <xf numFmtId="0" fontId="158" fillId="4" borderId="0" xfId="8" applyFont="1" applyFill="1"/>
    <xf numFmtId="0" fontId="162" fillId="4" borderId="0" xfId="1" applyFont="1" applyFill="1"/>
    <xf numFmtId="165" fontId="158" fillId="4" borderId="0" xfId="6" applyFont="1" applyFill="1"/>
    <xf numFmtId="4" fontId="158" fillId="4" borderId="0" xfId="8" applyNumberFormat="1" applyFont="1" applyFill="1"/>
    <xf numFmtId="164" fontId="158" fillId="4" borderId="0" xfId="7" applyFont="1" applyFill="1"/>
    <xf numFmtId="165" fontId="158" fillId="4" borderId="0" xfId="1" applyNumberFormat="1" applyFont="1" applyFill="1"/>
    <xf numFmtId="0" fontId="158" fillId="4" borderId="0" xfId="8" applyFont="1" applyFill="1" applyBorder="1"/>
    <xf numFmtId="164" fontId="158" fillId="4" borderId="3" xfId="7" applyFont="1" applyFill="1" applyBorder="1"/>
    <xf numFmtId="0" fontId="158" fillId="4" borderId="1" xfId="8" applyFont="1" applyFill="1" applyBorder="1"/>
    <xf numFmtId="164" fontId="158" fillId="4" borderId="0" xfId="7" applyFont="1" applyFill="1" applyBorder="1"/>
    <xf numFmtId="164" fontId="158" fillId="4" borderId="2" xfId="7" applyFont="1" applyFill="1" applyBorder="1"/>
    <xf numFmtId="0" fontId="171" fillId="4" borderId="0" xfId="8" applyFont="1" applyFill="1"/>
    <xf numFmtId="165" fontId="158" fillId="4" borderId="0" xfId="8" applyNumberFormat="1" applyFont="1" applyFill="1"/>
    <xf numFmtId="0" fontId="160" fillId="5" borderId="0" xfId="1" applyFont="1" applyFill="1" applyAlignment="1">
      <alignment horizontal="left"/>
    </xf>
    <xf numFmtId="0" fontId="160" fillId="5" borderId="0" xfId="9" quotePrefix="1" applyNumberFormat="1" applyFont="1" applyFill="1"/>
    <xf numFmtId="165" fontId="178" fillId="4" borderId="1" xfId="6" applyFont="1" applyFill="1" applyBorder="1" applyAlignment="1">
      <alignment horizontal="center"/>
    </xf>
    <xf numFmtId="165" fontId="179" fillId="4" borderId="1" xfId="6" applyFont="1" applyFill="1" applyBorder="1" applyAlignment="1">
      <alignment horizontal="center"/>
    </xf>
    <xf numFmtId="165" fontId="160" fillId="4" borderId="0" xfId="6" applyFont="1" applyFill="1"/>
    <xf numFmtId="165" fontId="184" fillId="4" borderId="0" xfId="1" applyNumberFormat="1" applyFont="1" applyFill="1"/>
    <xf numFmtId="0" fontId="182" fillId="4" borderId="0" xfId="1" applyFont="1" applyFill="1"/>
    <xf numFmtId="165" fontId="182" fillId="4" borderId="0" xfId="6" applyFont="1" applyFill="1"/>
    <xf numFmtId="165" fontId="182" fillId="4" borderId="0" xfId="1" applyNumberFormat="1" applyFont="1" applyFill="1"/>
    <xf numFmtId="165" fontId="178" fillId="4" borderId="0" xfId="6" applyFont="1" applyFill="1" applyAlignment="1">
      <alignment horizontal="center"/>
    </xf>
    <xf numFmtId="0" fontId="179" fillId="4" borderId="0" xfId="8" applyFont="1" applyFill="1" applyAlignment="1">
      <alignment horizontal="center"/>
    </xf>
    <xf numFmtId="0" fontId="183" fillId="4" borderId="0" xfId="8" applyFont="1" applyFill="1" applyAlignment="1">
      <alignment horizontal="center"/>
    </xf>
  </cellXfs>
  <cellStyles count="466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oneda" xfId="7" builtinId="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56" xfId="463"/>
    <cellStyle name="Normal 157" xfId="464"/>
    <cellStyle name="Normal 158" xfId="465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5" xfId="110"/>
    <cellStyle name="Normal 65 2" xfId="286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zoomScaleNormal="85" workbookViewId="0">
      <pane ySplit="6" topLeftCell="A8" activePane="bottomLeft" state="frozen"/>
      <selection pane="bottomLeft" activeCell="D28" sqref="D28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57</v>
      </c>
      <c r="E2" s="7"/>
      <c r="G2" s="8"/>
      <c r="J2" s="5"/>
      <c r="K2" s="5"/>
      <c r="L2" s="5"/>
    </row>
    <row r="3" spans="2:12" ht="18" x14ac:dyDescent="0.25">
      <c r="D3" s="6" t="s">
        <v>122</v>
      </c>
      <c r="E3" s="7"/>
      <c r="G3" s="8"/>
      <c r="J3" s="5"/>
      <c r="K3" s="5"/>
      <c r="L3" s="5"/>
    </row>
    <row r="4" spans="2:12" ht="18" x14ac:dyDescent="0.25">
      <c r="D4" s="6" t="s">
        <v>120</v>
      </c>
      <c r="E4" s="7"/>
      <c r="G4" s="8"/>
      <c r="J4" s="5"/>
      <c r="K4" s="5"/>
      <c r="L4" s="5"/>
    </row>
    <row r="5" spans="2:12" ht="18" x14ac:dyDescent="0.25">
      <c r="D5" s="9" t="s">
        <v>127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80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5246420.0299999993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5125734.1399999997</v>
      </c>
      <c r="J11" s="5"/>
      <c r="K11" s="5"/>
      <c r="L11" s="5"/>
    </row>
    <row r="12" spans="2:12" x14ac:dyDescent="0.2">
      <c r="B12" s="3">
        <v>112</v>
      </c>
      <c r="D12" s="55" t="s">
        <v>113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63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86</v>
      </c>
      <c r="F14" s="11">
        <v>2623.25</v>
      </c>
      <c r="I14" s="77"/>
      <c r="J14" s="78"/>
      <c r="K14" s="5"/>
      <c r="L14" s="5"/>
    </row>
    <row r="15" spans="2:12" x14ac:dyDescent="0.2">
      <c r="B15" s="3">
        <v>115</v>
      </c>
      <c r="D15" s="3" t="s">
        <v>61</v>
      </c>
      <c r="F15" s="11">
        <v>1434.72</v>
      </c>
      <c r="J15" s="5"/>
      <c r="K15" s="5"/>
      <c r="L15" s="5"/>
    </row>
    <row r="16" spans="2:12" x14ac:dyDescent="0.2">
      <c r="B16" s="3">
        <v>116</v>
      </c>
      <c r="D16" s="3" t="s">
        <v>35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78</v>
      </c>
      <c r="F17" s="11">
        <v>2341.92</v>
      </c>
      <c r="J17" s="5"/>
      <c r="K17" s="5"/>
      <c r="L17" s="5"/>
    </row>
    <row r="18" spans="2:12" x14ac:dyDescent="0.2">
      <c r="B18" s="3">
        <v>118</v>
      </c>
      <c r="D18" s="3" t="s">
        <v>62</v>
      </c>
      <c r="E18" s="13"/>
      <c r="F18" s="14">
        <v>0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96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88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5263284.0299999993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3007206.5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30</v>
      </c>
      <c r="F37" s="11">
        <v>2516.5700000000002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32</v>
      </c>
      <c r="F39" s="11">
        <v>2306.7399999999998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83</v>
      </c>
      <c r="E41" s="3"/>
      <c r="F41" s="11">
        <v>3000000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59</v>
      </c>
      <c r="F43" s="11">
        <v>2383.19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53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84</v>
      </c>
      <c r="J54" s="5"/>
      <c r="K54" s="5"/>
      <c r="L54" s="5"/>
    </row>
    <row r="55" spans="2:12" x14ac:dyDescent="0.2">
      <c r="D55" s="8" t="s">
        <v>112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84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85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33</v>
      </c>
      <c r="G65" s="10">
        <v>184714.94999999998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36</v>
      </c>
      <c r="F67" s="11">
        <v>177578.08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7136.8699999999953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5263284.03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109</v>
      </c>
      <c r="E74" s="76" t="s">
        <v>24</v>
      </c>
      <c r="F74" s="75"/>
      <c r="J74" s="5"/>
      <c r="K74" s="5"/>
      <c r="L74" s="5"/>
    </row>
    <row r="75" spans="2:12" ht="15" x14ac:dyDescent="0.2">
      <c r="D75" s="29" t="str">
        <f>'Balance General SSF'!D124</f>
        <v>Shearlene Márquez</v>
      </c>
      <c r="E75" s="30" t="str">
        <f>'Balance General SSF'!E124</f>
        <v>Jesy Yanira Quijada</v>
      </c>
      <c r="F75" s="29"/>
      <c r="J75" s="5"/>
      <c r="K75" s="5"/>
      <c r="L75" s="5"/>
    </row>
    <row r="76" spans="2:12" ht="15" x14ac:dyDescent="0.2">
      <c r="D76" s="29" t="s">
        <v>111</v>
      </c>
      <c r="E76" s="30" t="s">
        <v>25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125</v>
      </c>
      <c r="E85" s="21"/>
      <c r="G85" s="10">
        <v>122572.98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114286</v>
      </c>
      <c r="G86" s="8"/>
      <c r="J86" s="5" t="s">
        <v>19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60</v>
      </c>
      <c r="F88" s="11">
        <v>8286.98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20</v>
      </c>
      <c r="E90" s="21"/>
      <c r="F90" s="8"/>
      <c r="G90" s="10">
        <v>131150</v>
      </c>
      <c r="J90" s="5"/>
      <c r="K90" s="12"/>
      <c r="L90" s="5"/>
    </row>
    <row r="91" spans="2:12" x14ac:dyDescent="0.2">
      <c r="B91" s="3">
        <v>620</v>
      </c>
      <c r="D91" s="3" t="s">
        <v>106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21</v>
      </c>
      <c r="F92" s="11">
        <v>114286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87</v>
      </c>
      <c r="E94" s="25"/>
      <c r="G94" s="26">
        <v>253722.97999999998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126</v>
      </c>
      <c r="E106" s="21"/>
      <c r="G106" s="10">
        <v>122572.98</v>
      </c>
      <c r="J106" s="23"/>
      <c r="K106" s="23"/>
      <c r="L106" s="23"/>
    </row>
    <row r="107" spans="2:12" x14ac:dyDescent="0.2">
      <c r="B107" s="3">
        <v>710</v>
      </c>
      <c r="D107" s="3" t="s">
        <v>82</v>
      </c>
      <c r="F107" s="11">
        <v>114286</v>
      </c>
      <c r="G107" s="8"/>
      <c r="J107" s="5" t="s">
        <v>22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94</v>
      </c>
      <c r="F108" s="11">
        <v>8286.98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20</v>
      </c>
      <c r="E110" s="21"/>
      <c r="F110" s="8"/>
      <c r="G110" s="10">
        <v>131150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23</v>
      </c>
      <c r="F112" s="11">
        <v>114286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107</v>
      </c>
      <c r="E114" s="25"/>
      <c r="G114" s="26">
        <v>253722.97999999998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109</v>
      </c>
      <c r="E123" s="82" t="s">
        <v>24</v>
      </c>
      <c r="F123" s="82"/>
    </row>
    <row r="124" spans="2:7" ht="15" x14ac:dyDescent="0.2">
      <c r="D124" s="29" t="s">
        <v>119</v>
      </c>
      <c r="E124" s="30" t="s">
        <v>117</v>
      </c>
      <c r="F124" s="29"/>
    </row>
    <row r="125" spans="2:7" ht="15" x14ac:dyDescent="0.2">
      <c r="D125" s="29" t="s">
        <v>111</v>
      </c>
      <c r="E125" s="29" t="s">
        <v>118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61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9"/>
  <sheetViews>
    <sheetView zoomScale="85" workbookViewId="0">
      <pane ySplit="7" topLeftCell="A10" activePane="bottomLeft" state="frozen"/>
      <selection pane="bottomLeft" activeCell="D27" sqref="D27"/>
    </sheetView>
  </sheetViews>
  <sheetFormatPr baseColWidth="10"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7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57</v>
      </c>
      <c r="E2" s="7"/>
      <c r="J2" s="5"/>
      <c r="L2" s="5"/>
    </row>
    <row r="3" spans="1:13" ht="18" x14ac:dyDescent="0.25">
      <c r="D3" s="6" t="s">
        <v>122</v>
      </c>
      <c r="E3" s="7"/>
      <c r="J3" s="5"/>
      <c r="L3" s="5"/>
    </row>
    <row r="4" spans="1:13" ht="18" x14ac:dyDescent="0.25">
      <c r="D4" s="6" t="s">
        <v>120</v>
      </c>
      <c r="E4" s="7"/>
      <c r="J4" s="5"/>
      <c r="L4" s="5"/>
    </row>
    <row r="5" spans="1:13" ht="18" x14ac:dyDescent="0.25">
      <c r="D5" s="9" t="s">
        <v>39</v>
      </c>
      <c r="E5" s="7"/>
      <c r="J5" s="5"/>
      <c r="L5" s="5"/>
    </row>
    <row r="6" spans="1:13" ht="18" x14ac:dyDescent="0.25">
      <c r="D6" s="9" t="s">
        <v>128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x14ac:dyDescent="0.2">
      <c r="J8" s="5"/>
      <c r="L8" s="5"/>
    </row>
    <row r="9" spans="1:13" s="36" customFormat="1" x14ac:dyDescent="0.2">
      <c r="A9" s="35"/>
      <c r="B9" s="52">
        <v>5</v>
      </c>
      <c r="C9" s="35"/>
      <c r="D9" s="35" t="s">
        <v>40</v>
      </c>
      <c r="I9" s="3"/>
      <c r="J9" s="5"/>
      <c r="K9" s="79"/>
      <c r="L9" s="5"/>
      <c r="M9" s="3"/>
    </row>
    <row r="10" spans="1:13" x14ac:dyDescent="0.2">
      <c r="J10" s="5"/>
      <c r="L10" s="5"/>
    </row>
    <row r="11" spans="1:13" x14ac:dyDescent="0.2">
      <c r="B11" s="51">
        <v>51</v>
      </c>
      <c r="D11" s="8" t="s">
        <v>41</v>
      </c>
      <c r="G11" s="10">
        <v>47206.38</v>
      </c>
      <c r="I11" s="80"/>
      <c r="J11" s="80"/>
      <c r="K11" s="81"/>
      <c r="L11" s="5"/>
    </row>
    <row r="12" spans="1:13" x14ac:dyDescent="0.2">
      <c r="B12" s="73"/>
      <c r="I12" s="80"/>
      <c r="J12" s="80"/>
      <c r="K12" s="81"/>
      <c r="L12" s="5"/>
    </row>
    <row r="13" spans="1:13" x14ac:dyDescent="0.2">
      <c r="B13" s="74">
        <v>510</v>
      </c>
      <c r="D13" s="3" t="s">
        <v>42</v>
      </c>
      <c r="F13" s="11">
        <v>31429.599999999999</v>
      </c>
      <c r="I13" s="80"/>
      <c r="J13" s="80"/>
      <c r="K13" s="81"/>
      <c r="L13" s="5"/>
    </row>
    <row r="14" spans="1:13" x14ac:dyDescent="0.2">
      <c r="B14" s="74">
        <v>512</v>
      </c>
      <c r="D14" s="3" t="s">
        <v>9</v>
      </c>
      <c r="F14" s="11">
        <v>15776.78</v>
      </c>
      <c r="I14" s="80"/>
      <c r="J14" s="80"/>
      <c r="K14" s="81"/>
      <c r="L14" s="5"/>
    </row>
    <row r="15" spans="1:13" x14ac:dyDescent="0.2">
      <c r="B15" s="73"/>
      <c r="I15" s="80"/>
      <c r="J15" s="80"/>
      <c r="K15" s="81"/>
      <c r="L15" s="5"/>
    </row>
    <row r="16" spans="1:13" x14ac:dyDescent="0.2">
      <c r="B16" s="73">
        <v>41</v>
      </c>
      <c r="D16" s="8" t="s">
        <v>43</v>
      </c>
      <c r="G16" s="21">
        <v>47206.66</v>
      </c>
      <c r="I16" s="80"/>
      <c r="J16" s="80"/>
      <c r="K16" s="81"/>
      <c r="L16" s="5"/>
    </row>
    <row r="17" spans="2:12" x14ac:dyDescent="0.2">
      <c r="B17" s="73"/>
      <c r="I17" s="80"/>
      <c r="J17" s="80"/>
      <c r="K17" s="81"/>
      <c r="L17" s="5"/>
    </row>
    <row r="18" spans="2:12" x14ac:dyDescent="0.2">
      <c r="B18" s="74">
        <v>410</v>
      </c>
      <c r="D18" s="3" t="s">
        <v>44</v>
      </c>
      <c r="E18" s="3"/>
      <c r="F18" s="11">
        <v>12269.75</v>
      </c>
      <c r="G18" s="21"/>
      <c r="I18" s="80"/>
      <c r="J18" s="80"/>
      <c r="K18" s="81"/>
      <c r="L18" s="5"/>
    </row>
    <row r="19" spans="2:12" x14ac:dyDescent="0.2">
      <c r="B19" s="74">
        <v>411</v>
      </c>
      <c r="D19" s="3" t="s">
        <v>79</v>
      </c>
      <c r="E19" s="17"/>
      <c r="F19" s="11">
        <v>0</v>
      </c>
      <c r="G19" s="37"/>
      <c r="I19" s="80"/>
      <c r="J19" s="80"/>
      <c r="K19" s="81"/>
      <c r="L19" s="5"/>
    </row>
    <row r="20" spans="2:12" x14ac:dyDescent="0.2">
      <c r="B20" s="74">
        <v>412</v>
      </c>
      <c r="D20" s="3" t="s">
        <v>38</v>
      </c>
      <c r="E20" s="17"/>
      <c r="F20" s="11">
        <v>34936.910000000003</v>
      </c>
      <c r="G20" s="37"/>
      <c r="I20" s="80"/>
      <c r="J20" s="80"/>
      <c r="K20" s="81"/>
      <c r="L20" s="5"/>
    </row>
    <row r="21" spans="2:12" ht="13.5" thickBot="1" x14ac:dyDescent="0.25">
      <c r="B21" s="74">
        <v>413</v>
      </c>
      <c r="D21" s="3" t="s">
        <v>45</v>
      </c>
      <c r="E21" s="19"/>
      <c r="F21" s="49">
        <v>0</v>
      </c>
      <c r="G21" s="38"/>
      <c r="I21" s="80"/>
      <c r="J21" s="80"/>
      <c r="K21" s="81"/>
      <c r="L21" s="5"/>
    </row>
    <row r="22" spans="2:12" ht="3.75" customHeight="1" x14ac:dyDescent="0.2">
      <c r="I22" s="80"/>
      <c r="J22" s="80"/>
      <c r="K22" s="81"/>
      <c r="L22" s="5"/>
    </row>
    <row r="23" spans="2:12" x14ac:dyDescent="0.2">
      <c r="G23" s="10">
        <v>-0.2800000000061118</v>
      </c>
      <c r="I23" s="80"/>
      <c r="J23" s="80"/>
      <c r="K23" s="81"/>
      <c r="L23" s="5"/>
    </row>
    <row r="24" spans="2:12" x14ac:dyDescent="0.2">
      <c r="D24" s="8" t="s">
        <v>46</v>
      </c>
      <c r="G24" s="10"/>
      <c r="I24" s="80"/>
      <c r="J24" s="80"/>
      <c r="K24" s="81"/>
      <c r="L24" s="5"/>
    </row>
    <row r="25" spans="2:12" x14ac:dyDescent="0.2">
      <c r="D25" s="8"/>
      <c r="G25" s="10"/>
      <c r="I25" s="80"/>
      <c r="J25" s="80"/>
      <c r="K25" s="81"/>
      <c r="L25" s="5"/>
    </row>
    <row r="26" spans="2:12" x14ac:dyDescent="0.2">
      <c r="D26" s="8" t="s">
        <v>47</v>
      </c>
      <c r="I26" s="80"/>
      <c r="J26" s="80"/>
      <c r="K26" s="81"/>
      <c r="L26" s="5"/>
    </row>
    <row r="27" spans="2:12" x14ac:dyDescent="0.2">
      <c r="I27" s="80"/>
      <c r="J27" s="80"/>
      <c r="K27" s="81"/>
      <c r="L27" s="5"/>
    </row>
    <row r="28" spans="2:12" x14ac:dyDescent="0.2">
      <c r="B28" s="53">
        <v>52</v>
      </c>
      <c r="D28" s="8" t="s">
        <v>48</v>
      </c>
      <c r="G28" s="10">
        <v>9533.0400000000009</v>
      </c>
      <c r="I28" s="80"/>
      <c r="J28" s="80"/>
      <c r="K28" s="81"/>
      <c r="L28" s="5"/>
    </row>
    <row r="29" spans="2:12" x14ac:dyDescent="0.2">
      <c r="I29" s="80"/>
      <c r="J29" s="80"/>
      <c r="K29" s="81"/>
      <c r="L29" s="5"/>
    </row>
    <row r="30" spans="2:12" x14ac:dyDescent="0.2">
      <c r="B30" s="59">
        <v>521</v>
      </c>
      <c r="D30" s="3" t="s">
        <v>49</v>
      </c>
      <c r="E30" s="37"/>
      <c r="F30" s="11">
        <v>10</v>
      </c>
      <c r="G30" s="39"/>
      <c r="I30" s="80"/>
      <c r="J30" s="80"/>
      <c r="K30" s="81"/>
      <c r="L30" s="5"/>
    </row>
    <row r="31" spans="2:12" ht="13.5" thickBot="1" x14ac:dyDescent="0.25">
      <c r="B31" s="59">
        <v>522</v>
      </c>
      <c r="D31" s="3" t="s">
        <v>50</v>
      </c>
      <c r="E31" s="38"/>
      <c r="F31" s="49">
        <v>9523.0400000000009</v>
      </c>
      <c r="G31" s="40"/>
      <c r="I31" s="80"/>
      <c r="J31" s="80"/>
      <c r="K31" s="81"/>
      <c r="L31" s="5"/>
    </row>
    <row r="32" spans="2:12" ht="6" customHeight="1" x14ac:dyDescent="0.2">
      <c r="I32" s="80"/>
      <c r="J32" s="80"/>
      <c r="K32" s="81"/>
      <c r="L32" s="5"/>
    </row>
    <row r="33" spans="2:12" x14ac:dyDescent="0.2">
      <c r="D33" s="8" t="s">
        <v>51</v>
      </c>
      <c r="G33" s="10">
        <v>9532.7599999999948</v>
      </c>
      <c r="I33" s="80"/>
      <c r="J33" s="80"/>
      <c r="K33" s="81"/>
      <c r="L33" s="5"/>
    </row>
    <row r="34" spans="2:12" x14ac:dyDescent="0.2">
      <c r="I34" s="80"/>
      <c r="J34" s="80"/>
      <c r="K34" s="81"/>
      <c r="L34" s="5"/>
    </row>
    <row r="35" spans="2:12" ht="0.75" customHeight="1" x14ac:dyDescent="0.2">
      <c r="I35" s="80"/>
      <c r="J35" s="80"/>
      <c r="K35" s="81"/>
      <c r="L35" s="5"/>
    </row>
    <row r="36" spans="2:12" x14ac:dyDescent="0.2">
      <c r="B36" s="53">
        <v>42</v>
      </c>
      <c r="C36" s="8"/>
      <c r="D36" s="8" t="s">
        <v>3</v>
      </c>
      <c r="G36" s="10">
        <v>0</v>
      </c>
      <c r="I36" s="80"/>
      <c r="J36" s="80"/>
      <c r="K36" s="81"/>
      <c r="L36" s="5"/>
    </row>
    <row r="37" spans="2:12" x14ac:dyDescent="0.2">
      <c r="I37" s="80"/>
      <c r="J37" s="80"/>
      <c r="K37" s="81"/>
      <c r="L37" s="5"/>
    </row>
    <row r="38" spans="2:12" x14ac:dyDescent="0.2">
      <c r="B38" s="59">
        <v>421</v>
      </c>
      <c r="D38" s="3" t="s">
        <v>55</v>
      </c>
      <c r="F38" s="11">
        <v>0</v>
      </c>
      <c r="G38" s="3"/>
      <c r="I38" s="80"/>
      <c r="J38" s="80"/>
      <c r="K38" s="81"/>
      <c r="L38" s="5"/>
    </row>
    <row r="39" spans="2:12" ht="6" customHeight="1" x14ac:dyDescent="0.2">
      <c r="F39" s="11"/>
      <c r="I39" s="80"/>
      <c r="J39" s="80"/>
      <c r="K39" s="81"/>
      <c r="L39" s="5"/>
    </row>
    <row r="40" spans="2:12" x14ac:dyDescent="0.2">
      <c r="B40" s="59">
        <v>422</v>
      </c>
      <c r="D40" s="3" t="s">
        <v>64</v>
      </c>
      <c r="F40" s="11">
        <v>0</v>
      </c>
      <c r="G40" s="3"/>
      <c r="I40" s="80"/>
      <c r="J40" s="80"/>
      <c r="K40" s="81"/>
      <c r="L40" s="5"/>
    </row>
    <row r="41" spans="2:12" ht="6" customHeight="1" x14ac:dyDescent="0.2">
      <c r="I41" s="80"/>
      <c r="J41" s="80"/>
      <c r="K41" s="81"/>
      <c r="L41" s="5"/>
    </row>
    <row r="42" spans="2:12" ht="13.5" thickBot="1" x14ac:dyDescent="0.25">
      <c r="B42" s="59">
        <v>425</v>
      </c>
      <c r="D42" s="3" t="s">
        <v>65</v>
      </c>
      <c r="E42" s="18"/>
      <c r="F42" s="49">
        <v>0</v>
      </c>
      <c r="G42" s="38"/>
      <c r="I42" s="80"/>
      <c r="J42" s="80"/>
      <c r="K42" s="81"/>
      <c r="L42" s="5"/>
    </row>
    <row r="43" spans="2:12" ht="6.75" customHeight="1" x14ac:dyDescent="0.2">
      <c r="I43" s="80"/>
      <c r="J43" s="80"/>
      <c r="K43" s="81"/>
      <c r="L43" s="5"/>
    </row>
    <row r="44" spans="2:12" x14ac:dyDescent="0.2">
      <c r="D44" s="3" t="s">
        <v>52</v>
      </c>
      <c r="G44" s="10">
        <v>9532.7599999999948</v>
      </c>
      <c r="I44" s="80"/>
      <c r="J44" s="80"/>
      <c r="K44" s="81"/>
      <c r="L44" s="5"/>
    </row>
    <row r="45" spans="2:12" x14ac:dyDescent="0.2">
      <c r="I45" s="80"/>
      <c r="J45" s="80"/>
      <c r="K45" s="81"/>
      <c r="L45" s="5"/>
    </row>
    <row r="46" spans="2:12" x14ac:dyDescent="0.2">
      <c r="B46" s="53">
        <v>44</v>
      </c>
      <c r="C46" s="8"/>
      <c r="D46" s="8" t="s">
        <v>95</v>
      </c>
      <c r="G46" s="10">
        <v>2395.89</v>
      </c>
      <c r="I46" s="80"/>
      <c r="J46" s="80"/>
      <c r="K46" s="81"/>
      <c r="L46" s="5"/>
    </row>
    <row r="47" spans="2:12" x14ac:dyDescent="0.2">
      <c r="I47" s="80"/>
      <c r="J47" s="80"/>
      <c r="K47" s="81"/>
      <c r="L47" s="5"/>
    </row>
    <row r="48" spans="2:12" ht="13.5" thickBot="1" x14ac:dyDescent="0.25">
      <c r="B48" s="59">
        <v>440</v>
      </c>
      <c r="D48" s="3" t="s">
        <v>95</v>
      </c>
      <c r="E48" s="18"/>
      <c r="F48" s="49">
        <v>2395.89</v>
      </c>
      <c r="G48" s="38"/>
      <c r="I48" s="80"/>
      <c r="J48" s="80"/>
      <c r="K48" s="81"/>
      <c r="L48" s="5"/>
    </row>
    <row r="49" spans="2:12" x14ac:dyDescent="0.2">
      <c r="E49" s="16"/>
      <c r="F49" s="16"/>
      <c r="G49" s="37"/>
      <c r="I49" s="80"/>
      <c r="J49" s="80"/>
      <c r="K49" s="81"/>
      <c r="L49" s="5"/>
    </row>
    <row r="50" spans="2:12" x14ac:dyDescent="0.2">
      <c r="D50" s="3" t="s">
        <v>26</v>
      </c>
      <c r="G50" s="10">
        <v>7136.8699999999953</v>
      </c>
      <c r="I50" s="80"/>
      <c r="J50" s="80"/>
      <c r="K50" s="81"/>
      <c r="L50" s="5"/>
    </row>
    <row r="51" spans="2:12" x14ac:dyDescent="0.2">
      <c r="E51" s="3"/>
      <c r="G51" s="3"/>
      <c r="I51" s="80"/>
      <c r="J51" s="80"/>
      <c r="K51" s="81"/>
      <c r="L51" s="5"/>
    </row>
    <row r="52" spans="2:12" x14ac:dyDescent="0.2">
      <c r="B52" s="53">
        <v>53</v>
      </c>
      <c r="D52" s="8" t="s">
        <v>31</v>
      </c>
      <c r="G52" s="10">
        <v>0</v>
      </c>
      <c r="I52" s="80"/>
      <c r="J52" s="80"/>
      <c r="K52" s="81"/>
      <c r="L52" s="5"/>
    </row>
    <row r="53" spans="2:12" x14ac:dyDescent="0.2">
      <c r="I53" s="80"/>
      <c r="J53" s="80"/>
      <c r="K53" s="81"/>
      <c r="L53" s="5"/>
    </row>
    <row r="54" spans="2:12" x14ac:dyDescent="0.2">
      <c r="B54" s="59">
        <v>530</v>
      </c>
      <c r="D54" s="3" t="s">
        <v>31</v>
      </c>
      <c r="F54" s="11">
        <v>0</v>
      </c>
      <c r="I54" s="80"/>
      <c r="J54" s="80"/>
      <c r="K54" s="81"/>
      <c r="L54" s="5"/>
    </row>
    <row r="55" spans="2:12" x14ac:dyDescent="0.2">
      <c r="I55" s="80"/>
      <c r="J55" s="80"/>
      <c r="K55" s="81"/>
      <c r="L55" s="5"/>
    </row>
    <row r="56" spans="2:12" x14ac:dyDescent="0.2">
      <c r="B56" s="53">
        <v>43</v>
      </c>
      <c r="D56" s="8" t="s">
        <v>27</v>
      </c>
      <c r="G56" s="10">
        <v>0</v>
      </c>
      <c r="I56" s="80"/>
      <c r="J56" s="80"/>
      <c r="K56" s="81"/>
      <c r="L56" s="5"/>
    </row>
    <row r="57" spans="2:12" x14ac:dyDescent="0.2">
      <c r="I57" s="80"/>
      <c r="J57" s="80"/>
      <c r="K57" s="81"/>
      <c r="L57" s="5"/>
    </row>
    <row r="58" spans="2:12" x14ac:dyDescent="0.2">
      <c r="B58" s="59">
        <v>430</v>
      </c>
      <c r="D58" s="3" t="s">
        <v>27</v>
      </c>
      <c r="F58" s="11">
        <v>0</v>
      </c>
      <c r="I58" s="80"/>
      <c r="J58" s="80"/>
      <c r="K58" s="81"/>
      <c r="L58" s="5"/>
    </row>
    <row r="59" spans="2:12" x14ac:dyDescent="0.2">
      <c r="I59" s="80"/>
      <c r="J59" s="80"/>
      <c r="K59" s="81"/>
      <c r="L59" s="5"/>
    </row>
    <row r="60" spans="2:12" ht="13.5" thickBot="1" x14ac:dyDescent="0.25">
      <c r="E60" s="18"/>
      <c r="F60" s="19"/>
      <c r="G60" s="40"/>
      <c r="I60" s="80"/>
      <c r="J60" s="80"/>
      <c r="K60" s="81"/>
      <c r="L60" s="5"/>
    </row>
    <row r="61" spans="2:12" ht="13.5" thickBot="1" x14ac:dyDescent="0.25">
      <c r="D61" s="8" t="s">
        <v>28</v>
      </c>
      <c r="G61" s="57">
        <v>7136.8699999999953</v>
      </c>
      <c r="I61" s="80"/>
      <c r="J61" s="80"/>
      <c r="K61" s="81"/>
      <c r="L61" s="5"/>
    </row>
    <row r="62" spans="2:12" ht="13.5" thickTop="1" x14ac:dyDescent="0.2">
      <c r="I62" s="80"/>
      <c r="J62" s="80"/>
      <c r="K62" s="81"/>
      <c r="L62" s="5"/>
    </row>
    <row r="63" spans="2:12" x14ac:dyDescent="0.2">
      <c r="H63" s="5"/>
      <c r="I63" s="80"/>
      <c r="J63" s="80"/>
      <c r="K63" s="81"/>
      <c r="L63" s="5"/>
    </row>
    <row r="64" spans="2:12" x14ac:dyDescent="0.2">
      <c r="H64" s="5"/>
      <c r="I64" s="80"/>
      <c r="J64" s="80"/>
      <c r="K64" s="81"/>
      <c r="L64" s="5"/>
    </row>
    <row r="65" spans="4:12" s="3" customFormat="1" x14ac:dyDescent="0.2">
      <c r="D65" s="35" t="s">
        <v>29</v>
      </c>
      <c r="E65" s="41"/>
      <c r="G65" s="50">
        <v>177578.08</v>
      </c>
      <c r="H65" s="78"/>
      <c r="I65" s="80"/>
      <c r="J65" s="80"/>
      <c r="K65" s="81"/>
      <c r="L65" s="5"/>
    </row>
    <row r="66" spans="4:12" s="3" customFormat="1" x14ac:dyDescent="0.2">
      <c r="D66" s="35" t="s">
        <v>73</v>
      </c>
      <c r="E66" s="41"/>
      <c r="G66" s="34"/>
      <c r="H66" s="5"/>
      <c r="I66" s="80"/>
      <c r="J66" s="80"/>
      <c r="K66" s="81"/>
      <c r="L66" s="5"/>
    </row>
    <row r="67" spans="4:12" s="3" customFormat="1" x14ac:dyDescent="0.2">
      <c r="D67" s="36" t="s">
        <v>74</v>
      </c>
      <c r="E67" s="41"/>
      <c r="G67" s="34">
        <v>0</v>
      </c>
      <c r="H67" s="5"/>
      <c r="I67" s="80"/>
      <c r="J67" s="80"/>
      <c r="K67" s="81"/>
      <c r="L67" s="5"/>
    </row>
    <row r="68" spans="4:12" s="3" customFormat="1" x14ac:dyDescent="0.2">
      <c r="D68" s="36" t="s">
        <v>97</v>
      </c>
      <c r="E68" s="41"/>
      <c r="G68" s="34">
        <v>0</v>
      </c>
      <c r="H68" s="5"/>
      <c r="I68" s="80"/>
      <c r="J68" s="80"/>
      <c r="K68" s="81"/>
      <c r="L68" s="5"/>
    </row>
    <row r="69" spans="4:12" s="3" customFormat="1" x14ac:dyDescent="0.2">
      <c r="D69" s="36"/>
      <c r="E69" s="41"/>
      <c r="G69" s="34"/>
      <c r="H69" s="5"/>
      <c r="I69" s="80"/>
      <c r="J69" s="80"/>
      <c r="K69" s="81"/>
      <c r="L69" s="5"/>
    </row>
    <row r="70" spans="4:12" s="3" customFormat="1" ht="13.5" thickBot="1" x14ac:dyDescent="0.25">
      <c r="D70" s="35" t="s">
        <v>75</v>
      </c>
      <c r="E70" s="42"/>
      <c r="G70" s="43">
        <v>184714.94999999998</v>
      </c>
      <c r="H70" s="5">
        <v>400610.51</v>
      </c>
      <c r="I70" s="80"/>
      <c r="J70" s="80"/>
      <c r="K70" s="81"/>
      <c r="L70" s="5"/>
    </row>
    <row r="71" spans="4:12" s="3" customFormat="1" ht="13.5" thickTop="1" x14ac:dyDescent="0.2">
      <c r="D71" s="36"/>
      <c r="E71" s="41"/>
      <c r="G71" s="34"/>
      <c r="H71" s="44">
        <f>+H70-G70</f>
        <v>215895.56000000003</v>
      </c>
      <c r="J71" s="5"/>
      <c r="K71" s="81"/>
      <c r="L71" s="5"/>
    </row>
    <row r="72" spans="4:12" s="3" customFormat="1" x14ac:dyDescent="0.2">
      <c r="D72" s="36"/>
      <c r="E72" s="45"/>
      <c r="G72" s="36"/>
      <c r="H72" s="5"/>
      <c r="K72" s="81"/>
      <c r="L72" s="5"/>
    </row>
    <row r="73" spans="4:12" s="3" customFormat="1" x14ac:dyDescent="0.2">
      <c r="D73" s="35" t="s">
        <v>76</v>
      </c>
      <c r="E73" s="45"/>
      <c r="G73" s="36"/>
      <c r="H73" s="5"/>
      <c r="J73" s="5"/>
      <c r="K73" s="81"/>
      <c r="L73" s="5"/>
    </row>
    <row r="74" spans="4:12" s="3" customFormat="1" x14ac:dyDescent="0.2">
      <c r="D74" s="36" t="s">
        <v>77</v>
      </c>
      <c r="E74" s="45"/>
      <c r="G74" s="56">
        <v>7.6006697496412015E-3</v>
      </c>
      <c r="H74" s="5"/>
      <c r="J74" s="5"/>
      <c r="K74" s="81"/>
      <c r="L74" s="5"/>
    </row>
    <row r="75" spans="4:12" s="3" customFormat="1" x14ac:dyDescent="0.2">
      <c r="D75" s="36" t="s">
        <v>90</v>
      </c>
      <c r="E75" s="45"/>
      <c r="G75" s="56">
        <v>7.6006697496412015E-3</v>
      </c>
      <c r="J75" s="5"/>
      <c r="K75" s="81"/>
      <c r="L75" s="5"/>
    </row>
    <row r="76" spans="4:12" s="3" customFormat="1" x14ac:dyDescent="0.2">
      <c r="D76" s="36" t="s">
        <v>91</v>
      </c>
      <c r="E76" s="45"/>
      <c r="G76" s="56">
        <v>5.6903763355126737E-3</v>
      </c>
      <c r="J76" s="5"/>
      <c r="K76" s="81"/>
      <c r="L76" s="5"/>
    </row>
    <row r="77" spans="4:12" s="3" customFormat="1" x14ac:dyDescent="0.2">
      <c r="D77" s="36" t="s">
        <v>92</v>
      </c>
      <c r="E77" s="45"/>
      <c r="G77" s="46">
        <v>1254200</v>
      </c>
      <c r="J77" s="5"/>
      <c r="K77" s="81"/>
      <c r="L77" s="5"/>
    </row>
    <row r="78" spans="4:12" s="3" customFormat="1" x14ac:dyDescent="0.2">
      <c r="D78" s="35" t="s">
        <v>93</v>
      </c>
      <c r="E78" s="47"/>
      <c r="G78" s="48">
        <v>1</v>
      </c>
      <c r="J78" s="5"/>
      <c r="K78" s="81"/>
      <c r="L78" s="5"/>
    </row>
    <row r="79" spans="4:12" s="3" customFormat="1" x14ac:dyDescent="0.2">
      <c r="E79" s="4"/>
      <c r="J79" s="5"/>
      <c r="K79" s="81"/>
      <c r="L79" s="5"/>
    </row>
    <row r="80" spans="4:12" s="3" customFormat="1" x14ac:dyDescent="0.2">
      <c r="E80" s="4"/>
      <c r="J80" s="5"/>
      <c r="K80" s="81"/>
      <c r="L80" s="5"/>
    </row>
    <row r="81" spans="2:12" x14ac:dyDescent="0.2">
      <c r="J81" s="5"/>
      <c r="K81" s="81"/>
      <c r="L81" s="5"/>
    </row>
    <row r="82" spans="2:12" x14ac:dyDescent="0.2">
      <c r="J82" s="5"/>
      <c r="K82" s="81"/>
      <c r="L82" s="5"/>
    </row>
    <row r="83" spans="2:12" ht="17.25" x14ac:dyDescent="0.35">
      <c r="B83" s="54"/>
      <c r="C83" s="29"/>
      <c r="D83" s="28" t="s">
        <v>109</v>
      </c>
      <c r="E83" s="82" t="s">
        <v>24</v>
      </c>
      <c r="F83" s="82"/>
      <c r="G83" s="29"/>
      <c r="J83" s="5"/>
      <c r="K83" s="81"/>
      <c r="L83" s="5"/>
    </row>
    <row r="84" spans="2:12" ht="15" x14ac:dyDescent="0.2">
      <c r="B84" s="54"/>
      <c r="C84" s="29"/>
      <c r="D84" s="29" t="str">
        <f>'Balance General SSF'!D124</f>
        <v>Shearlene Márquez</v>
      </c>
      <c r="E84" s="30" t="str">
        <f>'Balance General SSF'!E124</f>
        <v>Jesy Yanira Quijada</v>
      </c>
      <c r="F84" s="29"/>
      <c r="G84" s="29"/>
      <c r="J84" s="5"/>
      <c r="K84" s="81"/>
      <c r="L84" s="5"/>
    </row>
    <row r="85" spans="2:12" ht="15" x14ac:dyDescent="0.2">
      <c r="B85" s="54"/>
      <c r="C85" s="29"/>
      <c r="D85" s="29" t="s">
        <v>111</v>
      </c>
      <c r="E85" s="30" t="s">
        <v>25</v>
      </c>
      <c r="F85" s="29"/>
      <c r="G85" s="29"/>
      <c r="J85" s="5"/>
      <c r="K85" s="81"/>
      <c r="L85" s="5"/>
    </row>
    <row r="86" spans="2:12" ht="15" x14ac:dyDescent="0.2">
      <c r="B86" s="54"/>
      <c r="C86" s="29"/>
      <c r="D86" s="29"/>
      <c r="E86" s="30"/>
      <c r="F86" s="29"/>
      <c r="G86" s="29"/>
      <c r="J86" s="5"/>
      <c r="K86" s="81"/>
      <c r="L86" s="5"/>
    </row>
    <row r="87" spans="2:12" ht="15" x14ac:dyDescent="0.2">
      <c r="B87" s="54"/>
      <c r="C87" s="29"/>
      <c r="D87" s="29"/>
      <c r="E87" s="30"/>
      <c r="F87" s="29"/>
      <c r="G87" s="29"/>
      <c r="J87" s="5"/>
      <c r="K87" s="81"/>
      <c r="L87" s="5"/>
    </row>
    <row r="88" spans="2:12" x14ac:dyDescent="0.2">
      <c r="J88" s="5"/>
      <c r="K88" s="81"/>
      <c r="L88" s="5"/>
    </row>
    <row r="89" spans="2:12" ht="15" x14ac:dyDescent="0.2">
      <c r="B89" s="54"/>
      <c r="C89" s="29"/>
      <c r="D89" s="29"/>
      <c r="E89" s="30"/>
      <c r="F89" s="29"/>
      <c r="G89" s="29"/>
      <c r="J89" s="5"/>
      <c r="K89" s="81"/>
      <c r="L89" s="5"/>
    </row>
    <row r="90" spans="2:12" ht="15" x14ac:dyDescent="0.2">
      <c r="B90" s="54"/>
      <c r="C90" s="29"/>
      <c r="D90" s="29"/>
      <c r="E90" s="30"/>
      <c r="F90" s="29"/>
      <c r="G90" s="29"/>
      <c r="J90" s="5"/>
      <c r="K90" s="81"/>
      <c r="L90" s="5"/>
    </row>
    <row r="91" spans="2:12" ht="15" x14ac:dyDescent="0.2">
      <c r="B91" s="54"/>
      <c r="C91" s="29"/>
      <c r="D91" s="29"/>
      <c r="E91" s="30"/>
      <c r="F91" s="29"/>
      <c r="G91" s="29"/>
      <c r="J91" s="5"/>
      <c r="K91" s="81"/>
      <c r="L91" s="5"/>
    </row>
    <row r="92" spans="2:12" ht="15" x14ac:dyDescent="0.2">
      <c r="B92" s="54"/>
      <c r="C92" s="29"/>
      <c r="D92" s="29"/>
      <c r="E92" s="30"/>
      <c r="F92" s="29"/>
      <c r="G92" s="29"/>
      <c r="J92" s="5"/>
      <c r="K92" s="81"/>
      <c r="L92" s="5"/>
    </row>
    <row r="93" spans="2:12" x14ac:dyDescent="0.2">
      <c r="J93" s="5"/>
      <c r="K93" s="81"/>
      <c r="L93" s="5"/>
    </row>
    <row r="94" spans="2:12" x14ac:dyDescent="0.2">
      <c r="J94" s="5"/>
      <c r="K94" s="81"/>
      <c r="L94" s="5"/>
    </row>
    <row r="95" spans="2:12" x14ac:dyDescent="0.2">
      <c r="J95" s="5"/>
      <c r="K95" s="81"/>
      <c r="L95" s="5"/>
    </row>
    <row r="96" spans="2:12" x14ac:dyDescent="0.2">
      <c r="J96" s="5"/>
      <c r="K96" s="81"/>
      <c r="L96" s="5"/>
    </row>
    <row r="97" spans="10:12" x14ac:dyDescent="0.2">
      <c r="J97" s="5"/>
      <c r="K97" s="81"/>
      <c r="L97" s="5"/>
    </row>
    <row r="98" spans="10:12" x14ac:dyDescent="0.2">
      <c r="J98" s="5"/>
      <c r="K98" s="81"/>
      <c r="L98" s="5"/>
    </row>
    <row r="99" spans="10:12" x14ac:dyDescent="0.2">
      <c r="J99" s="5"/>
      <c r="K99" s="81"/>
      <c r="L99" s="5"/>
    </row>
    <row r="100" spans="10:12" x14ac:dyDescent="0.2">
      <c r="J100" s="5"/>
      <c r="K100" s="81"/>
      <c r="L100" s="5"/>
    </row>
    <row r="101" spans="10:12" x14ac:dyDescent="0.2">
      <c r="J101" s="5"/>
      <c r="K101" s="81"/>
      <c r="L101" s="5"/>
    </row>
    <row r="102" spans="10:12" x14ac:dyDescent="0.2">
      <c r="J102" s="5"/>
      <c r="K102" s="81"/>
      <c r="L102" s="5"/>
    </row>
    <row r="103" spans="10:12" x14ac:dyDescent="0.2">
      <c r="J103" s="5"/>
      <c r="K103" s="81"/>
      <c r="L103" s="5"/>
    </row>
    <row r="104" spans="10:12" x14ac:dyDescent="0.2">
      <c r="J104" s="5"/>
      <c r="K104" s="81"/>
      <c r="L104" s="5"/>
    </row>
    <row r="105" spans="10:12" x14ac:dyDescent="0.2">
      <c r="J105" s="5"/>
      <c r="K105" s="81"/>
      <c r="L105" s="5"/>
    </row>
    <row r="106" spans="10:12" x14ac:dyDescent="0.2">
      <c r="J106" s="5"/>
      <c r="K106" s="81"/>
      <c r="L106" s="5"/>
    </row>
    <row r="107" spans="10:12" x14ac:dyDescent="0.2">
      <c r="J107" s="5"/>
      <c r="K107" s="81"/>
      <c r="L107" s="5"/>
    </row>
    <row r="108" spans="10:12" x14ac:dyDescent="0.2">
      <c r="J108" s="5"/>
      <c r="K108" s="81"/>
      <c r="L108" s="5"/>
    </row>
    <row r="109" spans="10:12" x14ac:dyDescent="0.2">
      <c r="J109" s="5"/>
      <c r="K109" s="81"/>
      <c r="L109" s="5"/>
    </row>
    <row r="110" spans="10:12" x14ac:dyDescent="0.2">
      <c r="J110" s="5"/>
      <c r="K110" s="81"/>
      <c r="L110" s="5"/>
    </row>
    <row r="111" spans="10:12" x14ac:dyDescent="0.2">
      <c r="J111" s="5"/>
      <c r="K111" s="81"/>
      <c r="L111" s="5"/>
    </row>
    <row r="112" spans="10:12" x14ac:dyDescent="0.2">
      <c r="J112" s="5"/>
      <c r="K112" s="81"/>
      <c r="L112" s="5"/>
    </row>
    <row r="113" spans="10:12" x14ac:dyDescent="0.2">
      <c r="J113" s="5"/>
      <c r="K113" s="81"/>
      <c r="L113" s="5"/>
    </row>
    <row r="114" spans="10:12" x14ac:dyDescent="0.2">
      <c r="J114" s="5"/>
      <c r="K114" s="81"/>
      <c r="L114" s="5"/>
    </row>
    <row r="115" spans="10:12" x14ac:dyDescent="0.2">
      <c r="J115" s="5"/>
      <c r="K115" s="81"/>
      <c r="L115" s="5"/>
    </row>
    <row r="116" spans="10:12" x14ac:dyDescent="0.2">
      <c r="J116" s="5"/>
      <c r="K116" s="81"/>
      <c r="L116" s="5"/>
    </row>
    <row r="117" spans="10:12" x14ac:dyDescent="0.2">
      <c r="J117" s="5"/>
      <c r="K117" s="81"/>
      <c r="L117" s="5"/>
    </row>
    <row r="118" spans="10:12" x14ac:dyDescent="0.2">
      <c r="J118" s="5"/>
      <c r="K118" s="81"/>
      <c r="L118" s="5"/>
    </row>
    <row r="119" spans="10:12" x14ac:dyDescent="0.2">
      <c r="J119" s="5"/>
      <c r="K119" s="81"/>
      <c r="L119" s="5"/>
    </row>
    <row r="120" spans="10:12" x14ac:dyDescent="0.2">
      <c r="J120" s="5"/>
      <c r="K120" s="81"/>
      <c r="L120" s="5"/>
    </row>
    <row r="121" spans="10:12" x14ac:dyDescent="0.2">
      <c r="J121" s="5"/>
      <c r="K121" s="81"/>
      <c r="L121" s="5"/>
    </row>
    <row r="122" spans="10:12" x14ac:dyDescent="0.2">
      <c r="J122" s="5"/>
      <c r="K122" s="81"/>
      <c r="L122" s="5"/>
    </row>
    <row r="123" spans="10:12" x14ac:dyDescent="0.2">
      <c r="J123" s="5"/>
      <c r="K123" s="81"/>
      <c r="L123" s="5"/>
    </row>
    <row r="124" spans="10:12" x14ac:dyDescent="0.2">
      <c r="J124" s="5"/>
      <c r="K124" s="81"/>
      <c r="L124" s="5"/>
    </row>
    <row r="125" spans="10:12" x14ac:dyDescent="0.2">
      <c r="J125" s="5"/>
      <c r="K125" s="81"/>
      <c r="L125" s="5"/>
    </row>
    <row r="126" spans="10:12" x14ac:dyDescent="0.2">
      <c r="J126" s="5"/>
      <c r="K126" s="81"/>
      <c r="L126" s="5"/>
    </row>
    <row r="127" spans="10:12" x14ac:dyDescent="0.2">
      <c r="J127" s="5"/>
      <c r="K127" s="81"/>
      <c r="L127" s="5"/>
    </row>
    <row r="128" spans="10:12" x14ac:dyDescent="0.2">
      <c r="J128" s="5"/>
      <c r="K128" s="81"/>
      <c r="L128" s="5"/>
    </row>
    <row r="129" spans="10:12" x14ac:dyDescent="0.2">
      <c r="J129" s="5"/>
      <c r="K129" s="81"/>
      <c r="L129" s="5"/>
    </row>
    <row r="130" spans="10:12" x14ac:dyDescent="0.2">
      <c r="J130" s="5"/>
      <c r="K130" s="81"/>
      <c r="L130" s="5"/>
    </row>
    <row r="131" spans="10:12" x14ac:dyDescent="0.2">
      <c r="J131" s="5"/>
      <c r="K131" s="81"/>
      <c r="L131" s="5"/>
    </row>
    <row r="132" spans="10:12" x14ac:dyDescent="0.2">
      <c r="J132" s="5"/>
      <c r="K132" s="81"/>
      <c r="L132" s="5"/>
    </row>
    <row r="133" spans="10:12" x14ac:dyDescent="0.2">
      <c r="J133" s="5"/>
      <c r="K133" s="81"/>
      <c r="L133" s="5"/>
    </row>
    <row r="134" spans="10:12" x14ac:dyDescent="0.2">
      <c r="J134" s="5"/>
      <c r="K134" s="81"/>
      <c r="L134" s="5"/>
    </row>
    <row r="135" spans="10:12" x14ac:dyDescent="0.2">
      <c r="J135" s="5"/>
      <c r="K135" s="81"/>
      <c r="L135" s="5"/>
    </row>
    <row r="136" spans="10:12" x14ac:dyDescent="0.2">
      <c r="J136" s="5"/>
      <c r="K136" s="81"/>
      <c r="L136" s="5"/>
    </row>
    <row r="137" spans="10:12" x14ac:dyDescent="0.2">
      <c r="J137" s="5"/>
      <c r="K137" s="81"/>
      <c r="L137" s="5"/>
    </row>
    <row r="138" spans="10:12" x14ac:dyDescent="0.2">
      <c r="J138" s="5"/>
      <c r="K138" s="81"/>
      <c r="L138" s="5"/>
    </row>
    <row r="139" spans="10:12" x14ac:dyDescent="0.2">
      <c r="J139" s="5"/>
      <c r="K139" s="81"/>
      <c r="L139" s="5"/>
    </row>
    <row r="140" spans="10:12" x14ac:dyDescent="0.2">
      <c r="J140" s="5"/>
      <c r="K140" s="81"/>
      <c r="L140" s="5"/>
    </row>
    <row r="141" spans="10:12" x14ac:dyDescent="0.2">
      <c r="J141" s="5"/>
      <c r="K141" s="81"/>
      <c r="L141" s="5"/>
    </row>
    <row r="142" spans="10:12" x14ac:dyDescent="0.2">
      <c r="J142" s="5"/>
      <c r="K142" s="81"/>
      <c r="L142" s="5"/>
    </row>
    <row r="143" spans="10:12" x14ac:dyDescent="0.2">
      <c r="J143" s="5"/>
      <c r="K143" s="81"/>
      <c r="L143" s="5"/>
    </row>
    <row r="144" spans="10:12" x14ac:dyDescent="0.2">
      <c r="J144" s="5"/>
      <c r="K144" s="81"/>
      <c r="L144" s="5"/>
    </row>
    <row r="145" spans="10:12" x14ac:dyDescent="0.2">
      <c r="J145" s="5"/>
      <c r="K145" s="81"/>
      <c r="L145" s="5"/>
    </row>
    <row r="146" spans="10:12" x14ac:dyDescent="0.2">
      <c r="J146" s="5"/>
      <c r="K146" s="81"/>
      <c r="L146" s="5"/>
    </row>
    <row r="147" spans="10:12" x14ac:dyDescent="0.2">
      <c r="J147" s="5"/>
      <c r="K147" s="81"/>
      <c r="L147" s="5"/>
    </row>
    <row r="148" spans="10:12" x14ac:dyDescent="0.2">
      <c r="J148" s="5"/>
      <c r="K148" s="81"/>
      <c r="L148" s="5"/>
    </row>
    <row r="149" spans="10:12" x14ac:dyDescent="0.2">
      <c r="J149" s="5"/>
      <c r="K149" s="81"/>
      <c r="L149" s="5"/>
    </row>
    <row r="150" spans="10:12" x14ac:dyDescent="0.2">
      <c r="J150" s="5"/>
      <c r="K150" s="81"/>
      <c r="L150" s="5"/>
    </row>
    <row r="151" spans="10:12" x14ac:dyDescent="0.2">
      <c r="J151" s="5"/>
      <c r="K151" s="81"/>
      <c r="L151" s="5"/>
    </row>
    <row r="152" spans="10:12" x14ac:dyDescent="0.2">
      <c r="J152" s="5"/>
      <c r="K152" s="81"/>
      <c r="L152" s="5"/>
    </row>
    <row r="153" spans="10:12" x14ac:dyDescent="0.2">
      <c r="J153" s="5"/>
      <c r="K153" s="81"/>
      <c r="L153" s="5"/>
    </row>
    <row r="154" spans="10:12" x14ac:dyDescent="0.2">
      <c r="J154" s="5"/>
      <c r="K154" s="81"/>
      <c r="L154" s="5"/>
    </row>
    <row r="155" spans="10:12" x14ac:dyDescent="0.2">
      <c r="J155" s="5"/>
      <c r="K155" s="81"/>
      <c r="L155" s="5"/>
    </row>
    <row r="156" spans="10:12" x14ac:dyDescent="0.2">
      <c r="J156" s="5"/>
      <c r="K156" s="81"/>
      <c r="L156" s="5"/>
    </row>
    <row r="157" spans="10:12" x14ac:dyDescent="0.2">
      <c r="J157" s="5"/>
      <c r="K157" s="81"/>
      <c r="L157" s="5"/>
    </row>
    <row r="158" spans="10:12" x14ac:dyDescent="0.2">
      <c r="J158" s="5"/>
      <c r="K158" s="81"/>
      <c r="L158" s="5"/>
    </row>
    <row r="159" spans="10:12" x14ac:dyDescent="0.2">
      <c r="J159" s="5"/>
      <c r="K159" s="81"/>
      <c r="L159" s="5"/>
    </row>
    <row r="160" spans="10:12" x14ac:dyDescent="0.2">
      <c r="J160" s="5"/>
      <c r="K160" s="81"/>
      <c r="L160" s="5"/>
    </row>
    <row r="161" spans="5:12" x14ac:dyDescent="0.2">
      <c r="J161" s="5"/>
      <c r="K161" s="81"/>
      <c r="L161" s="5"/>
    </row>
    <row r="162" spans="5:12" x14ac:dyDescent="0.2">
      <c r="J162" s="5"/>
      <c r="K162" s="81"/>
      <c r="L162" s="5"/>
    </row>
    <row r="163" spans="5:12" s="3" customFormat="1" x14ac:dyDescent="0.2">
      <c r="E163" s="4">
        <v>0</v>
      </c>
      <c r="J163" s="5"/>
      <c r="K163" s="81"/>
      <c r="L163" s="5"/>
    </row>
    <row r="164" spans="5:12" s="3" customFormat="1" x14ac:dyDescent="0.2">
      <c r="E164" s="4">
        <v>0</v>
      </c>
      <c r="J164" s="5"/>
      <c r="K164" s="81"/>
      <c r="L164" s="5"/>
    </row>
    <row r="165" spans="5:12" s="3" customFormat="1" x14ac:dyDescent="0.2">
      <c r="E165" s="4">
        <v>0</v>
      </c>
      <c r="J165" s="5"/>
      <c r="K165" s="81"/>
      <c r="L165" s="5"/>
    </row>
    <row r="166" spans="5:12" s="3" customFormat="1" x14ac:dyDescent="0.2">
      <c r="E166" s="4">
        <v>0</v>
      </c>
      <c r="J166" s="5"/>
      <c r="K166" s="81"/>
      <c r="L166" s="5"/>
    </row>
    <row r="167" spans="5:12" s="3" customFormat="1" x14ac:dyDescent="0.2">
      <c r="E167" s="4">
        <v>0</v>
      </c>
      <c r="J167" s="5"/>
      <c r="K167" s="81"/>
      <c r="L167" s="5"/>
    </row>
    <row r="168" spans="5:12" s="3" customFormat="1" x14ac:dyDescent="0.2">
      <c r="E168" s="4">
        <v>0</v>
      </c>
      <c r="J168" s="5"/>
      <c r="K168" s="81"/>
      <c r="L168" s="5"/>
    </row>
    <row r="169" spans="5:12" s="3" customFormat="1" x14ac:dyDescent="0.2">
      <c r="E169" s="4">
        <v>0</v>
      </c>
      <c r="J169" s="5"/>
      <c r="K169" s="81"/>
      <c r="L169" s="5"/>
    </row>
    <row r="170" spans="5:12" s="3" customFormat="1" x14ac:dyDescent="0.2">
      <c r="E170" s="4">
        <v>0</v>
      </c>
      <c r="J170" s="5"/>
      <c r="K170" s="81"/>
      <c r="L170" s="5"/>
    </row>
    <row r="171" spans="5:12" s="3" customFormat="1" x14ac:dyDescent="0.2">
      <c r="E171" s="4">
        <v>0</v>
      </c>
      <c r="J171" s="5"/>
      <c r="K171" s="81"/>
      <c r="L171" s="5"/>
    </row>
    <row r="172" spans="5:12" s="3" customFormat="1" x14ac:dyDescent="0.2">
      <c r="E172" s="4">
        <v>0</v>
      </c>
      <c r="J172" s="5"/>
      <c r="K172" s="81"/>
      <c r="L172" s="5"/>
    </row>
    <row r="173" spans="5:12" s="3" customFormat="1" x14ac:dyDescent="0.2">
      <c r="E173" s="4">
        <v>0</v>
      </c>
      <c r="J173" s="5"/>
      <c r="K173" s="81"/>
      <c r="L173" s="5"/>
    </row>
    <row r="174" spans="5:12" s="3" customFormat="1" x14ac:dyDescent="0.2">
      <c r="E174" s="4">
        <v>0</v>
      </c>
      <c r="J174" s="5"/>
      <c r="K174" s="81"/>
      <c r="L174" s="5"/>
    </row>
    <row r="175" spans="5:12" s="3" customFormat="1" x14ac:dyDescent="0.2">
      <c r="E175" s="4">
        <v>0</v>
      </c>
      <c r="J175" s="5"/>
      <c r="K175" s="81"/>
      <c r="L175" s="5"/>
    </row>
    <row r="176" spans="5:12" s="3" customFormat="1" x14ac:dyDescent="0.2">
      <c r="E176" s="4">
        <v>0</v>
      </c>
      <c r="J176" s="5"/>
      <c r="K176" s="81"/>
      <c r="L176" s="5"/>
    </row>
    <row r="177" spans="5:12" s="3" customFormat="1" x14ac:dyDescent="0.2">
      <c r="E177" s="4">
        <v>0</v>
      </c>
      <c r="J177" s="5"/>
      <c r="K177" s="81"/>
      <c r="L177" s="5"/>
    </row>
    <row r="178" spans="5:12" s="3" customFormat="1" x14ac:dyDescent="0.2">
      <c r="E178" s="4">
        <v>0</v>
      </c>
      <c r="J178" s="5"/>
      <c r="K178" s="81"/>
      <c r="L178" s="5"/>
    </row>
    <row r="179" spans="5:12" s="3" customFormat="1" x14ac:dyDescent="0.2">
      <c r="E179" s="4">
        <v>0</v>
      </c>
      <c r="J179" s="5"/>
      <c r="K179" s="81"/>
      <c r="L179" s="5"/>
    </row>
    <row r="180" spans="5:12" s="3" customFormat="1" x14ac:dyDescent="0.2">
      <c r="E180" s="4">
        <v>0</v>
      </c>
      <c r="J180" s="5"/>
      <c r="K180" s="81"/>
      <c r="L180" s="5"/>
    </row>
    <row r="181" spans="5:12" s="3" customFormat="1" x14ac:dyDescent="0.2">
      <c r="E181" s="4">
        <v>0</v>
      </c>
      <c r="J181" s="5"/>
      <c r="K181" s="81"/>
      <c r="L181" s="5"/>
    </row>
    <row r="182" spans="5:12" s="3" customFormat="1" x14ac:dyDescent="0.2">
      <c r="E182" s="4">
        <v>0</v>
      </c>
      <c r="J182" s="5"/>
      <c r="K182" s="81"/>
      <c r="L182" s="5"/>
    </row>
    <row r="183" spans="5:12" s="3" customFormat="1" x14ac:dyDescent="0.2">
      <c r="E183" s="4">
        <v>0</v>
      </c>
      <c r="J183" s="5"/>
      <c r="K183" s="81"/>
      <c r="L183" s="5"/>
    </row>
    <row r="184" spans="5:12" s="3" customFormat="1" x14ac:dyDescent="0.2">
      <c r="E184" s="4">
        <v>0</v>
      </c>
      <c r="J184" s="5"/>
      <c r="K184" s="81"/>
      <c r="L184" s="5"/>
    </row>
    <row r="185" spans="5:12" s="3" customFormat="1" x14ac:dyDescent="0.2">
      <c r="E185" s="4">
        <v>0</v>
      </c>
      <c r="J185" s="5"/>
      <c r="K185" s="81"/>
      <c r="L185" s="5"/>
    </row>
    <row r="186" spans="5:12" s="3" customFormat="1" x14ac:dyDescent="0.2">
      <c r="E186" s="4">
        <v>0</v>
      </c>
      <c r="J186" s="5"/>
      <c r="K186" s="81"/>
      <c r="L186" s="5"/>
    </row>
    <row r="187" spans="5:12" s="3" customFormat="1" x14ac:dyDescent="0.2">
      <c r="E187" s="4">
        <v>0</v>
      </c>
      <c r="J187" s="5"/>
      <c r="K187" s="81"/>
      <c r="L187" s="5"/>
    </row>
    <row r="188" spans="5:12" s="3" customFormat="1" x14ac:dyDescent="0.2">
      <c r="E188" s="4">
        <v>0</v>
      </c>
      <c r="J188" s="5"/>
      <c r="K188" s="81"/>
      <c r="L188" s="5"/>
    </row>
    <row r="189" spans="5:12" s="3" customFormat="1" x14ac:dyDescent="0.2">
      <c r="E189" s="4">
        <v>0</v>
      </c>
      <c r="J189" s="5"/>
      <c r="K189" s="81"/>
      <c r="L189" s="5"/>
    </row>
    <row r="190" spans="5:12" s="3" customFormat="1" x14ac:dyDescent="0.2">
      <c r="E190" s="4">
        <v>0</v>
      </c>
      <c r="J190" s="5"/>
      <c r="K190" s="81"/>
      <c r="L190" s="5"/>
    </row>
    <row r="191" spans="5:12" s="3" customFormat="1" x14ac:dyDescent="0.2">
      <c r="E191" s="4">
        <v>0</v>
      </c>
      <c r="J191" s="5"/>
      <c r="K191" s="81"/>
      <c r="L191" s="5"/>
    </row>
    <row r="192" spans="5:12" s="3" customFormat="1" x14ac:dyDescent="0.2">
      <c r="E192" s="4">
        <v>0</v>
      </c>
      <c r="J192" s="5"/>
      <c r="K192" s="81"/>
      <c r="L192" s="5"/>
    </row>
    <row r="193" spans="5:12" s="3" customFormat="1" x14ac:dyDescent="0.2">
      <c r="E193" s="4">
        <v>0</v>
      </c>
      <c r="J193" s="5"/>
      <c r="K193" s="81"/>
      <c r="L193" s="5"/>
    </row>
    <row r="194" spans="5:12" s="3" customFormat="1" x14ac:dyDescent="0.2">
      <c r="E194" s="4">
        <v>0</v>
      </c>
      <c r="J194" s="5"/>
      <c r="K194" s="81"/>
      <c r="L194" s="5"/>
    </row>
    <row r="195" spans="5:12" s="3" customFormat="1" x14ac:dyDescent="0.2">
      <c r="E195" s="4">
        <v>0</v>
      </c>
      <c r="J195" s="5"/>
      <c r="K195" s="81"/>
      <c r="L195" s="5"/>
    </row>
    <row r="196" spans="5:12" s="3" customFormat="1" x14ac:dyDescent="0.2">
      <c r="E196" s="4">
        <v>0</v>
      </c>
      <c r="J196" s="5"/>
      <c r="K196" s="81"/>
      <c r="L196" s="5"/>
    </row>
    <row r="197" spans="5:12" s="3" customFormat="1" x14ac:dyDescent="0.2">
      <c r="E197" s="4">
        <v>0</v>
      </c>
      <c r="J197" s="5"/>
      <c r="K197" s="81"/>
      <c r="L197" s="5"/>
    </row>
    <row r="198" spans="5:12" s="3" customFormat="1" x14ac:dyDescent="0.2">
      <c r="E198" s="4">
        <v>0</v>
      </c>
      <c r="J198" s="5"/>
      <c r="K198" s="81"/>
      <c r="L198" s="5"/>
    </row>
    <row r="199" spans="5:12" s="3" customFormat="1" x14ac:dyDescent="0.2">
      <c r="E199" s="4">
        <v>0</v>
      </c>
      <c r="J199" s="5"/>
      <c r="K199" s="81"/>
      <c r="L199" s="5"/>
    </row>
    <row r="200" spans="5:12" s="3" customFormat="1" x14ac:dyDescent="0.2">
      <c r="E200" s="4">
        <v>0</v>
      </c>
      <c r="J200" s="5"/>
      <c r="K200" s="81"/>
      <c r="L200" s="5"/>
    </row>
    <row r="201" spans="5:12" s="3" customFormat="1" x14ac:dyDescent="0.2">
      <c r="E201" s="4">
        <v>0</v>
      </c>
      <c r="J201" s="5"/>
      <c r="K201" s="81"/>
      <c r="L201" s="5"/>
    </row>
    <row r="202" spans="5:12" s="3" customFormat="1" x14ac:dyDescent="0.2">
      <c r="E202" s="4">
        <v>0</v>
      </c>
      <c r="J202" s="5"/>
      <c r="K202" s="79"/>
      <c r="L202" s="5"/>
    </row>
    <row r="203" spans="5:12" s="3" customFormat="1" x14ac:dyDescent="0.2">
      <c r="E203" s="4">
        <v>0</v>
      </c>
      <c r="J203" s="5"/>
      <c r="K203" s="79"/>
      <c r="L203" s="5"/>
    </row>
    <row r="204" spans="5:12" s="3" customFormat="1" x14ac:dyDescent="0.2">
      <c r="E204" s="4">
        <v>0</v>
      </c>
      <c r="K204" s="79"/>
    </row>
    <row r="205" spans="5:12" s="3" customFormat="1" x14ac:dyDescent="0.2">
      <c r="E205" s="4">
        <v>0</v>
      </c>
      <c r="K205" s="79"/>
    </row>
    <row r="206" spans="5:12" s="3" customFormat="1" x14ac:dyDescent="0.2">
      <c r="E206" s="4">
        <v>0</v>
      </c>
      <c r="K206" s="79"/>
    </row>
    <row r="207" spans="5:12" s="3" customFormat="1" x14ac:dyDescent="0.2">
      <c r="E207" s="4">
        <v>0</v>
      </c>
      <c r="K207" s="79"/>
    </row>
    <row r="208" spans="5:12" s="3" customFormat="1" x14ac:dyDescent="0.2">
      <c r="E208" s="4">
        <v>0</v>
      </c>
      <c r="K208" s="79"/>
    </row>
    <row r="209" spans="5:11" s="3" customFormat="1" x14ac:dyDescent="0.2">
      <c r="E209" s="4">
        <v>0</v>
      </c>
      <c r="K209" s="79"/>
    </row>
  </sheetData>
  <mergeCells count="1">
    <mergeCell ref="E83:F83"/>
  </mergeCells>
  <phoneticPr fontId="161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16" zoomScale="85" workbookViewId="0">
      <selection activeCell="D41" sqref="D41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57</v>
      </c>
      <c r="E2" s="7"/>
      <c r="G2" s="8"/>
      <c r="J2" s="5"/>
      <c r="K2" s="5"/>
      <c r="L2" s="5"/>
    </row>
    <row r="3" spans="4:12" ht="18" x14ac:dyDescent="0.25">
      <c r="D3" s="6" t="s">
        <v>122</v>
      </c>
      <c r="E3" s="7"/>
      <c r="G3" s="8"/>
      <c r="J3" s="5"/>
      <c r="K3" s="5"/>
      <c r="L3" s="5"/>
    </row>
    <row r="4" spans="4:12" ht="18" x14ac:dyDescent="0.25">
      <c r="D4" s="6" t="s">
        <v>120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89</v>
      </c>
      <c r="E17" s="21"/>
      <c r="G17" s="10">
        <v>337542617.80000001</v>
      </c>
      <c r="J17" s="23"/>
      <c r="K17" s="23"/>
      <c r="L17" s="23"/>
    </row>
    <row r="18" spans="1:12" x14ac:dyDescent="0.2">
      <c r="B18" s="3">
        <v>811</v>
      </c>
      <c r="D18" s="3" t="s">
        <v>81</v>
      </c>
      <c r="E18" s="31"/>
      <c r="F18" s="11">
        <v>1821.66</v>
      </c>
      <c r="G18" s="8"/>
      <c r="J18" s="5" t="s">
        <v>66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108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67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58</v>
      </c>
      <c r="E21" s="31"/>
      <c r="F21" s="11">
        <v>337540796.13999999</v>
      </c>
      <c r="G21" s="8"/>
      <c r="J21" s="5"/>
      <c r="K21" s="5"/>
      <c r="L21" s="5"/>
    </row>
    <row r="22" spans="1:12" x14ac:dyDescent="0.2">
      <c r="B22" s="3">
        <v>817</v>
      </c>
      <c r="D22" s="3" t="s">
        <v>68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 t="s">
        <v>69</v>
      </c>
      <c r="J25" s="5"/>
      <c r="K25" s="5"/>
      <c r="L25" s="5"/>
    </row>
    <row r="26" spans="1:12" s="24" customFormat="1" ht="16.5" thickBot="1" x14ac:dyDescent="0.3">
      <c r="B26" s="3"/>
      <c r="D26" s="8" t="s">
        <v>70</v>
      </c>
      <c r="E26" s="25"/>
      <c r="G26" s="26">
        <v>337542617.80000001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337542617.80000001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71</v>
      </c>
      <c r="K41" s="12"/>
      <c r="L41" s="5"/>
    </row>
    <row r="42" spans="2:12" x14ac:dyDescent="0.2">
      <c r="B42" s="3">
        <v>911</v>
      </c>
      <c r="D42" s="3" t="s">
        <v>32</v>
      </c>
      <c r="F42" s="11">
        <v>7.45</v>
      </c>
      <c r="G42" s="8"/>
    </row>
    <row r="43" spans="2:12" x14ac:dyDescent="0.2">
      <c r="B43" s="3">
        <v>913</v>
      </c>
      <c r="D43" s="3" t="s">
        <v>72</v>
      </c>
      <c r="F43" s="11">
        <v>0</v>
      </c>
      <c r="G43" s="8"/>
    </row>
    <row r="44" spans="2:12" x14ac:dyDescent="0.2">
      <c r="B44" s="3">
        <v>914</v>
      </c>
      <c r="D44" s="3" t="s">
        <v>37</v>
      </c>
      <c r="F44" s="11">
        <v>337540796.13999999</v>
      </c>
      <c r="G44" s="8"/>
    </row>
    <row r="45" spans="2:12" x14ac:dyDescent="0.2">
      <c r="B45" s="3">
        <v>915</v>
      </c>
      <c r="D45" s="3" t="s">
        <v>54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98</v>
      </c>
      <c r="E48" s="25"/>
      <c r="G48" s="26">
        <v>337542617.80000001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109</v>
      </c>
      <c r="E61" s="82" t="s">
        <v>24</v>
      </c>
      <c r="F61" s="82"/>
    </row>
    <row r="62" spans="4:7" ht="15" x14ac:dyDescent="0.2">
      <c r="D62" s="29" t="str">
        <f>'Balance General SSF'!D124</f>
        <v>Shearlene Márquez</v>
      </c>
      <c r="E62" s="30" t="str">
        <f>'Balance General SSF'!E124</f>
        <v>Jesy Yanira Quijada</v>
      </c>
      <c r="F62" s="29"/>
    </row>
    <row r="63" spans="4:7" ht="15" x14ac:dyDescent="0.2">
      <c r="D63" s="29" t="s">
        <v>111</v>
      </c>
      <c r="E63" s="29" t="s">
        <v>118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82"/>
      <c r="F72" s="82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61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C26" sqref="C26"/>
    </sheetView>
  </sheetViews>
  <sheetFormatPr baseColWidth="10"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70.42578125" style="60" bestFit="1" customWidth="1"/>
    <col min="5" max="5" width="23.7109375" style="60" bestFit="1" customWidth="1"/>
    <col min="6" max="6" width="13.7109375" style="60" customWidth="1"/>
    <col min="7" max="7" width="14.7109375" style="60" bestFit="1" customWidth="1"/>
    <col min="8" max="16384" width="11.42578125" style="60"/>
  </cols>
  <sheetData>
    <row r="1" spans="1:12" ht="20.25" x14ac:dyDescent="0.3">
      <c r="A1" s="84"/>
      <c r="B1" s="84"/>
      <c r="C1" s="84"/>
    </row>
    <row r="2" spans="1:12" ht="15" x14ac:dyDescent="0.2">
      <c r="A2" s="83"/>
      <c r="B2" s="83"/>
      <c r="C2" s="83"/>
    </row>
    <row r="3" spans="1:12" ht="15" x14ac:dyDescent="0.2">
      <c r="A3" s="83"/>
      <c r="B3" s="83"/>
      <c r="C3" s="83"/>
    </row>
    <row r="4" spans="1:12" ht="15" x14ac:dyDescent="0.2">
      <c r="A4" s="83"/>
      <c r="B4" s="83"/>
      <c r="C4" s="83"/>
    </row>
    <row r="5" spans="1:12" ht="15" x14ac:dyDescent="0.2">
      <c r="A5" s="83"/>
      <c r="B5" s="83"/>
      <c r="C5" s="83"/>
    </row>
    <row r="6" spans="1:12" s="33" customFormat="1" ht="18" x14ac:dyDescent="0.25">
      <c r="C6" s="6" t="s">
        <v>57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123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121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99</v>
      </c>
      <c r="F16" s="63"/>
      <c r="G16" s="64">
        <v>1952478.2</v>
      </c>
    </row>
    <row r="17" spans="2:7" x14ac:dyDescent="0.2">
      <c r="B17" s="60">
        <v>821</v>
      </c>
      <c r="D17" s="60" t="s">
        <v>34</v>
      </c>
      <c r="F17" s="65">
        <v>1952478.2</v>
      </c>
      <c r="G17" s="64"/>
    </row>
    <row r="18" spans="2:7" x14ac:dyDescent="0.2">
      <c r="G18" s="64"/>
    </row>
    <row r="19" spans="2:7" x14ac:dyDescent="0.2">
      <c r="D19" s="66"/>
      <c r="F19" s="60" t="s">
        <v>100</v>
      </c>
      <c r="G19" s="64"/>
    </row>
    <row r="20" spans="2:7" ht="13.5" thickBot="1" x14ac:dyDescent="0.25">
      <c r="D20" s="60" t="s">
        <v>70</v>
      </c>
      <c r="G20" s="67">
        <v>1952478.2</v>
      </c>
    </row>
    <row r="21" spans="2:7" ht="13.5" thickTop="1" x14ac:dyDescent="0.2"/>
    <row r="25" spans="2:7" x14ac:dyDescent="0.2">
      <c r="B25" s="60">
        <v>92</v>
      </c>
      <c r="D25" s="60" t="s">
        <v>124</v>
      </c>
    </row>
    <row r="26" spans="2:7" x14ac:dyDescent="0.2">
      <c r="F26" s="63"/>
      <c r="G26" s="64">
        <v>1952478.2</v>
      </c>
    </row>
    <row r="27" spans="2:7" x14ac:dyDescent="0.2">
      <c r="B27" s="60">
        <v>921</v>
      </c>
      <c r="D27" s="60" t="s">
        <v>56</v>
      </c>
      <c r="F27" s="62">
        <v>1952478.2</v>
      </c>
      <c r="G27" s="64"/>
    </row>
    <row r="28" spans="2:7" x14ac:dyDescent="0.2">
      <c r="B28" s="60">
        <v>9210</v>
      </c>
      <c r="D28" s="60" t="s">
        <v>101</v>
      </c>
      <c r="E28" s="65">
        <v>327975.58</v>
      </c>
      <c r="G28" s="64"/>
    </row>
    <row r="29" spans="2:7" x14ac:dyDescent="0.2">
      <c r="B29" s="60">
        <v>9211</v>
      </c>
      <c r="D29" s="60" t="s">
        <v>116</v>
      </c>
      <c r="E29" s="65">
        <v>53156.18</v>
      </c>
      <c r="G29" s="64"/>
    </row>
    <row r="30" spans="2:7" x14ac:dyDescent="0.2">
      <c r="B30" s="60">
        <v>9212</v>
      </c>
      <c r="D30" s="60" t="s">
        <v>102</v>
      </c>
      <c r="E30" s="65">
        <v>34146.33</v>
      </c>
      <c r="G30" s="64"/>
    </row>
    <row r="31" spans="2:7" x14ac:dyDescent="0.2">
      <c r="B31" s="60">
        <v>9213</v>
      </c>
      <c r="D31" s="60" t="s">
        <v>114</v>
      </c>
      <c r="E31" s="65">
        <v>5545.36</v>
      </c>
      <c r="G31" s="64"/>
    </row>
    <row r="32" spans="2:7" x14ac:dyDescent="0.2">
      <c r="B32" s="60">
        <v>9214</v>
      </c>
      <c r="D32" s="60" t="s">
        <v>115</v>
      </c>
      <c r="E32" s="65">
        <v>442392.68</v>
      </c>
      <c r="G32" s="64"/>
    </row>
    <row r="33" spans="2:7" x14ac:dyDescent="0.2">
      <c r="B33" s="60">
        <v>9216</v>
      </c>
      <c r="D33" s="60" t="s">
        <v>103</v>
      </c>
      <c r="E33" s="65">
        <v>1089194.56</v>
      </c>
      <c r="G33" s="64"/>
    </row>
    <row r="34" spans="2:7" x14ac:dyDescent="0.2">
      <c r="B34" s="60">
        <v>9217</v>
      </c>
      <c r="D34" s="60" t="s">
        <v>104</v>
      </c>
      <c r="E34" s="65">
        <v>56.58</v>
      </c>
      <c r="G34" s="64"/>
    </row>
    <row r="35" spans="2:7" x14ac:dyDescent="0.2">
      <c r="B35" s="60">
        <v>9218</v>
      </c>
      <c r="D35" s="60" t="s">
        <v>105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98</v>
      </c>
      <c r="G38" s="70">
        <v>1952478.2</v>
      </c>
    </row>
    <row r="39" spans="2:7" ht="13.5" thickTop="1" x14ac:dyDescent="0.2">
      <c r="G39" s="10">
        <v>0</v>
      </c>
    </row>
    <row r="47" spans="2:7" ht="15.75" customHeight="1" x14ac:dyDescent="0.2"/>
    <row r="49" spans="4:6" x14ac:dyDescent="0.2">
      <c r="D49" s="71" t="s">
        <v>109</v>
      </c>
      <c r="E49" s="71" t="s">
        <v>110</v>
      </c>
    </row>
    <row r="50" spans="4:6" x14ac:dyDescent="0.2">
      <c r="D50" s="60" t="str">
        <f>'Balance General SSF'!D124</f>
        <v>Shearlene Márquez</v>
      </c>
      <c r="E50" s="72" t="str">
        <f>'Balance General SSF'!E124</f>
        <v>Jesy Yanira Quijada</v>
      </c>
    </row>
    <row r="51" spans="4:6" x14ac:dyDescent="0.2">
      <c r="D51" s="60" t="s">
        <v>111</v>
      </c>
      <c r="E51" s="60" t="s">
        <v>118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61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Hernandez Azucena, Max Engel [CUSCA]</cp:lastModifiedBy>
  <cp:lastPrinted>2019-12-02T15:44:04Z</cp:lastPrinted>
  <dcterms:created xsi:type="dcterms:W3CDTF">1999-07-22T05:06:38Z</dcterms:created>
  <dcterms:modified xsi:type="dcterms:W3CDTF">2020-07-04T02:42:22Z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