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<sst xmlns="http://schemas.openxmlformats.org/spreadsheetml/2006/main" count="79" uniqueCount="71">
  <si>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</si>
  <si>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</si>
  <si>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</si>
  <si>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</si>
  <si>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</si>
  <si>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</si>
  <si>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</si>
  <si>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</si>
  <si>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</si>
  <si>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</si>
  <si>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</si>
  <si>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</si>
  <si>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</si>
  <si>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</si>
  <si>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</si>
  <si>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</si>
  <si>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</si>
  <si>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</si>
  <si>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</si>
  <si>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</si>
  <si>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</si>
  <si>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</si>
  <si>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</si>
  <si>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</si>
  <si>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</si>
  <si>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</si>
  <si>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</si>
  <si>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</si>
  <si>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</si>
  <si>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</si>
  <si>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</si>
  <si>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</si>
  <si>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</si>
  <si>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</si>
  <si>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</si>
  <si>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</si>
  <si>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</si>
  <si>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</si>
  <si>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</si>
  <si>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</si>
  <si>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</si>
  <si>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</si>
  <si>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</si>
  <si>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</si>
  <si>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</si>
  <si>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</si>
  <si>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</si>
  <si>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</si>
  <si>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</si>
  <si>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</si>
  <si>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</si>
  <si>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</si>
  <si>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</si>
  <si>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</si>
  <si>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</si>
  <si>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</si>
  <si>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</si>
  <si>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</si>
  <si>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</si>
  <si>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</si>
  <si>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</si>
  <si>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</si>
  <si>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</si>
  <si>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</si>
  <si>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</si>
  <si>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</si>
  <si>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</si>
  <si>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</si>
  <si>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</si>
  <si>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31/01/2022</t>
  </si>
  <si>
    <t>ESTADO DE RESULTADOS AL 31 DE ENERO DE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</si>
</sst>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7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8" applyFont="1" applyFill="1" applyAlignment="1">
      <alignment horizontal="left"/>
      <protection/>
    </xf>
    <xf numFmtId="0" fontId="0" fillId="0" borderId="0" xfId="68" applyFont="1" applyFill="1" applyAlignment="1">
      <alignment/>
      <protection/>
    </xf>
    <xf numFmtId="0" fontId="0" fillId="0" borderId="0" xfId="68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6" applyFont="1" applyAlignment="1">
      <alignment/>
    </xf>
    <xf numFmtId="39" fontId="0" fillId="0" borderId="0" xfId="67" applyNumberFormat="1">
      <alignment/>
      <protection/>
    </xf>
    <xf numFmtId="171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0" fillId="0" borderId="0" xfId="55" applyFont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11" xfId="55" applyFont="1" applyBorder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2" xfId="56"/>
    <cellStyle name="Millares 3" xfId="57"/>
    <cellStyle name="Millares 4" xfId="58"/>
    <cellStyle name="Millares 5" xfId="59"/>
    <cellStyle name="Millares 6" xfId="60"/>
    <cellStyle name="Millares 7" xfId="61"/>
    <cellStyle name="Millares 8" xfId="62"/>
    <cellStyle name="Millares 9" xfId="63"/>
    <cellStyle name="Currency" xfId="64"/>
    <cellStyle name="Currency [0]" xfId="65"/>
    <cellStyle name="Neutral" xfId="66"/>
    <cellStyle name="Normal 2" xfId="67"/>
    <cellStyle name="Normal 3" xfId="68"/>
    <cellStyle name="Normal 4" xfId="69"/>
    <cellStyle name="Normal_Bal, Utl, Fluj y anex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69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>
      <c r="C5" s="2"/>
      <c r="D5" s="20">
        <v>44592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80563.88</v>
      </c>
      <c r="E8" s="6"/>
      <c r="F8" s="28"/>
    </row>
    <row r="9" spans="2:6" ht="12.75">
      <c r="B9" s="11" t="s">
        <v>4</v>
      </c>
      <c r="D9" s="35">
        <v>52373.44</v>
      </c>
      <c r="E9" s="6"/>
      <c r="F9" s="28"/>
    </row>
    <row r="10" spans="2:6" ht="12.75">
      <c r="B10" s="11" t="s">
        <v>5</v>
      </c>
      <c r="D10" s="36">
        <v>315466.68</v>
      </c>
      <c r="E10" s="6"/>
      <c r="F10" s="28"/>
    </row>
    <row r="11" spans="4:6" ht="12.75">
      <c r="D11" s="7">
        <f>SUM(D8:D10)</f>
        <v>448404</v>
      </c>
      <c r="E11" s="6"/>
      <c r="F11" s="32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2210.25</v>
      </c>
      <c r="E13" s="6"/>
      <c r="F13" s="28"/>
    </row>
    <row r="14" spans="2:6" ht="12.75">
      <c r="B14" s="11"/>
      <c r="D14" s="7">
        <f>SUM(D13:D13)</f>
        <v>2210.25</v>
      </c>
      <c r="E14" s="6"/>
      <c r="F14" s="32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2113.34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452727.59</v>
      </c>
      <c r="E18" s="6"/>
      <c r="F18" s="32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9">
        <v>318507.46</v>
      </c>
      <c r="E23" s="6"/>
      <c r="F23" s="28"/>
    </row>
    <row r="24" spans="2:6" ht="15">
      <c r="B24" s="11" t="s">
        <v>56</v>
      </c>
      <c r="C24" s="1"/>
      <c r="D24" s="40">
        <v>6698.94</v>
      </c>
      <c r="E24" s="6"/>
      <c r="F24" s="28"/>
    </row>
    <row r="25" spans="2:6" ht="15">
      <c r="B25" s="11" t="s">
        <v>14</v>
      </c>
      <c r="C25" s="1"/>
      <c r="D25" s="40">
        <v>29047.13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41">
        <v>2786.17</v>
      </c>
      <c r="E27" s="6"/>
      <c r="F27" s="28"/>
    </row>
    <row r="28" spans="4:6" ht="12.75">
      <c r="D28" s="25">
        <f>SUM(D23:D27)</f>
        <v>357039.7</v>
      </c>
      <c r="E28" s="6"/>
      <c r="F28" s="32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2">
        <v>31345.77</v>
      </c>
      <c r="E30" s="6"/>
      <c r="F30" s="28"/>
    </row>
    <row r="31" spans="2:6" ht="12.75">
      <c r="B31" s="11" t="s">
        <v>18</v>
      </c>
      <c r="D31" s="42">
        <v>197.98</v>
      </c>
      <c r="E31" s="6"/>
      <c r="F31" s="28"/>
    </row>
    <row r="32" spans="2:6" ht="12.75">
      <c r="B32" s="11" t="s">
        <v>15</v>
      </c>
      <c r="D32" s="43">
        <v>447.21</v>
      </c>
      <c r="E32" s="6"/>
      <c r="F32" s="28"/>
    </row>
    <row r="33" spans="4:6" ht="12.75">
      <c r="D33" s="7">
        <f>SUM(D30:D32)</f>
        <v>31990.96</v>
      </c>
      <c r="E33" s="6"/>
      <c r="F33" s="32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389030.66000000003</v>
      </c>
      <c r="E43" s="6"/>
      <c r="F43" s="32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4">
        <v>50000</v>
      </c>
      <c r="E46" s="10"/>
      <c r="F46" s="28"/>
    </row>
    <row r="47" spans="2:6" ht="12.75">
      <c r="B47" s="11" t="s">
        <v>26</v>
      </c>
      <c r="D47" s="45">
        <v>13696.93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452727.59</v>
      </c>
      <c r="E49" s="6"/>
      <c r="F49" s="32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70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>
        <f>+'Balance Publicación'!D5</f>
        <v>44592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6">
        <v>1867.56</v>
      </c>
      <c r="E6" s="18"/>
      <c r="F6" s="28"/>
    </row>
    <row r="7" spans="2:6" ht="12.75">
      <c r="B7" s="11" t="s">
        <v>33</v>
      </c>
      <c r="D7" s="46">
        <v>63.25</v>
      </c>
      <c r="E7" s="18"/>
      <c r="F7" s="28"/>
    </row>
    <row r="8" spans="2:6" ht="12.75">
      <c r="B8" s="11" t="s">
        <v>34</v>
      </c>
      <c r="D8" s="46">
        <v>313.3</v>
      </c>
      <c r="E8" s="18"/>
      <c r="F8" s="28"/>
    </row>
    <row r="9" spans="2:6" ht="12.75">
      <c r="B9" s="11" t="s">
        <v>35</v>
      </c>
      <c r="D9" s="46">
        <v>0</v>
      </c>
      <c r="E9" s="18"/>
      <c r="F9" s="28"/>
    </row>
    <row r="10" spans="2:6" ht="12.75">
      <c r="B10" s="11" t="s">
        <v>36</v>
      </c>
      <c r="D10" s="46">
        <v>0</v>
      </c>
      <c r="E10" s="18"/>
      <c r="F10" s="28"/>
    </row>
    <row r="11" spans="2:6" ht="12.75">
      <c r="B11" s="11" t="s">
        <v>37</v>
      </c>
      <c r="D11" s="46">
        <v>1.51</v>
      </c>
      <c r="E11" s="18"/>
      <c r="F11" s="28"/>
    </row>
    <row r="12" spans="2:6" ht="12.75">
      <c r="B12" s="11" t="s">
        <v>38</v>
      </c>
      <c r="D12" s="46">
        <v>0.11</v>
      </c>
      <c r="E12" s="18"/>
      <c r="F12" s="28"/>
    </row>
    <row r="13" spans="2:6" ht="12.75">
      <c r="B13" s="11" t="s">
        <v>39</v>
      </c>
      <c r="D13" s="46">
        <v>61.37</v>
      </c>
      <c r="E13" s="18"/>
      <c r="F13" s="28"/>
    </row>
    <row r="14" spans="4:8" ht="12.75">
      <c r="D14" s="17">
        <f>SUM(D6:D13)</f>
        <v>2307.1000000000004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7">
        <v>826.75</v>
      </c>
      <c r="E16" s="18"/>
      <c r="F16" s="28"/>
    </row>
    <row r="17" spans="2:6" ht="12.75">
      <c r="B17" s="11" t="s">
        <v>42</v>
      </c>
      <c r="D17" s="47">
        <v>107.07</v>
      </c>
      <c r="E17" s="18"/>
      <c r="F17" s="28"/>
    </row>
    <row r="18" spans="2:6" ht="12.75">
      <c r="B18" s="11" t="s">
        <v>43</v>
      </c>
      <c r="D18" s="47">
        <v>0</v>
      </c>
      <c r="E18" s="18"/>
      <c r="F18" s="28"/>
    </row>
    <row r="19" spans="2:6" ht="12.75">
      <c r="B19" s="11" t="s">
        <v>44</v>
      </c>
      <c r="D19" s="47">
        <v>7.46</v>
      </c>
      <c r="E19" s="18"/>
      <c r="F19" s="28"/>
    </row>
    <row r="20" spans="2:6" ht="12.75">
      <c r="B20" s="11" t="s">
        <v>38</v>
      </c>
      <c r="D20" s="47">
        <v>0</v>
      </c>
      <c r="E20" s="18"/>
      <c r="F20" s="28"/>
    </row>
    <row r="21" spans="2:6" ht="12.75">
      <c r="B21" s="11" t="s">
        <v>45</v>
      </c>
      <c r="D21" s="47">
        <v>135.79</v>
      </c>
      <c r="E21" s="18"/>
      <c r="F21" s="28"/>
    </row>
    <row r="22" spans="4:8" ht="12.75">
      <c r="D22" s="24">
        <f>SUM(D16:D21)</f>
        <v>1077.07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8">
        <v>26.08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1203.9500000000005</v>
      </c>
      <c r="E26" s="15"/>
      <c r="F26" s="31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9">
        <v>347.1</v>
      </c>
      <c r="E29" s="18"/>
      <c r="F29" s="28"/>
    </row>
    <row r="30" spans="2:6" ht="12.75">
      <c r="B30" s="11" t="s">
        <v>50</v>
      </c>
      <c r="D30" s="49">
        <v>233.98</v>
      </c>
      <c r="E30" s="18"/>
      <c r="F30" s="28"/>
    </row>
    <row r="31" spans="2:6" ht="12.75">
      <c r="B31" s="11" t="s">
        <v>51</v>
      </c>
      <c r="D31" s="49">
        <v>51.05</v>
      </c>
      <c r="E31" s="18"/>
      <c r="F31" s="28"/>
    </row>
    <row r="32" spans="4:7" ht="12.75">
      <c r="D32" s="17">
        <f>SUM(D29:D31)</f>
        <v>632.13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571.8200000000005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0">
        <v>5.39</v>
      </c>
      <c r="E37" s="18"/>
      <c r="F37" s="28"/>
      <c r="H37" s="18"/>
    </row>
    <row r="38" spans="2:8" ht="12.75">
      <c r="B38" s="14" t="s">
        <v>55</v>
      </c>
      <c r="D38" s="50">
        <v>0</v>
      </c>
      <c r="E38" s="18"/>
      <c r="F38" s="28"/>
      <c r="H38" s="18"/>
    </row>
    <row r="39" spans="4:8" ht="12.75">
      <c r="D39" s="17">
        <f>+D37+D38</f>
        <v>5.39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577.2100000000005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1">
        <v>122.63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454.5800000000005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454.5800000000005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2022-01-27T23:20:15Z</cp:lastPrinted>
  <dcterms:created xsi:type="dcterms:W3CDTF">2010-08-30T15:19:18Z</dcterms:created>
  <dcterms:modified xsi:type="dcterms:W3CDTF">2022-02-15T22:59:11Z</dcterms:modified>
  <cp:category/>
  <cp:version/>
  <cp:contentType/>
  <cp:contentStatus/>
</cp:coreProperties>
</file>