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<sst xmlns="http://schemas.openxmlformats.org/spreadsheetml/2006/main" count="78" uniqueCount="76">
  <si>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</si>
  <si>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</si>
  <si>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</si>
  <si>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</si>
  <si>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</si>
  <si>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</si>
  <si>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</si>
  <si>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</si>
  <si>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</si>
  <si>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</si>
  <si>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</si>
  <si>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</si>
  <si>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</si>
  <si>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</si>
  <si>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</si>
  <si>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</si>
  <si>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</si>
  <si>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</si>
  <si>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</si>
  <si>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</si>
  <si>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</si>
  <si>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</si>
  <si>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</si>
  <si>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</si>
  <si>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</si>
  <si>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</si>
  <si>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</si>
  <si>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</si>
  <si>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</si>
  <si>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</si>
  <si>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</si>
  <si>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</si>
  <si>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</si>
  <si>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</si>
  <si>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</si>
  <si>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</si>
  <si>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</si>
  <si>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</si>
  <si>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</si>
  <si>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</si>
  <si>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</si>
  <si>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</si>
  <si>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</si>
  <si>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</si>
  <si>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</si>
  <si>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</si>
  <si>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</si>
  <si>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</si>
  <si>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</si>
  <si>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</si>
  <si>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</si>
  <si>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</si>
  <si>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</si>
  <si>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</si>
  <si>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</si>
  <si>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</si>
  <si>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</si>
  <si>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</si>
  <si>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</si>
  <si>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</si>
  <si>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</si>
  <si>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</si>
  <si>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</si>
  <si>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Tomás José Rodríguez Schlesinger     Enrique Rodolfo Felipe Escobar López      Joaquín Ernesto Palomo Avila                      </t>
  </si>
  <si>
    <t xml:space="preserve">       Primer Director Propietario                  Segundo Director Propietario               Tercer Director Propietario                                                 </t>
  </si>
  <si>
    <t xml:space="preserve">      Julio Ramiro Castillo Arévalo               José Antonio Arzú Tinoco               Benjamin Trabanino Llobell</t>
  </si>
  <si>
    <t xml:space="preserve">              Director Presidente                       Director Vicepresidente                       Director Secretario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</si>
  <si>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</si>
  <si>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</si>
  <si>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</si>
  <si>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</si>
  <si>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</si>
  <si>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</si>
  <si>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</si>
  <si>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>BALANCE GENERAL  AL 30/11/2022</t>
  </si>
  <si>
    <t>ESTADO DE RESULTADOS AL 30 DE NOVIEMBRE DE 2022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</si>
</sst>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75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3" applyFont="1" applyFill="1" applyAlignment="1">
      <alignment horizontal="left"/>
      <protection/>
    </xf>
    <xf numFmtId="0" fontId="0" fillId="0" borderId="0" xfId="73" applyFont="1" applyFill="1" applyAlignment="1">
      <alignment/>
      <protection/>
    </xf>
    <xf numFmtId="0" fontId="0" fillId="0" borderId="0" xfId="73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61" applyFon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39" fontId="0" fillId="0" borderId="0" xfId="72" applyNumberFormat="1">
      <alignment/>
      <protection/>
    </xf>
    <xf numFmtId="179" fontId="4" fillId="0" borderId="0" xfId="72" applyNumberFormat="1" applyFont="1">
      <alignment/>
      <protection/>
    </xf>
    <xf numFmtId="0" fontId="4" fillId="0" borderId="0" xfId="0" applyFont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2" xfId="72"/>
    <cellStyle name="Normal 3" xfId="73"/>
    <cellStyle name="Normal 4" xfId="74"/>
    <cellStyle name="Normal_Bal, Utl, Fluj y anex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PageLayoutView="0" workbookViewId="0" topLeftCell="A16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6" t="s">
        <v>27</v>
      </c>
      <c r="C1" s="36"/>
      <c r="D1" s="36"/>
      <c r="E1" s="4"/>
    </row>
    <row r="2" spans="2:5" ht="12.75">
      <c r="B2" s="36" t="s">
        <v>74</v>
      </c>
      <c r="C2" s="36"/>
      <c r="D2" s="36"/>
      <c r="E2" s="4"/>
    </row>
    <row r="3" spans="2:5" ht="12.75">
      <c r="B3" s="36" t="s">
        <v>0</v>
      </c>
      <c r="C3" s="36"/>
      <c r="D3" s="36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2">
        <v>65769.01</v>
      </c>
      <c r="E8" s="32"/>
      <c r="F8" s="28"/>
    </row>
    <row r="9" spans="2:6" ht="12.75">
      <c r="B9" s="11" t="s">
        <v>4</v>
      </c>
      <c r="D9" s="32">
        <v>56103.01</v>
      </c>
      <c r="E9" s="6"/>
      <c r="F9" s="28"/>
    </row>
    <row r="10" spans="2:6" ht="12.75">
      <c r="B10" s="11" t="s">
        <v>5</v>
      </c>
      <c r="D10" s="33">
        <v>416271.17</v>
      </c>
      <c r="E10" s="6"/>
      <c r="F10" s="28"/>
    </row>
    <row r="11" spans="4:6" ht="12.75">
      <c r="D11" s="7">
        <f>SUM(D8:D10)</f>
        <v>538143.19</v>
      </c>
      <c r="E11" s="6"/>
      <c r="F11" s="31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3">
        <v>2884.94</v>
      </c>
      <c r="E13" s="6"/>
      <c r="F13" s="28"/>
    </row>
    <row r="14" spans="2:6" ht="12.75">
      <c r="B14" s="11"/>
      <c r="D14" s="7">
        <f>SUM(D13:D13)</f>
        <v>2884.94</v>
      </c>
      <c r="E14" s="6"/>
      <c r="F14" s="31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3">
        <v>1961.8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542989.9299999999</v>
      </c>
      <c r="E18" s="6"/>
      <c r="F18" s="31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2">
        <v>370420.56</v>
      </c>
      <c r="E22" s="6"/>
      <c r="F22" s="28"/>
    </row>
    <row r="23" spans="2:6" ht="15">
      <c r="B23" s="11" t="s">
        <v>56</v>
      </c>
      <c r="C23" s="1"/>
      <c r="D23" s="32">
        <v>7838.52</v>
      </c>
      <c r="E23" s="6"/>
      <c r="F23" s="28"/>
    </row>
    <row r="24" spans="2:6" ht="15">
      <c r="B24" s="11" t="s">
        <v>14</v>
      </c>
      <c r="C24" s="1"/>
      <c r="D24" s="32">
        <v>37309.51</v>
      </c>
      <c r="E24" s="6"/>
      <c r="F24" s="28"/>
    </row>
    <row r="25" spans="2:6" ht="15">
      <c r="B25" s="11" t="s">
        <v>60</v>
      </c>
      <c r="C25" s="1"/>
      <c r="D25" s="29">
        <v>0</v>
      </c>
      <c r="E25" s="6"/>
      <c r="F25" s="28"/>
    </row>
    <row r="26" spans="2:6" ht="15">
      <c r="B26" s="11" t="s">
        <v>61</v>
      </c>
      <c r="C26" s="1"/>
      <c r="D26" s="32">
        <v>18870.42</v>
      </c>
      <c r="E26" s="6"/>
      <c r="F26" s="28"/>
    </row>
    <row r="27" spans="2:6" ht="12.75">
      <c r="B27" s="11" t="s">
        <v>15</v>
      </c>
      <c r="D27" s="33">
        <v>4799.29</v>
      </c>
      <c r="E27" s="6"/>
      <c r="F27" s="28"/>
    </row>
    <row r="28" spans="4:6" ht="12.75">
      <c r="D28" s="25">
        <f>SUM(D22:D27)</f>
        <v>439238.3</v>
      </c>
      <c r="E28" s="6"/>
      <c r="F28" s="31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2">
        <v>34420.54</v>
      </c>
      <c r="E30" s="6"/>
      <c r="F30" s="28"/>
    </row>
    <row r="31" spans="2:6" ht="12.75">
      <c r="B31" s="11" t="s">
        <v>18</v>
      </c>
      <c r="D31" s="32">
        <v>452.71</v>
      </c>
      <c r="E31" s="6"/>
      <c r="F31" s="28"/>
    </row>
    <row r="32" spans="2:6" ht="12.75">
      <c r="B32" s="11" t="s">
        <v>15</v>
      </c>
      <c r="D32" s="33">
        <v>574.01</v>
      </c>
      <c r="E32" s="6"/>
      <c r="F32" s="28"/>
    </row>
    <row r="33" spans="4:6" ht="12.75">
      <c r="D33" s="7">
        <f>SUM(D30:D32)</f>
        <v>35447.26</v>
      </c>
      <c r="E33" s="6"/>
      <c r="F33" s="31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474685.56</v>
      </c>
      <c r="E43" s="6"/>
      <c r="F43" s="31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32">
        <v>50000</v>
      </c>
      <c r="E46" s="10"/>
      <c r="F46" s="28"/>
    </row>
    <row r="47" spans="2:6" ht="12.75">
      <c r="B47" s="11" t="s">
        <v>26</v>
      </c>
      <c r="D47" s="33">
        <v>18304.37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542989.93</v>
      </c>
      <c r="E49" s="6"/>
      <c r="F49" s="31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65</v>
      </c>
    </row>
    <row r="55" ht="12.75">
      <c r="B55" s="22" t="s">
        <v>66</v>
      </c>
    </row>
    <row r="59" ht="12.75">
      <c r="B59" s="21" t="s">
        <v>63</v>
      </c>
    </row>
    <row r="60" ht="12.75">
      <c r="B60" s="22" t="s">
        <v>64</v>
      </c>
    </row>
    <row r="64" ht="12.75">
      <c r="B64" s="23" t="s">
        <v>67</v>
      </c>
    </row>
    <row r="65" ht="12.75">
      <c r="B65" s="26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19">
      <selection activeCell="D44" sqref="D44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6" t="str">
        <f>+'Balance Publicación'!B1</f>
        <v>BANCO INDUSTRIAL EL SALVADOR, S.A.</v>
      </c>
      <c r="C1" s="36"/>
      <c r="D1" s="36"/>
    </row>
    <row r="2" spans="2:4" ht="12.75">
      <c r="B2" s="36" t="s">
        <v>75</v>
      </c>
      <c r="C2" s="36"/>
      <c r="D2" s="36"/>
    </row>
    <row r="3" spans="2:4" ht="12.75">
      <c r="B3" s="36" t="s">
        <v>30</v>
      </c>
      <c r="C3" s="36"/>
      <c r="D3" s="36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34">
        <v>22881.74</v>
      </c>
      <c r="E6" s="18"/>
      <c r="F6" s="28"/>
    </row>
    <row r="7" spans="2:6" ht="12.75">
      <c r="B7" s="11" t="s">
        <v>33</v>
      </c>
      <c r="D7" s="34">
        <v>790.32</v>
      </c>
      <c r="E7" s="18"/>
      <c r="F7" s="28"/>
    </row>
    <row r="8" spans="2:6" ht="12.75">
      <c r="B8" s="11" t="s">
        <v>34</v>
      </c>
      <c r="D8" s="34">
        <v>3469.61</v>
      </c>
      <c r="E8" s="18"/>
      <c r="F8" s="28"/>
    </row>
    <row r="9" spans="2:6" ht="12.75">
      <c r="B9" s="11" t="s">
        <v>35</v>
      </c>
      <c r="D9" s="34">
        <v>0</v>
      </c>
      <c r="E9" s="18"/>
      <c r="F9" s="28"/>
    </row>
    <row r="10" spans="2:6" ht="12.75">
      <c r="B10" s="11" t="s">
        <v>36</v>
      </c>
      <c r="D10" s="34">
        <v>0</v>
      </c>
      <c r="E10" s="18"/>
      <c r="F10" s="28"/>
    </row>
    <row r="11" spans="2:6" ht="12.75">
      <c r="B11" s="11" t="s">
        <v>37</v>
      </c>
      <c r="D11" s="34">
        <v>237.43</v>
      </c>
      <c r="E11" s="18"/>
      <c r="F11" s="28"/>
    </row>
    <row r="12" spans="2:6" ht="12.75">
      <c r="B12" s="11" t="s">
        <v>38</v>
      </c>
      <c r="D12" s="34">
        <v>13.33</v>
      </c>
      <c r="E12" s="18"/>
      <c r="F12" s="28"/>
    </row>
    <row r="13" spans="2:6" ht="12.75">
      <c r="B13" s="11" t="s">
        <v>39</v>
      </c>
      <c r="D13" s="34">
        <v>842.91</v>
      </c>
      <c r="E13" s="18"/>
      <c r="F13" s="28"/>
    </row>
    <row r="14" spans="4:8" ht="12.75">
      <c r="D14" s="17">
        <f>SUM(D6:D13)</f>
        <v>28235.340000000004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34">
        <v>9811.8</v>
      </c>
      <c r="E16" s="18"/>
      <c r="F16" s="28"/>
    </row>
    <row r="17" spans="2:6" ht="12.75">
      <c r="B17" s="11" t="s">
        <v>42</v>
      </c>
      <c r="D17" s="34">
        <v>1643.18</v>
      </c>
      <c r="E17" s="18"/>
      <c r="F17" s="28"/>
    </row>
    <row r="18" spans="2:6" ht="12.75">
      <c r="B18" s="11" t="s">
        <v>43</v>
      </c>
      <c r="D18" s="34">
        <v>258.87</v>
      </c>
      <c r="E18" s="18"/>
      <c r="F18" s="28"/>
    </row>
    <row r="19" spans="2:6" ht="12.75">
      <c r="B19" s="11" t="s">
        <v>44</v>
      </c>
      <c r="D19" s="34">
        <v>81.38</v>
      </c>
      <c r="E19" s="18"/>
      <c r="F19" s="28"/>
    </row>
    <row r="20" spans="2:6" ht="12.75">
      <c r="B20" s="11" t="s">
        <v>38</v>
      </c>
      <c r="D20" s="34">
        <v>15.42</v>
      </c>
      <c r="E20" s="18"/>
      <c r="F20" s="28"/>
    </row>
    <row r="21" spans="2:6" ht="12.75">
      <c r="B21" s="11" t="s">
        <v>45</v>
      </c>
      <c r="D21" s="34">
        <v>1823.85</v>
      </c>
      <c r="E21" s="18"/>
      <c r="F21" s="28"/>
    </row>
    <row r="22" spans="4:8" ht="12.75">
      <c r="D22" s="24">
        <f>SUM(D16:D21)</f>
        <v>13634.5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35">
        <v>716.56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13884.280000000004</v>
      </c>
      <c r="E26" s="15"/>
      <c r="F26" s="30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34">
        <v>4004.88</v>
      </c>
      <c r="E29" s="18"/>
      <c r="F29" s="28"/>
    </row>
    <row r="30" spans="2:6" ht="12.75">
      <c r="B30" s="11" t="s">
        <v>50</v>
      </c>
      <c r="D30" s="34">
        <v>2872.27</v>
      </c>
      <c r="E30" s="18"/>
      <c r="F30" s="28"/>
    </row>
    <row r="31" spans="2:6" ht="12.75">
      <c r="B31" s="11" t="s">
        <v>51</v>
      </c>
      <c r="D31" s="34">
        <v>615.78</v>
      </c>
      <c r="E31" s="18"/>
      <c r="F31" s="28"/>
    </row>
    <row r="32" spans="4:7" ht="12.75">
      <c r="D32" s="17">
        <f>SUM(D29:D31)</f>
        <v>7492.929999999999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6391.350000000005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34">
        <v>424.3</v>
      </c>
      <c r="E37" s="18"/>
      <c r="F37" s="28"/>
      <c r="H37" s="18"/>
    </row>
    <row r="38" spans="2:8" ht="12.75">
      <c r="B38" s="14" t="s">
        <v>55</v>
      </c>
      <c r="D38" s="34">
        <v>-105.65</v>
      </c>
      <c r="E38" s="18"/>
      <c r="F38" s="28"/>
      <c r="H38" s="18"/>
    </row>
    <row r="39" spans="4:8" ht="12.75">
      <c r="D39" s="17">
        <f>+D37+D38</f>
        <v>318.65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6710.000000000005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34">
        <v>1647.97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5062.030000000004</v>
      </c>
      <c r="E45" s="15"/>
      <c r="F45" s="15"/>
      <c r="G45" s="15"/>
      <c r="H45" s="15"/>
    </row>
    <row r="49" ht="12.75">
      <c r="B49" s="21" t="s">
        <v>69</v>
      </c>
    </row>
    <row r="50" ht="12.75">
      <c r="B50" s="22" t="s">
        <v>70</v>
      </c>
    </row>
    <row r="55" ht="12.75">
      <c r="B55" s="21" t="s">
        <v>62</v>
      </c>
    </row>
    <row r="56" ht="12.75">
      <c r="B56" s="22" t="s">
        <v>71</v>
      </c>
    </row>
    <row r="59" ht="12.75">
      <c r="B59" s="23"/>
    </row>
    <row r="60" ht="12.75">
      <c r="B60" s="23" t="s">
        <v>72</v>
      </c>
    </row>
    <row r="61" ht="12.75">
      <c r="B61" s="26" t="s">
        <v>73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2022-11-30T17:58:21Z</cp:lastPrinted>
  <dcterms:created xsi:type="dcterms:W3CDTF">2010-08-30T15:19:18Z</dcterms:created>
  <dcterms:modified xsi:type="dcterms:W3CDTF">2022-12-28T18:03:56Z</dcterms:modified>
  <cp:category/>
  <cp:version/>
  <cp:contentType/>
  <cp:contentStatus/>
</cp:coreProperties>
</file>