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6. Junio 2024\IFP\Bolsa de valores\"/>
    </mc:Choice>
  </mc:AlternateContent>
  <xr:revisionPtr revIDLastSave="0" documentId="13_ncr:1_{61086BC5-D723-4D6D-818E-78C416CD7B90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2" l="1"/>
  <c r="D27" i="2"/>
  <c r="D15" i="2"/>
  <c r="D9" i="2"/>
  <c r="D25" i="2" s="1"/>
  <c r="E38" i="1"/>
  <c r="D23" i="2"/>
  <c r="E35" i="1"/>
  <c r="E18" i="1"/>
  <c r="E21" i="1" s="1"/>
  <c r="E27" i="1"/>
  <c r="D17" i="2" l="1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<sst xmlns="http://schemas.openxmlformats.org/spreadsheetml/2006/main" count="47" uniqueCount="45">
  <si>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</si>
  <si>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</si>
  <si>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</si>
  <si>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</si>
  <si>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</si>
  <si>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</si>
  <si>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</si>
  <si>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</si>
  <si>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</si>
  <si>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</si>
  <si>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</si>
  <si>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</si>
  <si>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</si>
  <si>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</si>
  <si>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</si>
  <si>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</si>
  <si>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</si>
  <si>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</si>
  <si>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</si>
  <si>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>ESTADO DE RESULTADOS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</si>
  <si>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</si>
  <si>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</si>
  <si>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</si>
  <si>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</si>
  <si>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</si>
  <si>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</si>
  <si>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</si>
  <si>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</si>
  <si>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</si>
  <si>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</si>
  <si>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</si>
  <si>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</si>
  <si>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</si>
  <si>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</si>
  <si>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</si>
  <si>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</si>
  <si>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</si>
  <si>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</si>
  <si>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</si>
  <si>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</si>
  <si>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</si>
  <si>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</si>
  <si>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>Al 30 de junio de 2024</t>
  </si>
  <si>
    <t>Del 01 de enero al 30 de junio de 2024</t>
  </si>
  <si>
    <t xml:space="preserve">                                                                    Representante Legal                                                                      Contador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</si>
</sst>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180976</xdr:colOff>
      <xdr:row>0</xdr:row>
      <xdr:rowOff>180975</xdr:rowOff>
    </xdr:from>
    <xdr:to>
      <xdr:col>5</xdr:col>
      <xdr:colOff>35833</xdr:colOff>
      <xdr:row>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6" y="180975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5</xdr:col>
      <xdr:colOff>0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14300"/>
          <a:ext cx="141922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opLeftCell="C1" workbookViewId="0">
      <selection activeCell="C1" sqref="C1:F45"/>
    </sheetView>
  </sheetViews>
  <sheetFormatPr baseColWidth="10" defaultRowHeight="15" x14ac:dyDescent="0.25"/>
  <cols>
    <col min="1" max="1" width="0" style="1" hidden="1" customWidth="1"/>
    <col min="2" max="2" width="3.7109375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33</v>
      </c>
      <c r="D2" s="32"/>
      <c r="E2" s="32"/>
    </row>
    <row r="3" spans="3:9" x14ac:dyDescent="0.25">
      <c r="C3" s="32" t="s">
        <v>42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34</v>
      </c>
      <c r="D6" s="2"/>
      <c r="E6" s="4"/>
    </row>
    <row r="7" spans="3:9" x14ac:dyDescent="0.25">
      <c r="C7" s="5" t="s">
        <v>35</v>
      </c>
      <c r="E7" s="6"/>
    </row>
    <row r="8" spans="3:9" x14ac:dyDescent="0.25">
      <c r="C8" s="1" t="s">
        <v>2</v>
      </c>
      <c r="D8" s="7"/>
      <c r="E8" s="8">
        <v>53697.48</v>
      </c>
    </row>
    <row r="9" spans="3:9" x14ac:dyDescent="0.25">
      <c r="D9" s="7"/>
      <c r="E9" s="9"/>
    </row>
    <row r="10" spans="3:9" x14ac:dyDescent="0.25">
      <c r="D10" s="7"/>
      <c r="E10" s="9"/>
    </row>
    <row r="11" spans="3:9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70175545.049999997</v>
      </c>
    </row>
    <row r="16" spans="3:9" x14ac:dyDescent="0.25">
      <c r="C16" s="1" t="s">
        <v>5</v>
      </c>
      <c r="E16" s="9">
        <v>44301062.57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114482324.56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114536022.04000001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1070510.8</v>
      </c>
      <c r="G25" s="11"/>
    </row>
    <row r="26" spans="3:10" x14ac:dyDescent="0.25">
      <c r="C26" s="1" t="s">
        <v>36</v>
      </c>
      <c r="D26" s="15"/>
      <c r="E26" s="8">
        <v>3196.68</v>
      </c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69344801</v>
      </c>
    </row>
    <row r="31" spans="3:10" ht="18" customHeight="1" x14ac:dyDescent="0.25">
      <c r="C31" s="1" t="s">
        <v>13</v>
      </c>
      <c r="D31" s="7"/>
      <c r="E31" s="9">
        <v>12473718.279999999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v>27912534.629999999</v>
      </c>
      <c r="I33" s="28"/>
      <c r="J33" s="11"/>
    </row>
    <row r="34" spans="3:10" ht="18" customHeight="1" x14ac:dyDescent="0.25">
      <c r="C34" s="1" t="s">
        <v>16</v>
      </c>
      <c r="E34" s="8">
        <v>3361461.8</v>
      </c>
      <c r="H34" s="28"/>
      <c r="J34" s="11"/>
    </row>
    <row r="35" spans="3:10" x14ac:dyDescent="0.25">
      <c r="E35" s="20">
        <f>SUM(E30:E34)</f>
        <v>113462314.55999999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f>+E27+E35</f>
        <v>114536022.03999999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18</v>
      </c>
      <c r="D44" s="22"/>
      <c r="E44" s="11"/>
    </row>
    <row r="45" spans="3:10" x14ac:dyDescent="0.25">
      <c r="C45" s="22" t="s">
        <v>44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23" workbookViewId="0">
      <selection activeCell="B1" sqref="B1:E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19</v>
      </c>
      <c r="C2" s="32"/>
      <c r="D2" s="32"/>
    </row>
    <row r="3" spans="2:4" x14ac:dyDescent="0.25">
      <c r="B3" s="32" t="s">
        <v>43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20</v>
      </c>
      <c r="D6" s="4"/>
    </row>
    <row r="7" spans="2:4" ht="23.25" customHeight="1" x14ac:dyDescent="0.25">
      <c r="B7" s="1" t="s">
        <v>37</v>
      </c>
      <c r="D7" s="13">
        <v>3361461.8</v>
      </c>
    </row>
    <row r="8" spans="2:4" ht="21" customHeight="1" x14ac:dyDescent="0.25">
      <c r="B8" s="1" t="s">
        <v>41</v>
      </c>
      <c r="D8" s="8">
        <v>0.01</v>
      </c>
    </row>
    <row r="9" spans="2:4" ht="24.75" customHeight="1" x14ac:dyDescent="0.25">
      <c r="D9" s="25">
        <f>SUM(D7:D8)</f>
        <v>3361461.8099999996</v>
      </c>
    </row>
    <row r="10" spans="2:4" ht="9" customHeight="1" x14ac:dyDescent="0.25">
      <c r="D10" s="11"/>
    </row>
    <row r="11" spans="2:4" x14ac:dyDescent="0.25">
      <c r="B11" s="5" t="s">
        <v>21</v>
      </c>
      <c r="D11" s="11"/>
    </row>
    <row r="12" spans="2:4" hidden="1" x14ac:dyDescent="0.25">
      <c r="B12" s="1" t="s">
        <v>22</v>
      </c>
      <c r="D12" s="13">
        <v>0</v>
      </c>
    </row>
    <row r="13" spans="2:4" hidden="1" x14ac:dyDescent="0.25">
      <c r="B13" s="1" t="s">
        <v>23</v>
      </c>
      <c r="D13" s="13"/>
    </row>
    <row r="14" spans="2:4" x14ac:dyDescent="0.25">
      <c r="B14" s="1" t="s">
        <v>24</v>
      </c>
      <c r="D14" s="8">
        <v>0</v>
      </c>
    </row>
    <row r="15" spans="2:4" x14ac:dyDescent="0.25">
      <c r="D15" s="10">
        <f>+D14</f>
        <v>0</v>
      </c>
    </row>
    <row r="16" spans="2:4" x14ac:dyDescent="0.25">
      <c r="D16" s="11"/>
    </row>
    <row r="17" spans="2:4" x14ac:dyDescent="0.25">
      <c r="B17" s="5" t="s">
        <v>38</v>
      </c>
      <c r="D17" s="10">
        <f>+D9-D15</f>
        <v>3361461.8099999996</v>
      </c>
    </row>
    <row r="18" spans="2:4" x14ac:dyDescent="0.25">
      <c r="D18" s="11"/>
    </row>
    <row r="19" spans="2:4" x14ac:dyDescent="0.25">
      <c r="B19" s="5" t="s">
        <v>25</v>
      </c>
      <c r="D19" s="27"/>
    </row>
    <row r="20" spans="2:4" hidden="1" x14ac:dyDescent="0.25">
      <c r="B20" s="1" t="s">
        <v>26</v>
      </c>
      <c r="D20" s="13">
        <v>0</v>
      </c>
    </row>
    <row r="21" spans="2:4" hidden="1" x14ac:dyDescent="0.25">
      <c r="B21" s="1" t="s">
        <v>27</v>
      </c>
      <c r="D21" s="13">
        <v>0</v>
      </c>
    </row>
    <row r="22" spans="2:4" x14ac:dyDescent="0.25">
      <c r="B22" s="1" t="s">
        <v>28</v>
      </c>
      <c r="D22" s="8">
        <v>0.01</v>
      </c>
    </row>
    <row r="23" spans="2:4" x14ac:dyDescent="0.25">
      <c r="D23" s="10">
        <f>+D22</f>
        <v>0.01</v>
      </c>
    </row>
    <row r="24" spans="2:4" ht="7.5" customHeight="1" x14ac:dyDescent="0.25">
      <c r="D24" s="11"/>
    </row>
    <row r="25" spans="2:4" x14ac:dyDescent="0.25">
      <c r="B25" s="5" t="s">
        <v>29</v>
      </c>
      <c r="D25" s="29">
        <f>+D9-D23</f>
        <v>3361461.8</v>
      </c>
    </row>
    <row r="26" spans="2:4" x14ac:dyDescent="0.25">
      <c r="D26" s="11"/>
    </row>
    <row r="27" spans="2:4" x14ac:dyDescent="0.25">
      <c r="B27" s="5" t="s">
        <v>40</v>
      </c>
      <c r="D27" s="10">
        <f>+D25</f>
        <v>3361461.8</v>
      </c>
    </row>
    <row r="28" spans="2:4" ht="22.5" customHeight="1" x14ac:dyDescent="0.25">
      <c r="B28" s="1" t="s">
        <v>39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30</v>
      </c>
      <c r="D30" s="26">
        <f>+D27-D28</f>
        <v>3361461.8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31</v>
      </c>
      <c r="C38" s="34"/>
      <c r="D38" s="34"/>
      <c r="E38" s="34"/>
    </row>
    <row r="39" spans="2:5" s="24" customFormat="1" ht="12" x14ac:dyDescent="0.2">
      <c r="B39" s="34" t="s">
        <v>32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2024-07-29T17:12:57Z</cp:lastPrinted>
  <dcterms:created xsi:type="dcterms:W3CDTF">2022-12-12T15:04:14Z</dcterms:created>
  <dcterms:modified xsi:type="dcterms:W3CDTF">2024-07-29T17:12:58Z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