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3_ncr:1_{2AB0138B-EDA8-4A8A-A0BF-BD2A505C1711}" xr6:coauthVersionLast="47" xr6:coauthVersionMax="47" xr10:uidLastSave="{00000000-0000-0000-0000-000000000000}"/>
  <bookViews>
    <workbookView xWindow="-110" yWindow="-110" windowWidth="19420" windowHeight="10420" xr2:uid="{050BAD96-C41F-41AD-BE54-CDD455BBAD25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A5" i="2"/>
  <c r="A5" i="1"/>
</calcChain>
</file>

<file path=xl/sharedStrings.xml><?xml version="1.0" encoding="utf-8"?>
<sst xmlns="http://schemas.openxmlformats.org/spreadsheetml/2006/main" count="114" uniqueCount="102">
  <si>
    <t>BANCO AGRICOLA, S.A. Y SUBSIDIARIAS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</si>
  <si>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</si>
  <si>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</si>
  <si>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</si>
  <si>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</si>
  <si>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</si>
  <si>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</si>
  <si>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</si>
  <si>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</si>
  <si>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</si>
  <si>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</si>
  <si>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</si>
  <si>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</si>
  <si>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</si>
  <si>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</si>
  <si>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</si>
  <si>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</si>
  <si>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</si>
  <si>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</si>
  <si>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Depósitos</t>
  </si>
  <si>
    <t xml:space="preserve">   Préstamos </t>
  </si>
  <si>
    <t xml:space="preserve">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</si>
  <si>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</si>
  <si>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</si>
  <si>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</si>
  <si>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</si>
  <si>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</si>
  <si>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</si>
  <si>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</si>
  <si>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</si>
  <si>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</si>
  <si>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</si>
  <si>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</si>
  <si>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</si>
  <si>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</si>
  <si>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</si>
  <si>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</si>
  <si>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</si>
  <si>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</si>
  <si>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</si>
  <si>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</si>
  <si>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</si>
  <si>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</si>
  <si>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</si>
  <si>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</si>
  <si>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</si>
  <si>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>ESTADO DE RESULTADOS INTEGRAL CONSOLIDADO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</si>
  <si>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</si>
  <si>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</si>
  <si>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</si>
  <si>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</si>
  <si>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</si>
  <si>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</si>
  <si>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</si>
  <si>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</si>
  <si>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</si>
  <si>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Pérdida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</si>
  <si>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</si>
  <si>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</si>
  <si>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Pérdida por reversión de deterioro de valor de activos extraordinarios, Neta</t>
  </si>
  <si>
    <t xml:space="preserve">Pérdida por reversión de deterioro de valor de propiedades y equipo,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</si>
  <si>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</si>
  <si>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</si>
  <si>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</si>
  <si>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</si>
  <si>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</si>
  <si>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</si>
  <si>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Otros ingresos financieros</t>
  </si>
  <si>
    <t>TOTAL INGRESOS NETOS</t>
  </si>
  <si>
    <t>Gastos de administración</t>
  </si>
  <si>
    <t xml:space="preserve">   Gastos de funcionarios y empleados</t>
  </si>
  <si>
    <t>Gastos generales</t>
  </si>
  <si>
    <t>Gastos de depreciación y amortización</t>
  </si>
  <si>
    <t xml:space="preserve">Gastos por impuestos sobre las ganancias </t>
  </si>
  <si>
    <t xml:space="preserve">Interes no controlante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</si>
  <si>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</si>
  <si>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</si>
  <si>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</si>
  <si>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</si>
  <si>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</si>
  <si>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</si>
  <si>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</si>
  <si>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</si>
  <si>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</si>
  <si>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</si>
  <si>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</si>
  <si>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</si>
  <si>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</si>
  <si>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</si>
  <si>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</si>
  <si>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</si>
  <si>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</si>
  <si>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</si>
  <si>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</si>
  <si>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Ganancia por acción (básica) de las operaciones que continúan atribuible a los accionistas de la matriz </t>
  </si>
  <si>
    <t>(Expresado en miles de doláres de los Estados Unidos de América, excepto la utilidad por acción)</t>
  </si>
  <si>
    <t>UTILIDAD ANTES DE IMPUESTO</t>
  </si>
  <si>
    <t xml:space="preserve">UTILIDAD DEL EJERCICIO  </t>
  </si>
  <si>
    <t xml:space="preserve">OTRO RESULTADO INTEGRAL TOTAL DEL EJERCICIO </t>
  </si>
  <si>
    <r>
      <t xml:space="preserve">   </t>
    </r>
    <r>
      <rPr>
        <sz val="10"/>
        <rFont val="Museo Sans 300"/>
      </rPr>
      <t>A Valor razonable con cambios en resultados</t>
    </r>
  </si>
  <si>
    <r>
      <t xml:space="preserve">   (</t>
    </r>
    <r>
      <rPr>
        <sz val="10"/>
        <rFont val="Museo Sans 300"/>
      </rPr>
      <t>Estimación de pérdida por deterioro)</t>
    </r>
  </si>
  <si>
    <t>Reservas -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</si>
</sst>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6" formatCode="#,##0.0;\(#,##0.0\)"/>
    <numFmt numFmtId="167" formatCode="_-[$$-440A]* #,##0.00_-;\-[$$-440A]* #,##0.00_-;_-[$$-440A]* &quot;-&quot;??_-;_-@_-"/>
    <numFmt numFmtId="168" formatCode="_(&quot;¢&quot;* #,##0.00_);_(&quot;¢&quot;* \(#,##0.00\);_(&quot;¢&quot;* &quot;-&quot;??_);_(@_)"/>
    <numFmt numFmtId="169" formatCode="#,##0.0"/>
    <numFmt numFmtId="170" formatCode="#,##0.0_);\(#,##0.0\)"/>
    <numFmt numFmtId="171" formatCode="_(* #,##0.0_);_(* \(#,##0.0\);_(* &quot;-&quot;?_);_(@_)"/>
  </numFmts>
  <fonts count="13">
    <font>
      <sz val="10"/>
      <name val="Arial"/>
    </font>
    <font>
      <b/>
      <sz val="10"/>
      <color rgb="FF000000"/>
      <name val="Museo Sans 300"/>
    </font>
    <font>
      <sz val="10"/>
      <color rgb="FF000000"/>
      <name val="Museo Sans 300"/>
    </font>
    <font>
      <b/>
      <sz val="10"/>
      <name val="Museo Sans 300"/>
    </font>
    <font>
      <b/>
      <sz val="9"/>
      <color rgb="FF000000"/>
      <name val="Museo Sans 300"/>
    </font>
    <font>
      <b/>
      <sz val="10"/>
      <name val="Arial"/>
      <family val="2"/>
    </font>
    <font>
      <sz val="10"/>
      <name val="Arial"/>
      <family val="2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  <font>
      <sz val="10"/>
      <name val="Museo Sans 3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</cellStyleXfs>
  <cellXfs count="49">
    <xf numFmtId="0" fontId="0" fillId="0" borderId="0" xfId="0"/>
    <xf numFmtId="0" fontId="1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/>
    </xf>
    <xf numFmtId="169" fontId="7" fillId="0" borderId="0" xfId="0" applyNumberFormat="1" applyFont="1"/>
    <xf numFmtId="0" fontId="7" fillId="0" borderId="0" xfId="0" applyFont="1"/>
    <xf numFmtId="0" fontId="8" fillId="0" borderId="0" xfId="0" applyFont="1"/>
    <xf numFmtId="170" fontId="8" fillId="0" borderId="0" xfId="0" applyNumberFormat="1" applyFont="1"/>
    <xf numFmtId="0" fontId="9" fillId="0" borderId="0" xfId="0" applyFont="1"/>
    <xf numFmtId="171" fontId="7" fillId="0" borderId="0" xfId="0" applyNumberFormat="1" applyFont="1"/>
    <xf numFmtId="0" fontId="9" fillId="0" borderId="0" xfId="3" applyFont="1" applyAlignment="1">
      <alignment horizontal="center"/>
    </xf>
    <xf numFmtId="0" fontId="10" fillId="0" borderId="0" xfId="0" applyFont="1"/>
    <xf numFmtId="0" fontId="9" fillId="0" borderId="0" xfId="3" applyFont="1"/>
    <xf numFmtId="171" fontId="11" fillId="0" borderId="0" xfId="3" applyNumberFormat="1" applyFont="1"/>
    <xf numFmtId="171" fontId="10" fillId="0" borderId="0" xfId="0" applyNumberFormat="1" applyFont="1"/>
    <xf numFmtId="169" fontId="10" fillId="0" borderId="0" xfId="0" applyNumberFormat="1" applyFont="1"/>
    <xf numFmtId="0" fontId="6" fillId="0" borderId="0" xfId="4"/>
    <xf numFmtId="0" fontId="1" fillId="2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center"/>
    </xf>
    <xf numFmtId="166" fontId="12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164" fontId="3" fillId="0" borderId="1" xfId="4" applyNumberFormat="1" applyFont="1" applyBorder="1" applyAlignment="1">
      <alignment horizontal="justify" vertical="center" wrapText="1"/>
    </xf>
    <xf numFmtId="43" fontId="12" fillId="0" borderId="2" xfId="4" applyNumberFormat="1" applyFont="1" applyBorder="1" applyAlignment="1">
      <alignment horizontal="justify" vertical="center" wrapText="1"/>
    </xf>
    <xf numFmtId="43" fontId="12" fillId="0" borderId="0" xfId="4" applyNumberFormat="1" applyFont="1" applyAlignment="1">
      <alignment horizontal="justify" vertical="center" wrapText="1"/>
    </xf>
    <xf numFmtId="164" fontId="3" fillId="0" borderId="3" xfId="4" applyNumberFormat="1" applyFont="1" applyBorder="1" applyAlignment="1">
      <alignment horizontal="justify" vertical="center" wrapText="1"/>
    </xf>
    <xf numFmtId="164" fontId="3" fillId="0" borderId="4" xfId="4" applyNumberFormat="1" applyFont="1" applyBorder="1" applyAlignment="1">
      <alignment horizontal="justify" vertical="center" wrapText="1"/>
    </xf>
    <xf numFmtId="0" fontId="12" fillId="0" borderId="0" xfId="4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justify" vertical="center" wrapText="1"/>
    </xf>
    <xf numFmtId="167" fontId="3" fillId="0" borderId="0" xfId="0" applyNumberFormat="1" applyFont="1" applyAlignment="1">
      <alignment horizontal="justify" vertical="center" wrapText="1"/>
    </xf>
    <xf numFmtId="164" fontId="3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justify" vertical="center" wrapText="1"/>
    </xf>
    <xf numFmtId="167" fontId="12" fillId="0" borderId="0" xfId="2" applyNumberFormat="1" applyFont="1" applyFill="1" applyBorder="1" applyAlignment="1">
      <alignment horizontal="justify" vertical="center" wrapText="1"/>
    </xf>
    <xf numFmtId="0" fontId="9" fillId="0" borderId="0" xfId="3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12" fillId="0" borderId="0" xfId="4" applyFont="1" applyAlignment="1">
      <alignment horizontal="left" vertical="center" wrapText="1"/>
    </xf>
    <xf numFmtId="0" fontId="2" fillId="2" borderId="0" xfId="4" applyFont="1" applyFill="1" applyAlignment="1">
      <alignment horizontal="left" vertical="center" wrapText="1"/>
    </xf>
    <xf numFmtId="0" fontId="1" fillId="0" borderId="0" xfId="4" applyFont="1" applyAlignment="1">
      <alignment horizontal="left" vertical="center" wrapText="1"/>
    </xf>
    <xf numFmtId="0" fontId="3" fillId="2" borderId="0" xfId="4" applyFont="1" applyFill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6" fontId="12" fillId="0" borderId="7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</cellXfs>
  <cellStyles count="5">
    <cellStyle name="Millares 2 10" xfId="1" xr:uid="{D6167F8B-562C-4E06-8280-40851D542566}"/>
    <cellStyle name="Moneda 2" xfId="2" xr:uid="{0A9AB4AE-2AA2-4F21-A704-07738A655D31}"/>
    <cellStyle name="Normal" xfId="0" builtinId="0"/>
    <cellStyle name="Normal - Style1" xfId="4" xr:uid="{8A0F8738-01EE-48FB-8CA2-3C955D4471FA}"/>
    <cellStyle name="Normal 3 2 10" xfId="3" xr:uid="{4DAA73C9-A452-48BA-B04A-11C3B0968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774701</xdr:colOff>
      <xdr:row>55</xdr:row>
      <xdr:rowOff>19050</xdr:rowOff>
    </xdr:from>
    <xdr:to>
      <xdr:col>0</xdr:col>
      <xdr:colOff>2260601</xdr:colOff>
      <xdr:row>55</xdr:row>
      <xdr:rowOff>25399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260805E5-3D4C-46F8-AE3C-A7C148F11857}"/>
            </a:ext>
          </a:extLst>
        </xdr:cNvPr>
        <xdr:cNvSpPr>
          <a:spLocks noChangeShapeType="1"/>
        </xdr:cNvSpPr>
      </xdr:nvSpPr>
      <xdr:spPr bwMode="auto">
        <a:xfrm>
          <a:off x="774701" y="11963400"/>
          <a:ext cx="1485900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2997200</xdr:colOff>
      <xdr:row>55</xdr:row>
      <xdr:rowOff>0</xdr:rowOff>
    </xdr:from>
    <xdr:to>
      <xdr:col>3</xdr:col>
      <xdr:colOff>387350</xdr:colOff>
      <xdr:row>55</xdr:row>
      <xdr:rowOff>6350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85710A3C-0827-45EF-93E3-FCDB21B5828A}"/>
            </a:ext>
          </a:extLst>
        </xdr:cNvPr>
        <xdr:cNvSpPr>
          <a:spLocks noChangeShapeType="1"/>
        </xdr:cNvSpPr>
      </xdr:nvSpPr>
      <xdr:spPr bwMode="auto">
        <a:xfrm flipV="1">
          <a:off x="2997200" y="11944350"/>
          <a:ext cx="14287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120813</xdr:colOff>
      <xdr:row>55</xdr:row>
      <xdr:rowOff>19050</xdr:rowOff>
    </xdr:from>
    <xdr:to>
      <xdr:col>7</xdr:col>
      <xdr:colOff>69850</xdr:colOff>
      <xdr:row>55</xdr:row>
      <xdr:rowOff>25399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00933B43-F973-475F-8887-2E957699B134}"/>
            </a:ext>
          </a:extLst>
        </xdr:cNvPr>
        <xdr:cNvSpPr>
          <a:spLocks noChangeShapeType="1"/>
        </xdr:cNvSpPr>
      </xdr:nvSpPr>
      <xdr:spPr bwMode="auto">
        <a:xfrm>
          <a:off x="5067463" y="11963400"/>
          <a:ext cx="1473037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2058502</xdr:colOff>
      <xdr:row>1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8B73583-6745-4AA2-8C8F-81279CB34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85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589573</xdr:colOff>
      <xdr:row>73</xdr:row>
      <xdr:rowOff>12700</xdr:rowOff>
    </xdr:from>
    <xdr:to>
      <xdr:col>0</xdr:col>
      <xdr:colOff>2051050</xdr:colOff>
      <xdr:row>73</xdr:row>
      <xdr:rowOff>19050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E2E9C67C-A19C-45EA-BDF4-A62F5634866B}"/>
            </a:ext>
          </a:extLst>
        </xdr:cNvPr>
        <xdr:cNvSpPr>
          <a:spLocks noChangeShapeType="1"/>
        </xdr:cNvSpPr>
      </xdr:nvSpPr>
      <xdr:spPr bwMode="auto">
        <a:xfrm>
          <a:off x="589573" y="10344150"/>
          <a:ext cx="146147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177800</xdr:colOff>
      <xdr:row>73</xdr:row>
      <xdr:rowOff>14432</xdr:rowOff>
    </xdr:from>
    <xdr:to>
      <xdr:col>3</xdr:col>
      <xdr:colOff>353580</xdr:colOff>
      <xdr:row>73</xdr:row>
      <xdr:rowOff>19050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016CA412-F602-4EA4-A977-6E8D56BE510E}"/>
            </a:ext>
          </a:extLst>
        </xdr:cNvPr>
        <xdr:cNvSpPr>
          <a:spLocks noChangeShapeType="1"/>
        </xdr:cNvSpPr>
      </xdr:nvSpPr>
      <xdr:spPr bwMode="auto">
        <a:xfrm flipV="1">
          <a:off x="2761095" y="9106477"/>
          <a:ext cx="1460212" cy="46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533978</xdr:colOff>
      <xdr:row>73</xdr:row>
      <xdr:rowOff>12700</xdr:rowOff>
    </xdr:from>
    <xdr:to>
      <xdr:col>6</xdr:col>
      <xdr:colOff>590550</xdr:colOff>
      <xdr:row>73</xdr:row>
      <xdr:rowOff>21647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0E5C02B7-BF8C-4A80-A316-2331D1FDB645}"/>
            </a:ext>
          </a:extLst>
        </xdr:cNvPr>
        <xdr:cNvSpPr>
          <a:spLocks noChangeShapeType="1"/>
        </xdr:cNvSpPr>
      </xdr:nvSpPr>
      <xdr:spPr bwMode="auto">
        <a:xfrm flipV="1">
          <a:off x="4957330" y="9104745"/>
          <a:ext cx="1651288" cy="89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2168288</xdr:colOff>
      <xdr:row>1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F126C9-1E21-4A81-B9A9-928224500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8288" cy="50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6%20EFC%20BANAGRICOLA%20Junio2024.xlsx" TargetMode="External"/><Relationship Id="rId1" Type="http://schemas.openxmlformats.org/officeDocument/2006/relationships/externalLinkPath" Target="/GC/01CicloContable/05InfyRevelacLocalP-CasaMatrizy20-F/03EFindividuales/06Banagricola/2024/06%20EFC%20BANAGRICOLA%20Juni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0">
          <cell r="B10" t="str">
            <v>DEL 01 DE ENERO AL 30 DE JUNIO DE 2024.</v>
          </cell>
        </row>
        <row r="14">
          <cell r="B14" t="str">
            <v>AL 30 DE JUNIO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4018-0CC4-43AF-A5C6-6562A2A228F1}">
  <sheetPr>
    <tabColor rgb="FFFBB3EF"/>
    <pageSetUpPr fitToPage="1"/>
  </sheetPr>
  <dimension ref="A2:O57"/>
  <sheetViews>
    <sheetView showGridLines="0" tabSelected="1" zoomScale="85" workbookViewId="0">
      <selection activeCell="K7" sqref="K7"/>
    </sheetView>
  </sheetViews>
  <sheetFormatPr baseColWidth="10" defaultRowHeight="12.5"/>
  <cols>
    <col min="1" max="1" width="43.36328125" customWidth="1"/>
    <col min="2" max="2" width="8.26953125" customWidth="1"/>
    <col min="3" max="4" width="6.1796875" customWidth="1"/>
    <col min="5" max="5" width="6.81640625" customWidth="1"/>
    <col min="6" max="6" width="11.08984375" customWidth="1"/>
    <col min="7" max="7" width="14.7265625" customWidth="1"/>
    <col min="8" max="8" width="3.26953125" customWidth="1"/>
  </cols>
  <sheetData>
    <row r="2" spans="1:8" ht="27" customHeight="1"/>
    <row r="3" spans="1:8" ht="13">
      <c r="A3" s="1" t="s">
        <v>0</v>
      </c>
      <c r="B3" s="1"/>
      <c r="C3" s="1"/>
      <c r="D3" s="1"/>
      <c r="E3" s="1"/>
      <c r="F3" s="1"/>
    </row>
    <row r="4" spans="1:8" ht="17.5" customHeight="1">
      <c r="A4" s="36" t="s">
        <v>1</v>
      </c>
      <c r="B4" s="36"/>
      <c r="C4" s="36"/>
      <c r="D4" s="1"/>
      <c r="E4" s="1"/>
      <c r="F4" s="1"/>
    </row>
    <row r="5" spans="1:8" ht="13">
      <c r="A5" s="1" t="str">
        <f>+'[19](1)FECHAS'!B14</f>
        <v>AL 30 DE JUNIO 2024</v>
      </c>
      <c r="B5" s="1"/>
      <c r="C5" s="1"/>
      <c r="D5" s="1"/>
      <c r="E5" s="1"/>
      <c r="F5" s="1"/>
    </row>
    <row r="6" spans="1:8" ht="15" customHeight="1">
      <c r="A6" s="37" t="s">
        <v>2</v>
      </c>
      <c r="B6" s="37"/>
      <c r="C6" s="37"/>
      <c r="D6" s="37"/>
      <c r="E6" s="37"/>
      <c r="F6" s="37"/>
      <c r="G6" s="37"/>
    </row>
    <row r="7" spans="1:8" ht="13">
      <c r="A7" s="2"/>
      <c r="B7" s="2"/>
      <c r="C7" s="2"/>
      <c r="D7" s="2"/>
      <c r="E7" s="2"/>
      <c r="F7" s="2"/>
      <c r="G7" s="3"/>
    </row>
    <row r="8" spans="1:8" ht="13">
      <c r="A8" s="1" t="s">
        <v>3</v>
      </c>
      <c r="B8" s="1"/>
      <c r="C8" s="1"/>
      <c r="D8" s="1"/>
      <c r="E8" s="1"/>
      <c r="F8" s="1"/>
      <c r="G8" s="4"/>
      <c r="H8" s="4"/>
    </row>
    <row r="9" spans="1:8" ht="13">
      <c r="A9" s="4" t="s">
        <v>4</v>
      </c>
      <c r="B9" s="4"/>
      <c r="C9" s="4"/>
      <c r="D9" s="4"/>
      <c r="E9" s="4"/>
      <c r="F9" s="4"/>
      <c r="G9" s="30">
        <v>884276.8</v>
      </c>
    </row>
    <row r="10" spans="1:8" ht="13.5" thickBot="1">
      <c r="A10" s="4" t="s">
        <v>5</v>
      </c>
      <c r="B10" s="4"/>
      <c r="C10" s="4"/>
      <c r="D10" s="4"/>
      <c r="E10" s="4"/>
      <c r="F10" s="4"/>
      <c r="G10" s="44">
        <v>680286.4</v>
      </c>
    </row>
    <row r="11" spans="1:8" ht="13">
      <c r="A11" s="4" t="s">
        <v>99</v>
      </c>
      <c r="B11" s="4"/>
      <c r="C11" s="4"/>
      <c r="D11" s="4"/>
      <c r="E11" s="4"/>
      <c r="F11" s="4"/>
      <c r="G11" s="21">
        <v>640705.1</v>
      </c>
    </row>
    <row r="12" spans="1:8">
      <c r="A12" s="29" t="s">
        <v>6</v>
      </c>
      <c r="B12" s="29"/>
      <c r="C12" s="29"/>
      <c r="D12" s="29"/>
      <c r="E12" s="29"/>
      <c r="F12" s="29"/>
      <c r="G12" s="21">
        <v>39581.300000000003</v>
      </c>
    </row>
    <row r="13" spans="1:8" ht="13.5" thickBot="1">
      <c r="A13" s="4" t="s">
        <v>7</v>
      </c>
      <c r="B13" s="4"/>
      <c r="C13" s="4"/>
      <c r="D13" s="4"/>
      <c r="E13" s="4"/>
      <c r="F13" s="4"/>
      <c r="G13" s="44">
        <v>4153682.1999999997</v>
      </c>
    </row>
    <row r="14" spans="1:8">
      <c r="A14" s="29" t="s">
        <v>8</v>
      </c>
      <c r="B14" s="29"/>
      <c r="C14" s="29"/>
      <c r="D14" s="29"/>
      <c r="E14" s="29"/>
      <c r="F14" s="29"/>
      <c r="G14" s="21">
        <v>663990.19999999995</v>
      </c>
    </row>
    <row r="15" spans="1:8">
      <c r="A15" s="29" t="s">
        <v>9</v>
      </c>
      <c r="B15" s="29"/>
      <c r="C15" s="29"/>
      <c r="D15" s="29"/>
      <c r="E15" s="29"/>
      <c r="F15" s="29"/>
      <c r="G15" s="21">
        <v>3527927</v>
      </c>
    </row>
    <row r="16" spans="1:8">
      <c r="A16" s="29" t="s">
        <v>10</v>
      </c>
      <c r="B16" s="29"/>
      <c r="C16" s="29"/>
      <c r="D16" s="29"/>
      <c r="E16" s="29"/>
      <c r="F16" s="29"/>
      <c r="G16" s="21">
        <v>53856.6</v>
      </c>
    </row>
    <row r="17" spans="1:7" ht="13">
      <c r="A17" s="4" t="s">
        <v>100</v>
      </c>
      <c r="B17" s="4"/>
      <c r="C17" s="4"/>
      <c r="D17" s="4"/>
      <c r="E17" s="4"/>
      <c r="F17" s="4"/>
      <c r="G17" s="21">
        <v>-92091.6</v>
      </c>
    </row>
    <row r="18" spans="1:7" ht="13">
      <c r="A18" s="31" t="s">
        <v>11</v>
      </c>
      <c r="B18" s="31"/>
      <c r="C18" s="31"/>
      <c r="D18" s="31"/>
      <c r="E18" s="31"/>
      <c r="F18" s="31"/>
      <c r="G18" s="22">
        <v>87777.2</v>
      </c>
    </row>
    <row r="19" spans="1:7" ht="13">
      <c r="A19" s="31" t="s">
        <v>12</v>
      </c>
      <c r="B19" s="31"/>
      <c r="C19" s="31"/>
      <c r="D19" s="31"/>
      <c r="E19" s="31"/>
      <c r="F19" s="31"/>
      <c r="G19" s="22">
        <v>115767.1</v>
      </c>
    </row>
    <row r="20" spans="1:7" ht="13">
      <c r="A20" s="31" t="s">
        <v>13</v>
      </c>
      <c r="B20" s="31"/>
      <c r="C20" s="31"/>
      <c r="D20" s="31"/>
      <c r="E20" s="31"/>
      <c r="F20" s="31"/>
      <c r="G20" s="22">
        <v>1693.1</v>
      </c>
    </row>
    <row r="21" spans="1:7" ht="13">
      <c r="A21" s="31" t="s">
        <v>14</v>
      </c>
      <c r="B21" s="31"/>
      <c r="C21" s="31"/>
      <c r="D21" s="31"/>
      <c r="E21" s="31"/>
      <c r="F21" s="31"/>
      <c r="G21" s="22">
        <v>6128.9</v>
      </c>
    </row>
    <row r="22" spans="1:7" ht="13.5" thickBot="1">
      <c r="A22" s="31" t="s">
        <v>15</v>
      </c>
      <c r="B22" s="31"/>
      <c r="C22" s="31"/>
      <c r="D22" s="31"/>
      <c r="E22" s="31"/>
      <c r="F22" s="31"/>
      <c r="G22" s="44">
        <v>7315</v>
      </c>
    </row>
    <row r="23" spans="1:7" ht="13.5" thickBot="1">
      <c r="A23" s="1" t="s">
        <v>16</v>
      </c>
      <c r="B23" s="1"/>
      <c r="C23" s="1"/>
      <c r="D23" s="1"/>
      <c r="E23" s="1"/>
      <c r="F23" s="1"/>
      <c r="G23" s="45">
        <v>5936926.7000000002</v>
      </c>
    </row>
    <row r="24" spans="1:7" ht="13.5" thickTop="1">
      <c r="A24" s="1" t="s">
        <v>17</v>
      </c>
      <c r="B24" s="1"/>
      <c r="C24" s="1"/>
      <c r="D24" s="1"/>
      <c r="E24" s="1"/>
      <c r="F24" s="1"/>
      <c r="G24" s="33"/>
    </row>
    <row r="25" spans="1:7" ht="13.5" thickBot="1">
      <c r="A25" s="31" t="s">
        <v>18</v>
      </c>
      <c r="B25" s="31"/>
      <c r="C25" s="31"/>
      <c r="D25" s="31"/>
      <c r="E25" s="31"/>
      <c r="F25" s="31"/>
      <c r="G25" s="44">
        <v>5084528.6999999993</v>
      </c>
    </row>
    <row r="26" spans="1:7">
      <c r="A26" s="34" t="s">
        <v>19</v>
      </c>
      <c r="B26" s="34"/>
      <c r="C26" s="34"/>
      <c r="D26" s="34"/>
      <c r="E26" s="34"/>
      <c r="F26" s="34"/>
      <c r="G26" s="21">
        <v>4485362.5999999996</v>
      </c>
    </row>
    <row r="27" spans="1:7">
      <c r="A27" s="34" t="s">
        <v>20</v>
      </c>
      <c r="B27" s="34"/>
      <c r="C27" s="34"/>
      <c r="D27" s="34"/>
      <c r="E27" s="34"/>
      <c r="F27" s="34"/>
      <c r="G27" s="21">
        <v>429196</v>
      </c>
    </row>
    <row r="28" spans="1:7">
      <c r="A28" s="34" t="s">
        <v>21</v>
      </c>
      <c r="B28" s="34"/>
      <c r="C28" s="34"/>
      <c r="D28" s="34"/>
      <c r="E28" s="34"/>
      <c r="F28" s="34"/>
      <c r="G28" s="21">
        <v>169970.1</v>
      </c>
    </row>
    <row r="29" spans="1:7" ht="13">
      <c r="A29" s="31" t="s">
        <v>22</v>
      </c>
      <c r="B29" s="31"/>
      <c r="C29" s="31"/>
      <c r="D29" s="31"/>
      <c r="E29" s="31"/>
      <c r="F29" s="31"/>
      <c r="G29" s="22">
        <v>23308.6</v>
      </c>
    </row>
    <row r="30" spans="1:7" ht="13">
      <c r="A30" s="31" t="s">
        <v>23</v>
      </c>
      <c r="B30" s="31"/>
      <c r="C30" s="31"/>
      <c r="D30" s="31"/>
      <c r="E30" s="31"/>
      <c r="F30" s="31"/>
      <c r="G30" s="22">
        <v>124842.4</v>
      </c>
    </row>
    <row r="31" spans="1:7" ht="13">
      <c r="A31" s="31" t="s">
        <v>24</v>
      </c>
      <c r="B31" s="31"/>
      <c r="C31" s="31"/>
      <c r="D31" s="31"/>
      <c r="E31" s="31"/>
      <c r="F31" s="31"/>
      <c r="G31" s="22">
        <v>30844.400000000001</v>
      </c>
    </row>
    <row r="32" spans="1:7" ht="13">
      <c r="A32" s="31" t="s">
        <v>25</v>
      </c>
      <c r="B32" s="31"/>
      <c r="C32" s="31"/>
      <c r="D32" s="31"/>
      <c r="E32" s="31"/>
      <c r="F32" s="31"/>
      <c r="G32" s="22">
        <v>25672.9</v>
      </c>
    </row>
    <row r="33" spans="1:7" ht="13.5" thickBot="1">
      <c r="A33" s="31" t="s">
        <v>26</v>
      </c>
      <c r="B33" s="31"/>
      <c r="C33" s="31"/>
      <c r="D33" s="31"/>
      <c r="E33" s="31"/>
      <c r="F33" s="31"/>
      <c r="G33" s="44">
        <v>69656.600000000006</v>
      </c>
    </row>
    <row r="34" spans="1:7" ht="13">
      <c r="A34" s="1" t="s">
        <v>27</v>
      </c>
      <c r="B34" s="1"/>
      <c r="C34" s="1"/>
      <c r="D34" s="1"/>
      <c r="E34" s="1"/>
      <c r="F34" s="1"/>
      <c r="G34" s="32">
        <v>5358853.5999999996</v>
      </c>
    </row>
    <row r="35" spans="1:7" ht="13">
      <c r="A35" s="4" t="s">
        <v>28</v>
      </c>
      <c r="B35" s="4"/>
      <c r="C35" s="4"/>
      <c r="D35" s="4"/>
      <c r="E35" s="4"/>
      <c r="F35" s="4"/>
      <c r="G35" s="30"/>
    </row>
    <row r="36" spans="1:7" ht="13">
      <c r="A36" s="31" t="s">
        <v>29</v>
      </c>
      <c r="B36" s="31"/>
      <c r="C36" s="31"/>
      <c r="D36" s="31"/>
      <c r="E36" s="31"/>
      <c r="F36" s="31"/>
      <c r="G36" s="22">
        <v>297500</v>
      </c>
    </row>
    <row r="37" spans="1:7" ht="13">
      <c r="A37" s="31" t="s">
        <v>101</v>
      </c>
      <c r="B37" s="31"/>
      <c r="C37" s="31"/>
      <c r="D37" s="31"/>
      <c r="E37" s="31"/>
      <c r="F37" s="31"/>
      <c r="G37" s="22">
        <v>165707.1</v>
      </c>
    </row>
    <row r="38" spans="1:7" ht="13.5" thickBot="1">
      <c r="A38" s="31" t="s">
        <v>30</v>
      </c>
      <c r="B38" s="31"/>
      <c r="C38" s="31"/>
      <c r="D38" s="31"/>
      <c r="E38" s="31"/>
      <c r="F38" s="31"/>
      <c r="G38" s="44">
        <v>73817.900000000009</v>
      </c>
    </row>
    <row r="39" spans="1:7">
      <c r="A39" s="29" t="s">
        <v>31</v>
      </c>
      <c r="B39" s="29"/>
      <c r="C39" s="29"/>
      <c r="D39" s="29"/>
      <c r="E39" s="29"/>
      <c r="F39" s="29"/>
      <c r="G39" s="21">
        <v>7286.6</v>
      </c>
    </row>
    <row r="40" spans="1:7">
      <c r="A40" s="29" t="s">
        <v>32</v>
      </c>
      <c r="B40" s="29"/>
      <c r="C40" s="29"/>
      <c r="D40" s="29"/>
      <c r="E40" s="29"/>
      <c r="F40" s="29"/>
      <c r="G40" s="21">
        <v>66531.3</v>
      </c>
    </row>
    <row r="41" spans="1:7" ht="13.5" thickBot="1">
      <c r="A41" s="31" t="s">
        <v>33</v>
      </c>
      <c r="B41" s="31"/>
      <c r="C41" s="31"/>
      <c r="D41" s="31"/>
      <c r="E41" s="31"/>
      <c r="F41" s="31"/>
      <c r="G41" s="44">
        <v>39774.800000000003</v>
      </c>
    </row>
    <row r="42" spans="1:7">
      <c r="A42" s="29" t="s">
        <v>34</v>
      </c>
      <c r="B42" s="29"/>
      <c r="C42" s="29"/>
      <c r="D42" s="29"/>
      <c r="E42" s="29"/>
      <c r="F42" s="29"/>
      <c r="G42" s="21">
        <v>39774.800000000003</v>
      </c>
    </row>
    <row r="43" spans="1:7" ht="13.5" thickBot="1">
      <c r="A43" s="31" t="s">
        <v>35</v>
      </c>
      <c r="B43" s="31"/>
      <c r="C43" s="31"/>
      <c r="D43" s="31"/>
      <c r="E43" s="31"/>
      <c r="F43" s="31"/>
      <c r="G43" s="44">
        <v>1263.2</v>
      </c>
    </row>
    <row r="44" spans="1:7">
      <c r="A44" s="29" t="s">
        <v>36</v>
      </c>
      <c r="B44" s="29"/>
      <c r="C44" s="29"/>
      <c r="D44" s="29"/>
      <c r="E44" s="29"/>
      <c r="F44" s="29"/>
      <c r="G44" s="21">
        <v>1263.2</v>
      </c>
    </row>
    <row r="45" spans="1:7" ht="13.5" thickBot="1">
      <c r="A45" s="31" t="s">
        <v>37</v>
      </c>
      <c r="B45" s="31"/>
      <c r="C45" s="31"/>
      <c r="D45" s="31"/>
      <c r="E45" s="31"/>
      <c r="F45" s="31"/>
      <c r="G45" s="44">
        <v>10.1</v>
      </c>
    </row>
    <row r="46" spans="1:7" ht="13.5" thickBot="1">
      <c r="A46" s="1" t="s">
        <v>38</v>
      </c>
      <c r="B46" s="1"/>
      <c r="C46" s="1"/>
      <c r="D46" s="1"/>
      <c r="E46" s="1"/>
      <c r="F46" s="1"/>
      <c r="G46" s="46">
        <v>578073.1</v>
      </c>
    </row>
    <row r="47" spans="1:7" ht="13.5" thickBot="1">
      <c r="A47" s="1" t="s">
        <v>39</v>
      </c>
      <c r="B47" s="1"/>
      <c r="C47" s="1"/>
      <c r="D47" s="1"/>
      <c r="E47" s="1"/>
      <c r="F47" s="1"/>
      <c r="G47" s="45">
        <v>5936926.6999999993</v>
      </c>
    </row>
    <row r="48" spans="1:7" ht="13" thickTop="1"/>
    <row r="49" spans="1:15" s="8" customFormat="1" ht="15.5">
      <c r="A49" s="5"/>
      <c r="B49" s="5"/>
      <c r="C49" s="5"/>
      <c r="D49" s="5"/>
      <c r="E49" s="5"/>
      <c r="F49" s="5"/>
      <c r="G49" s="6"/>
      <c r="H49" s="7"/>
      <c r="I49" s="6"/>
      <c r="J49" s="7"/>
      <c r="K49" s="6"/>
      <c r="L49" s="7"/>
      <c r="M49" s="6"/>
      <c r="N49" s="7"/>
      <c r="O49" s="6"/>
    </row>
    <row r="50" spans="1:15" s="8" customFormat="1" ht="15.5">
      <c r="A50" s="7"/>
      <c r="B50" s="7"/>
      <c r="C50" s="7"/>
      <c r="D50" s="7"/>
      <c r="E50" s="7"/>
      <c r="F50" s="7"/>
      <c r="G50" s="6"/>
      <c r="H50" s="7"/>
      <c r="I50" s="6"/>
      <c r="J50" s="7"/>
      <c r="K50" s="6"/>
      <c r="L50" s="7"/>
      <c r="M50" s="6"/>
      <c r="N50" s="7"/>
      <c r="O50" s="6"/>
    </row>
    <row r="51" spans="1:15" s="8" customFormat="1" ht="15.5">
      <c r="A51" s="7"/>
      <c r="B51" s="7"/>
      <c r="C51" s="7"/>
      <c r="D51" s="7"/>
      <c r="E51" s="7"/>
      <c r="F51" s="7"/>
      <c r="G51" s="6"/>
      <c r="H51" s="7"/>
      <c r="I51" s="6"/>
      <c r="J51" s="7"/>
      <c r="K51" s="6"/>
      <c r="L51" s="7"/>
      <c r="M51" s="6"/>
      <c r="N51" s="7"/>
      <c r="O51" s="6"/>
    </row>
    <row r="55" spans="1:15" s="7" customFormat="1" ht="15.75" customHeight="1">
      <c r="A55" s="8"/>
      <c r="B55" s="8"/>
      <c r="C55" s="8"/>
      <c r="D55" s="8"/>
      <c r="E55" s="8"/>
      <c r="F55" s="8"/>
      <c r="G55" s="9"/>
      <c r="H55" s="8"/>
      <c r="I55" s="11"/>
      <c r="J55" s="11"/>
      <c r="K55" s="6"/>
      <c r="L55" s="11"/>
      <c r="M55" s="6"/>
      <c r="N55" s="11"/>
      <c r="O55" s="6"/>
    </row>
    <row r="56" spans="1:15" s="13" customFormat="1" ht="15.5">
      <c r="A56" s="12" t="s">
        <v>40</v>
      </c>
      <c r="B56" s="35" t="s">
        <v>41</v>
      </c>
      <c r="C56" s="35"/>
      <c r="D56" s="35"/>
      <c r="E56" s="12"/>
      <c r="F56" s="35" t="s">
        <v>42</v>
      </c>
      <c r="G56" s="35"/>
      <c r="H56" s="35"/>
      <c r="I56" s="15"/>
      <c r="J56" s="16"/>
      <c r="K56" s="17"/>
      <c r="L56" s="16"/>
      <c r="M56" s="17"/>
      <c r="N56" s="16"/>
      <c r="O56" s="17"/>
    </row>
    <row r="57" spans="1:15" s="13" customFormat="1" ht="15.75" customHeight="1">
      <c r="A57" s="12" t="s">
        <v>43</v>
      </c>
      <c r="B57" s="35" t="s">
        <v>44</v>
      </c>
      <c r="C57" s="35"/>
      <c r="D57" s="35"/>
      <c r="E57" s="12"/>
      <c r="F57" s="35" t="s">
        <v>45</v>
      </c>
      <c r="G57" s="35"/>
      <c r="H57" s="35"/>
      <c r="I57" s="15"/>
      <c r="J57" s="16"/>
      <c r="K57" s="17"/>
      <c r="L57" s="16"/>
      <c r="M57" s="17"/>
      <c r="N57" s="16"/>
      <c r="O57" s="17"/>
    </row>
  </sheetData>
  <mergeCells count="6">
    <mergeCell ref="B57:D57"/>
    <mergeCell ref="F57:H57"/>
    <mergeCell ref="A4:C4"/>
    <mergeCell ref="A6:G6"/>
    <mergeCell ref="B56:D56"/>
    <mergeCell ref="F56:H56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4ED7-12C2-4F5D-B78B-2CC75B373FB5}">
  <sheetPr>
    <tabColor rgb="FFFBB3EF"/>
    <pageSetUpPr fitToPage="1"/>
  </sheetPr>
  <dimension ref="A2:O75"/>
  <sheetViews>
    <sheetView showGridLines="0" tabSelected="1" zoomScale="79" zoomScaleNormal="88" workbookViewId="0">
      <selection activeCell="K7" sqref="K7"/>
    </sheetView>
  </sheetViews>
  <sheetFormatPr baseColWidth="10" defaultRowHeight="12.5"/>
  <cols>
    <col min="1" max="1" width="37" style="18" customWidth="1"/>
    <col min="2" max="2" width="9.36328125" style="18" customWidth="1"/>
    <col min="3" max="3" width="9" style="18" customWidth="1"/>
    <col min="4" max="4" width="7.90625" style="18" customWidth="1"/>
    <col min="5" max="5" width="10.08984375" style="18" customWidth="1"/>
    <col min="6" max="6" width="14.90625" style="18" customWidth="1"/>
    <col min="7" max="7" width="14.81640625" style="18" customWidth="1"/>
    <col min="8" max="8" width="2.08984375" style="18" hidden="1" customWidth="1"/>
    <col min="9" max="9" width="1.1796875" style="18" customWidth="1"/>
    <col min="10" max="16384" width="10.90625" style="18"/>
  </cols>
  <sheetData>
    <row r="2" spans="1:9" ht="29.5" customHeight="1"/>
    <row r="3" spans="1:9" ht="13">
      <c r="A3" s="42" t="s">
        <v>0</v>
      </c>
      <c r="B3" s="42"/>
      <c r="C3" s="42"/>
      <c r="D3" s="42"/>
    </row>
    <row r="4" spans="1:9" ht="17" customHeight="1">
      <c r="A4" s="42" t="s">
        <v>46</v>
      </c>
      <c r="B4" s="42"/>
      <c r="C4" s="42"/>
      <c r="D4" s="42"/>
      <c r="E4" s="42"/>
      <c r="F4" s="42"/>
      <c r="G4" s="42"/>
    </row>
    <row r="5" spans="1:9" ht="12.5" customHeight="1">
      <c r="A5" s="42" t="str">
        <f>+'[19](1)FECHAS'!B10</f>
        <v>DEL 01 DE ENERO AL 30 DE JUNIO DE 2024.</v>
      </c>
      <c r="B5" s="42"/>
      <c r="C5" s="42"/>
      <c r="D5" s="42"/>
      <c r="E5" s="42"/>
      <c r="F5" s="42"/>
    </row>
    <row r="6" spans="1:9" ht="12.5" customHeight="1">
      <c r="A6" s="38" t="s">
        <v>95</v>
      </c>
      <c r="B6" s="38"/>
      <c r="C6" s="38"/>
      <c r="D6" s="38"/>
      <c r="E6" s="38"/>
      <c r="F6" s="38"/>
      <c r="G6" s="38"/>
    </row>
    <row r="7" spans="1:9" ht="13">
      <c r="A7" s="43"/>
      <c r="B7" s="43"/>
      <c r="C7" s="43"/>
      <c r="D7" s="43"/>
      <c r="E7" s="43"/>
      <c r="F7" s="43"/>
      <c r="G7" s="19"/>
      <c r="I7" s="20" t="e">
        <f>+#REF!</f>
        <v>#REF!</v>
      </c>
    </row>
    <row r="8" spans="1:9" ht="13.5" thickBot="1">
      <c r="A8" s="39" t="s">
        <v>47</v>
      </c>
      <c r="B8" s="39"/>
      <c r="C8" s="39"/>
      <c r="D8" s="39"/>
      <c r="E8" s="39"/>
      <c r="F8" s="39"/>
      <c r="G8" s="23">
        <v>222641.3</v>
      </c>
    </row>
    <row r="9" spans="1:9">
      <c r="A9" s="40" t="s">
        <v>48</v>
      </c>
      <c r="B9" s="40"/>
      <c r="C9" s="40"/>
      <c r="D9" s="40"/>
      <c r="E9" s="40"/>
      <c r="F9" s="40"/>
      <c r="G9" s="21">
        <v>27703.1</v>
      </c>
    </row>
    <row r="10" spans="1:9">
      <c r="A10" s="40" t="s">
        <v>49</v>
      </c>
      <c r="B10" s="40"/>
      <c r="C10" s="40"/>
      <c r="D10" s="40"/>
      <c r="E10" s="40"/>
      <c r="F10" s="40"/>
      <c r="G10" s="21">
        <v>7187.1</v>
      </c>
    </row>
    <row r="11" spans="1:9">
      <c r="A11" s="40" t="s">
        <v>50</v>
      </c>
      <c r="B11" s="40"/>
      <c r="C11" s="40"/>
      <c r="D11" s="40"/>
      <c r="E11" s="40"/>
      <c r="F11" s="40"/>
      <c r="G11" s="21">
        <v>187751.1</v>
      </c>
    </row>
    <row r="12" spans="1:9" ht="13.5" thickBot="1">
      <c r="A12" s="40" t="s">
        <v>51</v>
      </c>
      <c r="B12" s="40"/>
      <c r="C12" s="40"/>
      <c r="D12" s="40"/>
      <c r="E12" s="40"/>
      <c r="F12" s="40"/>
      <c r="G12" s="44">
        <v>-56736.1</v>
      </c>
    </row>
    <row r="13" spans="1:9">
      <c r="A13" s="40" t="s">
        <v>19</v>
      </c>
      <c r="B13" s="40"/>
      <c r="C13" s="40"/>
      <c r="D13" s="40"/>
      <c r="E13" s="40"/>
      <c r="F13" s="40"/>
      <c r="G13" s="21">
        <v>-26021.8</v>
      </c>
    </row>
    <row r="14" spans="1:9">
      <c r="A14" s="40" t="s">
        <v>52</v>
      </c>
      <c r="B14" s="40"/>
      <c r="C14" s="40"/>
      <c r="D14" s="40"/>
      <c r="E14" s="40"/>
      <c r="F14" s="40"/>
      <c r="G14" s="21">
        <v>-5191.8</v>
      </c>
    </row>
    <row r="15" spans="1:9">
      <c r="A15" s="40" t="s">
        <v>53</v>
      </c>
      <c r="B15" s="40"/>
      <c r="C15" s="40"/>
      <c r="D15" s="40"/>
      <c r="E15" s="40"/>
      <c r="F15" s="40"/>
      <c r="G15" s="21">
        <v>-25062.5</v>
      </c>
    </row>
    <row r="16" spans="1:9">
      <c r="A16" s="40" t="s">
        <v>54</v>
      </c>
      <c r="B16" s="40"/>
      <c r="C16" s="40"/>
      <c r="D16" s="40"/>
      <c r="E16" s="40"/>
      <c r="F16" s="40"/>
      <c r="G16" s="47">
        <v>-460</v>
      </c>
    </row>
    <row r="17" spans="1:7" ht="15.5" customHeight="1">
      <c r="A17" s="42" t="s">
        <v>55</v>
      </c>
      <c r="B17" s="42"/>
      <c r="C17" s="42"/>
      <c r="D17" s="42"/>
      <c r="E17" s="42"/>
      <c r="F17" s="42"/>
      <c r="G17" s="22">
        <v>165905.19999999998</v>
      </c>
    </row>
    <row r="18" spans="1:7">
      <c r="A18" s="40" t="s">
        <v>56</v>
      </c>
      <c r="B18" s="40"/>
      <c r="C18" s="40"/>
      <c r="D18" s="40"/>
      <c r="E18" s="40"/>
      <c r="F18" s="40"/>
      <c r="G18" s="21">
        <v>-80.099999999999994</v>
      </c>
    </row>
    <row r="19" spans="1:7">
      <c r="A19" s="40" t="s">
        <v>57</v>
      </c>
      <c r="B19" s="40"/>
      <c r="C19" s="40"/>
      <c r="D19" s="40"/>
      <c r="E19" s="40"/>
      <c r="F19" s="40"/>
      <c r="G19" s="21">
        <v>-5.0999999999999996</v>
      </c>
    </row>
    <row r="20" spans="1:7">
      <c r="A20" s="40" t="s">
        <v>58</v>
      </c>
      <c r="B20" s="40"/>
      <c r="C20" s="40"/>
      <c r="D20" s="40"/>
      <c r="E20" s="40"/>
      <c r="F20" s="40"/>
      <c r="G20" s="21">
        <v>-30760.7</v>
      </c>
    </row>
    <row r="21" spans="1:7">
      <c r="A21" s="40" t="s">
        <v>59</v>
      </c>
      <c r="B21" s="40"/>
      <c r="C21" s="40"/>
      <c r="D21" s="40"/>
      <c r="E21" s="40"/>
      <c r="F21" s="40"/>
      <c r="G21" s="21">
        <v>1788.1</v>
      </c>
    </row>
    <row r="22" spans="1:7">
      <c r="A22" s="40" t="s">
        <v>60</v>
      </c>
      <c r="B22" s="40"/>
      <c r="C22" s="40"/>
      <c r="D22" s="40"/>
      <c r="E22" s="40"/>
      <c r="F22" s="40"/>
      <c r="G22" s="47">
        <v>-103.1</v>
      </c>
    </row>
    <row r="23" spans="1:7" ht="13.5" thickBot="1">
      <c r="A23" s="42" t="s">
        <v>61</v>
      </c>
      <c r="B23" s="42"/>
      <c r="C23" s="42"/>
      <c r="D23" s="42"/>
      <c r="E23" s="42"/>
      <c r="F23" s="42"/>
      <c r="G23" s="48">
        <v>136744.29999999996</v>
      </c>
    </row>
    <row r="24" spans="1:7">
      <c r="A24" s="40" t="s">
        <v>62</v>
      </c>
      <c r="B24" s="40"/>
      <c r="C24" s="40"/>
      <c r="D24" s="40"/>
      <c r="E24" s="40"/>
      <c r="F24" s="40"/>
      <c r="G24" s="21">
        <v>68596.800000000003</v>
      </c>
    </row>
    <row r="25" spans="1:7">
      <c r="A25" s="40" t="s">
        <v>63</v>
      </c>
      <c r="B25" s="40"/>
      <c r="C25" s="40"/>
      <c r="D25" s="40"/>
      <c r="E25" s="40"/>
      <c r="F25" s="40"/>
      <c r="G25" s="47">
        <v>-34776</v>
      </c>
    </row>
    <row r="26" spans="1:7" ht="13.5" thickBot="1">
      <c r="A26" s="42" t="s">
        <v>64</v>
      </c>
      <c r="B26" s="42"/>
      <c r="C26" s="42"/>
      <c r="D26" s="42"/>
      <c r="E26" s="42"/>
      <c r="F26" s="42"/>
      <c r="G26" s="48">
        <v>33820.800000000003</v>
      </c>
    </row>
    <row r="27" spans="1:7">
      <c r="A27" s="40" t="s">
        <v>65</v>
      </c>
      <c r="B27" s="40"/>
      <c r="C27" s="40"/>
      <c r="D27" s="40"/>
      <c r="E27" s="40"/>
      <c r="F27" s="40"/>
      <c r="G27" s="21">
        <v>63.9</v>
      </c>
    </row>
    <row r="28" spans="1:7">
      <c r="A28" s="40" t="s">
        <v>66</v>
      </c>
      <c r="B28" s="40"/>
      <c r="C28" s="40"/>
      <c r="D28" s="40"/>
      <c r="E28" s="40"/>
      <c r="F28" s="40"/>
      <c r="G28" s="21">
        <v>598.9</v>
      </c>
    </row>
    <row r="29" spans="1:7" ht="14" customHeight="1">
      <c r="A29" s="40" t="s">
        <v>67</v>
      </c>
      <c r="B29" s="40"/>
      <c r="C29" s="40"/>
      <c r="D29" s="40"/>
      <c r="E29" s="40"/>
      <c r="F29" s="40"/>
      <c r="G29" s="47">
        <v>8630.9</v>
      </c>
    </row>
    <row r="30" spans="1:7" ht="13">
      <c r="A30" s="42" t="s">
        <v>68</v>
      </c>
      <c r="B30" s="42"/>
      <c r="C30" s="42"/>
      <c r="D30" s="42"/>
      <c r="E30" s="42"/>
      <c r="F30" s="42"/>
      <c r="G30" s="22">
        <v>179858.79999999996</v>
      </c>
    </row>
    <row r="31" spans="1:7">
      <c r="A31" s="40" t="s">
        <v>69</v>
      </c>
      <c r="B31" s="40"/>
      <c r="C31" s="40"/>
      <c r="D31" s="40"/>
      <c r="E31" s="40"/>
      <c r="F31" s="40"/>
      <c r="G31" s="47">
        <v>-47565.8</v>
      </c>
    </row>
    <row r="32" spans="1:7">
      <c r="A32" s="40" t="s">
        <v>70</v>
      </c>
      <c r="B32" s="40"/>
      <c r="C32" s="40"/>
      <c r="D32" s="40"/>
      <c r="E32" s="40"/>
      <c r="F32" s="40"/>
      <c r="G32" s="21">
        <v>-47565.8</v>
      </c>
    </row>
    <row r="33" spans="1:7">
      <c r="A33" s="40" t="s">
        <v>71</v>
      </c>
      <c r="B33" s="40"/>
      <c r="C33" s="40"/>
      <c r="D33" s="40"/>
      <c r="E33" s="40"/>
      <c r="F33" s="40"/>
      <c r="G33" s="21">
        <v>-30854.9</v>
      </c>
    </row>
    <row r="34" spans="1:7">
      <c r="A34" s="40" t="s">
        <v>72</v>
      </c>
      <c r="B34" s="40"/>
      <c r="C34" s="40"/>
      <c r="D34" s="40"/>
      <c r="E34" s="40"/>
      <c r="F34" s="40"/>
      <c r="G34" s="47">
        <v>-17719.5</v>
      </c>
    </row>
    <row r="35" spans="1:7" ht="13">
      <c r="A35" s="42" t="s">
        <v>96</v>
      </c>
      <c r="B35" s="42"/>
      <c r="C35" s="42"/>
      <c r="D35" s="42"/>
      <c r="E35" s="42"/>
      <c r="F35" s="42"/>
      <c r="G35" s="22">
        <v>83718.599999999948</v>
      </c>
    </row>
    <row r="36" spans="1:7">
      <c r="A36" s="40" t="s">
        <v>73</v>
      </c>
      <c r="B36" s="40"/>
      <c r="C36" s="40"/>
      <c r="D36" s="40"/>
      <c r="E36" s="40"/>
      <c r="F36" s="40"/>
      <c r="G36" s="21">
        <v>-17186.7</v>
      </c>
    </row>
    <row r="37" spans="1:7">
      <c r="A37" s="29" t="s">
        <v>74</v>
      </c>
      <c r="B37" s="28"/>
      <c r="C37" s="28"/>
      <c r="D37" s="28"/>
      <c r="E37" s="28"/>
      <c r="F37" s="28"/>
      <c r="G37" s="47">
        <v>-0.6</v>
      </c>
    </row>
    <row r="38" spans="1:7" ht="13.5" thickBot="1">
      <c r="A38" s="42" t="s">
        <v>97</v>
      </c>
      <c r="B38" s="42"/>
      <c r="C38" s="42"/>
      <c r="D38" s="42"/>
      <c r="E38" s="42"/>
      <c r="F38" s="42"/>
      <c r="G38" s="23">
        <v>66531.3</v>
      </c>
    </row>
    <row r="39" spans="1:7">
      <c r="A39" s="38" t="s">
        <v>75</v>
      </c>
      <c r="B39" s="38"/>
      <c r="C39" s="38"/>
      <c r="D39" s="38"/>
      <c r="E39" s="38"/>
      <c r="F39" s="38"/>
      <c r="G39" s="24">
        <v>0</v>
      </c>
    </row>
    <row r="40" spans="1:7" ht="13" hidden="1">
      <c r="A40" s="39" t="s">
        <v>76</v>
      </c>
      <c r="B40" s="39"/>
      <c r="C40" s="39"/>
      <c r="D40" s="39"/>
      <c r="E40" s="39"/>
      <c r="F40" s="39"/>
      <c r="G40" s="25">
        <v>0</v>
      </c>
    </row>
    <row r="41" spans="1:7" hidden="1">
      <c r="A41" s="40" t="s">
        <v>77</v>
      </c>
      <c r="B41" s="40"/>
      <c r="C41" s="40"/>
      <c r="D41" s="40"/>
      <c r="E41" s="40"/>
      <c r="F41" s="40"/>
      <c r="G41" s="25">
        <v>0</v>
      </c>
    </row>
    <row r="42" spans="1:7" ht="23.5" hidden="1" customHeight="1">
      <c r="A42" s="40" t="s">
        <v>78</v>
      </c>
      <c r="B42" s="40"/>
      <c r="C42" s="40"/>
      <c r="D42" s="40"/>
      <c r="E42" s="40"/>
      <c r="F42" s="40"/>
      <c r="G42" s="25">
        <v>0</v>
      </c>
    </row>
    <row r="43" spans="1:7" ht="23.5" hidden="1" customHeight="1">
      <c r="A43" s="40" t="s">
        <v>79</v>
      </c>
      <c r="B43" s="40"/>
      <c r="C43" s="40"/>
      <c r="D43" s="40"/>
      <c r="E43" s="40"/>
      <c r="F43" s="40"/>
      <c r="G43" s="25">
        <v>0</v>
      </c>
    </row>
    <row r="44" spans="1:7" ht="23.5" hidden="1" customHeight="1">
      <c r="A44" s="40" t="s">
        <v>80</v>
      </c>
      <c r="B44" s="40"/>
      <c r="C44" s="40"/>
      <c r="D44" s="40"/>
      <c r="E44" s="40"/>
      <c r="F44" s="40"/>
      <c r="G44" s="25">
        <v>0</v>
      </c>
    </row>
    <row r="45" spans="1:7" hidden="1">
      <c r="A45" s="40" t="s">
        <v>81</v>
      </c>
      <c r="B45" s="40"/>
      <c r="C45" s="40"/>
      <c r="D45" s="40"/>
      <c r="E45" s="40"/>
      <c r="F45" s="40"/>
      <c r="G45" s="25">
        <v>0</v>
      </c>
    </row>
    <row r="46" spans="1:7" ht="13" hidden="1">
      <c r="A46" s="39" t="s">
        <v>82</v>
      </c>
      <c r="B46" s="39"/>
      <c r="C46" s="39"/>
      <c r="D46" s="39"/>
      <c r="E46" s="39"/>
      <c r="F46" s="39"/>
      <c r="G46" s="25">
        <v>0</v>
      </c>
    </row>
    <row r="47" spans="1:7" hidden="1">
      <c r="A47" s="40" t="s">
        <v>83</v>
      </c>
      <c r="B47" s="40"/>
      <c r="C47" s="40"/>
      <c r="D47" s="40"/>
      <c r="E47" s="40"/>
      <c r="F47" s="40"/>
      <c r="G47" s="25">
        <v>0</v>
      </c>
    </row>
    <row r="48" spans="1:7" hidden="1">
      <c r="A48" s="41" t="s">
        <v>84</v>
      </c>
      <c r="B48" s="41"/>
      <c r="C48" s="41"/>
      <c r="D48" s="41"/>
      <c r="E48" s="41"/>
      <c r="F48" s="41"/>
      <c r="G48" s="25">
        <v>0</v>
      </c>
    </row>
    <row r="49" spans="1:7" ht="23.5" hidden="1" customHeight="1">
      <c r="A49" s="41" t="s">
        <v>85</v>
      </c>
      <c r="B49" s="41"/>
      <c r="C49" s="41"/>
      <c r="D49" s="41"/>
      <c r="E49" s="41"/>
      <c r="F49" s="41"/>
      <c r="G49" s="25">
        <v>0</v>
      </c>
    </row>
    <row r="50" spans="1:7" ht="23.5" hidden="1" customHeight="1">
      <c r="A50" s="41" t="s">
        <v>79</v>
      </c>
      <c r="B50" s="41"/>
      <c r="C50" s="41"/>
      <c r="D50" s="41"/>
      <c r="E50" s="41"/>
      <c r="F50" s="41"/>
      <c r="G50" s="25">
        <v>0</v>
      </c>
    </row>
    <row r="51" spans="1:7" ht="23.5" hidden="1" customHeight="1">
      <c r="A51" s="41" t="s">
        <v>86</v>
      </c>
      <c r="B51" s="41"/>
      <c r="C51" s="41"/>
      <c r="D51" s="41"/>
      <c r="E51" s="41"/>
      <c r="F51" s="41"/>
      <c r="G51" s="25">
        <v>0</v>
      </c>
    </row>
    <row r="52" spans="1:7" ht="23.5" hidden="1" customHeight="1">
      <c r="A52" s="41" t="s">
        <v>80</v>
      </c>
      <c r="B52" s="41"/>
      <c r="C52" s="41"/>
      <c r="D52" s="41"/>
      <c r="E52" s="41"/>
      <c r="F52" s="41"/>
      <c r="G52" s="25">
        <v>0</v>
      </c>
    </row>
    <row r="53" spans="1:7" ht="23.5" hidden="1" customHeight="1">
      <c r="A53" s="41" t="s">
        <v>87</v>
      </c>
      <c r="B53" s="41"/>
      <c r="C53" s="41"/>
      <c r="D53" s="41"/>
      <c r="E53" s="41"/>
      <c r="F53" s="41"/>
      <c r="G53" s="25">
        <v>0</v>
      </c>
    </row>
    <row r="54" spans="1:7" hidden="1">
      <c r="A54" s="41" t="s">
        <v>88</v>
      </c>
      <c r="B54" s="41"/>
      <c r="C54" s="41"/>
      <c r="D54" s="41"/>
      <c r="E54" s="41"/>
      <c r="F54" s="41"/>
      <c r="G54" s="25">
        <v>0</v>
      </c>
    </row>
    <row r="55" spans="1:7" ht="13" hidden="1">
      <c r="A55" s="39" t="s">
        <v>89</v>
      </c>
      <c r="B55" s="39"/>
      <c r="C55" s="39"/>
      <c r="D55" s="39"/>
      <c r="E55" s="39"/>
      <c r="F55" s="39"/>
      <c r="G55" s="25">
        <v>0</v>
      </c>
    </row>
    <row r="56" spans="1:7" ht="23.5" hidden="1" customHeight="1">
      <c r="A56" s="40" t="s">
        <v>90</v>
      </c>
      <c r="B56" s="40"/>
      <c r="C56" s="40"/>
      <c r="D56" s="40"/>
      <c r="E56" s="40"/>
      <c r="F56" s="40"/>
      <c r="G56" s="25">
        <v>0</v>
      </c>
    </row>
    <row r="57" spans="1:7" hidden="1">
      <c r="A57" s="40" t="s">
        <v>91</v>
      </c>
      <c r="B57" s="40"/>
      <c r="C57" s="40"/>
      <c r="D57" s="40"/>
      <c r="E57" s="40"/>
      <c r="F57" s="40"/>
      <c r="G57" s="25">
        <v>0</v>
      </c>
    </row>
    <row r="58" spans="1:7" hidden="1">
      <c r="A58" s="40" t="s">
        <v>92</v>
      </c>
      <c r="B58" s="40"/>
      <c r="C58" s="40"/>
      <c r="D58" s="40"/>
      <c r="E58" s="40"/>
      <c r="F58" s="40"/>
      <c r="G58" s="25">
        <v>0</v>
      </c>
    </row>
    <row r="59" spans="1:7" ht="23.5" hidden="1" customHeight="1">
      <c r="A59" s="40" t="s">
        <v>93</v>
      </c>
      <c r="B59" s="40"/>
      <c r="C59" s="40"/>
      <c r="D59" s="40"/>
      <c r="E59" s="40"/>
      <c r="F59" s="40"/>
      <c r="G59" s="25">
        <v>0</v>
      </c>
    </row>
    <row r="60" spans="1:7" hidden="1">
      <c r="A60" s="40" t="s">
        <v>91</v>
      </c>
      <c r="B60" s="40"/>
      <c r="C60" s="40"/>
      <c r="D60" s="40"/>
      <c r="E60" s="40"/>
      <c r="F60" s="40"/>
      <c r="G60" s="25">
        <v>0</v>
      </c>
    </row>
    <row r="61" spans="1:7" hidden="1">
      <c r="A61" s="40" t="s">
        <v>92</v>
      </c>
      <c r="B61" s="40"/>
      <c r="C61" s="40"/>
      <c r="D61" s="40"/>
      <c r="E61" s="40"/>
      <c r="F61" s="40"/>
      <c r="G61" s="25">
        <v>0</v>
      </c>
    </row>
    <row r="62" spans="1:7" ht="13.5" thickBot="1">
      <c r="A62" s="39" t="s">
        <v>98</v>
      </c>
      <c r="B62" s="39"/>
      <c r="C62" s="39"/>
      <c r="D62" s="28"/>
      <c r="E62" s="28"/>
      <c r="F62" s="28"/>
      <c r="G62" s="26">
        <v>66531.3</v>
      </c>
    </row>
    <row r="63" spans="1:7" ht="12.5" customHeight="1" thickTop="1" thickBot="1">
      <c r="A63" s="40" t="s">
        <v>94</v>
      </c>
      <c r="B63" s="40"/>
      <c r="C63" s="40"/>
      <c r="D63" s="40"/>
      <c r="E63" s="40"/>
      <c r="F63" s="40"/>
      <c r="G63" s="27">
        <v>3.8</v>
      </c>
    </row>
    <row r="64" spans="1:7" ht="13" thickTop="1"/>
    <row r="73" spans="1:15" s="7" customFormat="1" ht="15.75" customHeight="1">
      <c r="A73" s="8"/>
      <c r="B73" s="9"/>
      <c r="C73" s="9"/>
      <c r="D73" s="9"/>
      <c r="E73" s="9"/>
      <c r="F73" s="8"/>
      <c r="G73" s="10"/>
      <c r="H73" s="8"/>
      <c r="I73" s="8"/>
      <c r="J73" s="8"/>
      <c r="K73" s="6"/>
      <c r="L73" s="11"/>
      <c r="M73" s="6"/>
      <c r="N73" s="11"/>
      <c r="O73" s="6"/>
    </row>
    <row r="74" spans="1:15" s="13" customFormat="1" ht="15.5">
      <c r="A74" s="12" t="s">
        <v>40</v>
      </c>
      <c r="B74" s="35" t="s">
        <v>41</v>
      </c>
      <c r="C74" s="35"/>
      <c r="D74" s="35"/>
      <c r="E74" s="35" t="s">
        <v>42</v>
      </c>
      <c r="F74" s="35"/>
      <c r="G74" s="35"/>
      <c r="H74" s="14"/>
      <c r="K74" s="17"/>
      <c r="L74" s="16"/>
      <c r="M74" s="17"/>
      <c r="N74" s="16"/>
      <c r="O74" s="17"/>
    </row>
    <row r="75" spans="1:15" s="13" customFormat="1" ht="15.75" customHeight="1">
      <c r="A75" s="12" t="s">
        <v>43</v>
      </c>
      <c r="B75" s="35" t="s">
        <v>44</v>
      </c>
      <c r="C75" s="35"/>
      <c r="D75" s="35"/>
      <c r="E75" s="35" t="s">
        <v>45</v>
      </c>
      <c r="F75" s="35"/>
      <c r="G75" s="35"/>
      <c r="H75" s="14"/>
      <c r="K75" s="17"/>
      <c r="L75" s="16"/>
      <c r="M75" s="17"/>
      <c r="N75" s="16"/>
      <c r="O75" s="17"/>
    </row>
  </sheetData>
  <mergeCells count="64">
    <mergeCell ref="A9:F9"/>
    <mergeCell ref="A10:F10"/>
    <mergeCell ref="A11:F11"/>
    <mergeCell ref="A12:F12"/>
    <mergeCell ref="A3:D3"/>
    <mergeCell ref="A4:G4"/>
    <mergeCell ref="A5:F5"/>
    <mergeCell ref="A7:F7"/>
    <mergeCell ref="A8:F8"/>
    <mergeCell ref="A13:F13"/>
    <mergeCell ref="A14:F14"/>
    <mergeCell ref="A15:F15"/>
    <mergeCell ref="A16:F16"/>
    <mergeCell ref="A17:F17"/>
    <mergeCell ref="A28:F28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9:F29"/>
    <mergeCell ref="A30:F30"/>
    <mergeCell ref="A31:F31"/>
    <mergeCell ref="A32:F32"/>
    <mergeCell ref="A33:F33"/>
    <mergeCell ref="A45:F45"/>
    <mergeCell ref="A34:F34"/>
    <mergeCell ref="A35:F35"/>
    <mergeCell ref="A36:F36"/>
    <mergeCell ref="A38:F38"/>
    <mergeCell ref="A39:F39"/>
    <mergeCell ref="A40:F40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B75:D75"/>
    <mergeCell ref="E75:G75"/>
    <mergeCell ref="A6:G6"/>
    <mergeCell ref="A62:C62"/>
    <mergeCell ref="A58:F58"/>
    <mergeCell ref="A59:F59"/>
    <mergeCell ref="A60:F60"/>
    <mergeCell ref="A61:F61"/>
    <mergeCell ref="A63:F63"/>
    <mergeCell ref="B74:D74"/>
    <mergeCell ref="E74:G74"/>
    <mergeCell ref="A52:F52"/>
    <mergeCell ref="A53:F53"/>
    <mergeCell ref="A54:F54"/>
    <mergeCell ref="A55:F55"/>
    <mergeCell ref="A56:F56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2024-08-01T16:06:43Z</cp:lastPrinted>
  <dcterms:created xsi:type="dcterms:W3CDTF">2024-07-31T20:26:35Z</dcterms:created>
  <dcterms:modified xsi:type="dcterms:W3CDTF">2024-08-01T16:09:49Z</dcterms:modified>
</cp:coreProperties>
</file>