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72024\BVES\"/>
    </mc:Choice>
  </mc:AlternateContent>
  <xr:revisionPtr revIDLastSave="0" documentId="13_ncr:1_{84A56276-8117-4408-8FBF-23AF72D45BE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8" l="1"/>
  <c r="B20" i="8" l="1"/>
  <c r="C67" i="8" l="1"/>
  <c r="C69" i="8" l="1"/>
  <c r="C75" i="8" s="1"/>
  <c r="B41" i="8"/>
  <c r="B26" i="8"/>
  <c r="C99" i="8"/>
  <c r="C103" i="8" s="1"/>
  <c r="C106" i="8" l="1"/>
  <c r="C80" i="8"/>
  <c r="C97" i="8" s="1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<sst xmlns="http://schemas.openxmlformats.org/spreadsheetml/2006/main" count="160" uniqueCount="88">
  <si>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</si>
  <si>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</si>
  <si>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</si>
  <si>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</si>
  <si>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</si>
  <si>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</si>
  <si>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</si>
  <si>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</si>
  <si>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</si>
  <si>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</si>
  <si>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</si>
  <si>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</si>
  <si>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</si>
  <si>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</si>
  <si>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</si>
  <si>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</si>
  <si>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</si>
  <si>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</si>
  <si>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</si>
  <si>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</si>
  <si>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</si>
  <si>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</si>
  <si>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</si>
  <si>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</si>
  <si>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</si>
  <si>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</si>
  <si>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</si>
  <si>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</si>
  <si>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</si>
  <si>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</si>
  <si>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</si>
  <si>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</si>
  <si>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</si>
  <si>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</si>
  <si>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</si>
  <si>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</si>
  <si>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</si>
  <si>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</si>
  <si>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</si>
  <si>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</si>
  <si>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</si>
  <si>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</si>
  <si>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</si>
  <si>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</si>
  <si>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</si>
  <si>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</si>
  <si>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</si>
  <si>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</si>
  <si>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</si>
  <si>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</si>
  <si>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</si>
  <si>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</si>
  <si>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</si>
  <si>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</si>
  <si>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</si>
  <si>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</si>
  <si>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</si>
  <si>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</si>
  <si>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</si>
  <si>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</si>
  <si>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</si>
  <si>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</si>
  <si>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</si>
  <si>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</si>
  <si>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</si>
  <si>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</si>
  <si>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</si>
  <si>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</si>
  <si>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</si>
  <si>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</si>
  <si>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</si>
  <si>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</si>
  <si>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</si>
  <si>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</si>
  <si>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</si>
  <si>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</si>
  <si>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</si>
  <si>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</si>
  <si>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</si>
  <si>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</si>
  <si>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</si>
  <si>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</si>
  <si>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</si>
  <si>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</si>
  <si>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</si>
  <si>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</si>
  <si>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julio de 2024</t>
  </si>
  <si>
    <t>Periodo del 01 de julio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</si>
</sst>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3"/>
      <c r="C2" s="94"/>
      <c r="D2" s="94"/>
      <c r="E2" s="95"/>
    </row>
    <row r="3" spans="2:5">
      <c r="B3" s="87" t="s">
        <v>65</v>
      </c>
      <c r="C3" s="88"/>
      <c r="D3" s="88"/>
      <c r="E3" s="89"/>
    </row>
    <row r="4" spans="2:5">
      <c r="B4" s="87" t="s">
        <v>63</v>
      </c>
      <c r="C4" s="88"/>
      <c r="D4" s="88"/>
      <c r="E4" s="89"/>
    </row>
    <row r="5" spans="2:5">
      <c r="B5" s="87" t="s">
        <v>0</v>
      </c>
      <c r="C5" s="88"/>
      <c r="D5" s="88"/>
      <c r="E5" s="89"/>
    </row>
    <row r="6" spans="2:5">
      <c r="B6" s="87" t="s">
        <v>66</v>
      </c>
      <c r="C6" s="88"/>
      <c r="D6" s="88"/>
      <c r="E6" s="89"/>
    </row>
    <row r="7" spans="2:5" ht="12.75" thickBot="1">
      <c r="B7" s="90" t="s">
        <v>1</v>
      </c>
      <c r="C7" s="91"/>
      <c r="D7" s="91"/>
      <c r="E7" s="92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zoomScale="110" zoomScaleNormal="110" zoomScaleSheetLayoutView="85" workbookViewId="0">
      <selection activeCell="H21" sqref="H21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6"/>
      <c r="B5" s="97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302.27075000000002</v>
      </c>
    </row>
    <row r="15" spans="1:2">
      <c r="A15" s="71" t="s">
        <v>68</v>
      </c>
      <c r="B15" s="72">
        <v>1819.1788799999999</v>
      </c>
    </row>
    <row r="16" spans="1:2">
      <c r="A16" s="71" t="s">
        <v>82</v>
      </c>
      <c r="B16" s="72">
        <v>37.794199999999996</v>
      </c>
    </row>
    <row r="17" spans="1:3">
      <c r="A17" s="71" t="s">
        <v>5</v>
      </c>
      <c r="B17" s="72">
        <v>22.576560000000001</v>
      </c>
    </row>
    <row r="18" spans="1:3">
      <c r="A18" s="71" t="s">
        <v>69</v>
      </c>
      <c r="B18" s="72">
        <v>20.830249999999999</v>
      </c>
      <c r="C18" s="52"/>
    </row>
    <row r="19" spans="1:3">
      <c r="A19" s="71" t="s">
        <v>6</v>
      </c>
      <c r="B19" s="82">
        <v>39.34393</v>
      </c>
    </row>
    <row r="20" spans="1:3">
      <c r="A20" s="41"/>
      <c r="B20" s="81">
        <f>SUM(B14:B19)</f>
        <v>2241.9945699999998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33.550059999999995</v>
      </c>
    </row>
    <row r="24" spans="1:3">
      <c r="A24" s="41"/>
      <c r="B24" s="81">
        <v>33.550059999999995</v>
      </c>
    </row>
    <row r="25" spans="1:3">
      <c r="A25" s="41"/>
      <c r="B25" s="72"/>
    </row>
    <row r="26" spans="1:3" ht="15.75" thickBot="1">
      <c r="A26" s="41" t="s">
        <v>7</v>
      </c>
      <c r="B26" s="73">
        <f>+B20+B24</f>
        <v>2275.5446299999999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8.9079899999999999</v>
      </c>
    </row>
    <row r="31" spans="1:3">
      <c r="A31" s="71" t="s">
        <v>73</v>
      </c>
      <c r="B31" s="72">
        <v>51.566830000000003</v>
      </c>
    </row>
    <row r="32" spans="1:3" ht="15.75" thickBot="1">
      <c r="A32" s="74" t="s">
        <v>74</v>
      </c>
      <c r="B32" s="73">
        <v>60.474820000000001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226.47109</v>
      </c>
    </row>
    <row r="41" spans="1:4">
      <c r="A41" s="74" t="s">
        <v>75</v>
      </c>
      <c r="B41" s="75">
        <f>+B40+B39+B37+B35</f>
        <v>2215.06981</v>
      </c>
    </row>
    <row r="42" spans="1:4" ht="15.75" thickBot="1">
      <c r="A42" s="41" t="s">
        <v>14</v>
      </c>
      <c r="B42" s="73">
        <f>+B41+B32</f>
        <v>2275.5446299999999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4"/>
      <c r="B50" s="105"/>
      <c r="C50" s="106"/>
    </row>
    <row r="51" spans="1:3" s="1" customFormat="1">
      <c r="A51" s="107" t="s">
        <v>76</v>
      </c>
      <c r="B51" s="108"/>
      <c r="C51" s="109"/>
    </row>
    <row r="52" spans="1:3" s="1" customFormat="1" ht="12" customHeight="1">
      <c r="A52" s="107" t="s">
        <v>63</v>
      </c>
      <c r="B52" s="108"/>
      <c r="C52" s="109"/>
    </row>
    <row r="53" spans="1:3" s="1" customFormat="1">
      <c r="A53" s="107" t="s">
        <v>17</v>
      </c>
      <c r="B53" s="108"/>
      <c r="C53" s="109"/>
    </row>
    <row r="54" spans="1:3" s="1" customFormat="1" ht="14.25">
      <c r="A54" s="98" t="s">
        <v>87</v>
      </c>
      <c r="B54" s="99"/>
      <c r="C54" s="100"/>
    </row>
    <row r="55" spans="1:3" s="1" customFormat="1" ht="14.25">
      <c r="A55" s="101" t="s">
        <v>1</v>
      </c>
      <c r="B55" s="102"/>
      <c r="C55" s="103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232.07685999999998</v>
      </c>
    </row>
    <row r="60" spans="1:3" s="1" customFormat="1">
      <c r="A60" s="44" t="s">
        <v>22</v>
      </c>
      <c r="B60" s="49"/>
      <c r="C60" s="84">
        <v>1.0777000000000001</v>
      </c>
    </row>
    <row r="61" spans="1:3" s="1" customFormat="1" ht="12.75">
      <c r="A61" s="45"/>
      <c r="B61" s="42"/>
      <c r="C61" s="83">
        <v>233.15456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3.3650000000000002</v>
      </c>
    </row>
    <row r="65" spans="1:5" s="1" customFormat="1" ht="29.25" customHeight="1">
      <c r="A65" s="86" t="s">
        <v>26</v>
      </c>
      <c r="B65" s="42"/>
      <c r="C65" s="54">
        <v>61.645269999999996</v>
      </c>
      <c r="E65" s="50"/>
    </row>
    <row r="66" spans="1:5" s="1" customFormat="1" ht="30" customHeight="1">
      <c r="A66" s="86" t="s">
        <v>27</v>
      </c>
      <c r="B66" s="42"/>
      <c r="C66" s="84">
        <v>14.851299999999998</v>
      </c>
    </row>
    <row r="67" spans="1:5" s="1" customFormat="1" ht="12.75">
      <c r="A67" s="45"/>
      <c r="B67" s="42"/>
      <c r="C67" s="83">
        <f>+C65+C66+C64</f>
        <v>79.861569999999986</v>
      </c>
    </row>
    <row r="68" spans="1:5" s="1" customFormat="1" ht="12.75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153.29299000000003</v>
      </c>
    </row>
    <row r="70" spans="1:5" s="1" customFormat="1" ht="13.5" thickTop="1">
      <c r="A70" s="45"/>
      <c r="B70" s="42"/>
      <c r="C70" s="54"/>
    </row>
    <row r="71" spans="1:5" s="1" customFormat="1" ht="12.75">
      <c r="A71" s="43" t="s">
        <v>30</v>
      </c>
      <c r="B71" s="42"/>
      <c r="C71" s="54"/>
    </row>
    <row r="72" spans="1:5" s="1" customFormat="1" ht="12.75" hidden="1">
      <c r="A72" s="46" t="s">
        <v>31</v>
      </c>
      <c r="B72" s="42" t="s">
        <v>8</v>
      </c>
      <c r="C72" s="54">
        <v>0</v>
      </c>
    </row>
    <row r="73" spans="1:5" s="63" customFormat="1" ht="12.75">
      <c r="A73" s="60" t="s">
        <v>32</v>
      </c>
      <c r="B73" s="61"/>
      <c r="C73" s="55">
        <v>130.75915000000001</v>
      </c>
      <c r="D73" s="62"/>
      <c r="E73" s="62"/>
    </row>
    <row r="74" spans="1:5" s="1" customFormat="1" ht="12.75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284.05214000000001</v>
      </c>
      <c r="E75" s="50"/>
    </row>
    <row r="76" spans="1:5" s="1" customFormat="1" ht="13.5" thickTop="1">
      <c r="A76" s="45"/>
      <c r="B76" s="42"/>
      <c r="C76" s="54"/>
    </row>
    <row r="77" spans="1:5" s="1" customFormat="1" ht="12.75">
      <c r="A77" s="43" t="s">
        <v>37</v>
      </c>
      <c r="B77" s="42"/>
      <c r="C77" s="54"/>
    </row>
    <row r="78" spans="1:5" s="1" customFormat="1" ht="12.75">
      <c r="A78" s="46" t="s">
        <v>37</v>
      </c>
      <c r="B78" s="42"/>
      <c r="C78" s="54">
        <v>56.405290000000001</v>
      </c>
    </row>
    <row r="79" spans="1:5" s="1" customFormat="1" ht="12.75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227.64685</v>
      </c>
    </row>
    <row r="81" spans="1:5" s="1" customFormat="1" ht="13.5" thickTop="1">
      <c r="A81" s="45"/>
      <c r="B81" s="42"/>
      <c r="C81" s="54"/>
    </row>
    <row r="82" spans="1:5" s="1" customFormat="1" ht="12.75">
      <c r="A82" s="43" t="s">
        <v>39</v>
      </c>
      <c r="B82" s="42"/>
      <c r="C82" s="54"/>
    </row>
    <row r="83" spans="1:5" s="1" customFormat="1" ht="12.75" hidden="1">
      <c r="A83" s="46" t="s">
        <v>50</v>
      </c>
      <c r="B83" s="49" t="s">
        <v>8</v>
      </c>
      <c r="C83" s="54">
        <v>0</v>
      </c>
    </row>
    <row r="84" spans="1:5" s="1" customFormat="1" ht="12.75">
      <c r="A84" s="46" t="s">
        <v>40</v>
      </c>
      <c r="B84" s="42"/>
      <c r="C84" s="54">
        <v>1.1757599999999999</v>
      </c>
    </row>
    <row r="85" spans="1:5" s="1" customFormat="1" ht="12.75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v>226.47109</v>
      </c>
    </row>
    <row r="87" spans="1:5" s="1" customFormat="1" ht="13.5" thickTop="1">
      <c r="A87" s="45"/>
      <c r="B87" s="42"/>
      <c r="C87" s="54"/>
    </row>
    <row r="88" spans="1:5" s="1" customFormat="1" ht="12.75">
      <c r="A88" s="43" t="s">
        <v>48</v>
      </c>
      <c r="B88" s="42"/>
      <c r="C88" s="54"/>
    </row>
    <row r="89" spans="1:5" s="1" customFormat="1" ht="12.75">
      <c r="A89" s="48" t="s">
        <v>49</v>
      </c>
      <c r="B89" s="42"/>
      <c r="C89" s="54">
        <v>0</v>
      </c>
    </row>
    <row r="90" spans="1:5" s="1" customFormat="1" ht="12.75">
      <c r="A90" s="45"/>
      <c r="B90" s="42"/>
      <c r="C90" s="54"/>
    </row>
    <row r="91" spans="1:5" s="1" customFormat="1" ht="12.75">
      <c r="A91" s="43" t="s">
        <v>52</v>
      </c>
      <c r="B91" s="42"/>
      <c r="C91" s="54"/>
    </row>
    <row r="92" spans="1:5" s="1" customFormat="1" ht="12.75">
      <c r="A92" s="46" t="s">
        <v>52</v>
      </c>
      <c r="B92" s="42"/>
      <c r="C92" s="54"/>
    </row>
    <row r="93" spans="1:5" s="1" customFormat="1" ht="12.75">
      <c r="A93" s="45"/>
      <c r="B93" s="42"/>
      <c r="C93" s="54"/>
    </row>
    <row r="94" spans="1:5" s="1" customFormat="1" ht="12.75">
      <c r="A94" s="46" t="s">
        <v>53</v>
      </c>
      <c r="B94" s="42"/>
      <c r="C94" s="55">
        <v>0</v>
      </c>
    </row>
    <row r="95" spans="1:5" s="1" customFormat="1" ht="12.75">
      <c r="A95" s="8"/>
      <c r="C95" s="54"/>
    </row>
    <row r="96" spans="1:5" s="1" customFormat="1" ht="12.75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226.47109</v>
      </c>
      <c r="D97" s="50"/>
      <c r="E97" s="50"/>
      <c r="F97" s="50"/>
    </row>
    <row r="98" spans="1:6" s="1" customFormat="1" ht="12.7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7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284.05214000000001</v>
      </c>
    </row>
    <row r="107" spans="1:6" s="1" customFormat="1" ht="12" hidden="1">
      <c r="A107" s="12" t="s">
        <v>59</v>
      </c>
      <c r="C107" s="10">
        <f>+C86/C109</f>
        <v>226.47109</v>
      </c>
    </row>
    <row r="108" spans="1:6" s="1" customFormat="1" ht="12" hidden="1">
      <c r="A108" s="12" t="s">
        <v>60</v>
      </c>
      <c r="C108" s="10">
        <f>+C97/C109</f>
        <v>226.47109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3"/>
      <c r="C2" s="94"/>
      <c r="D2" s="94"/>
      <c r="E2" s="94"/>
      <c r="F2" s="94"/>
      <c r="G2" s="95"/>
    </row>
    <row r="3" spans="1:7">
      <c r="B3" s="87" t="s">
        <v>76</v>
      </c>
      <c r="C3" s="88"/>
      <c r="D3" s="88"/>
      <c r="E3" s="88"/>
      <c r="F3" s="88"/>
      <c r="G3" s="89"/>
    </row>
    <row r="4" spans="1:7" ht="12" customHeight="1">
      <c r="B4" s="87" t="s">
        <v>63</v>
      </c>
      <c r="C4" s="88"/>
      <c r="D4" s="88"/>
      <c r="E4" s="88"/>
      <c r="F4" s="88"/>
      <c r="G4" s="89"/>
    </row>
    <row r="5" spans="1:7">
      <c r="B5" s="87" t="s">
        <v>17</v>
      </c>
      <c r="C5" s="88"/>
      <c r="D5" s="88"/>
      <c r="E5" s="88"/>
      <c r="F5" s="88"/>
      <c r="G5" s="89"/>
    </row>
    <row r="6" spans="1:7">
      <c r="B6" s="110" t="s">
        <v>77</v>
      </c>
      <c r="C6" s="111"/>
      <c r="D6" s="111"/>
      <c r="E6" s="111"/>
      <c r="F6" s="111"/>
      <c r="G6" s="112"/>
    </row>
    <row r="7" spans="1:7">
      <c r="B7" s="110" t="s">
        <v>67</v>
      </c>
      <c r="C7" s="111"/>
      <c r="D7" s="111"/>
      <c r="E7" s="111"/>
      <c r="F7" s="111"/>
      <c r="G7" s="112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2024-08-16T15:53:42Z</cp:lastPrinted>
  <dcterms:created xsi:type="dcterms:W3CDTF">2020-10-29T20:03:09Z</dcterms:created>
  <dcterms:modified xsi:type="dcterms:W3CDTF">2024-08-16T15:55:06Z</dcterms:modified>
</cp:coreProperties>
</file>