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226" documentId="8_{1C45253B-57BC-464C-9611-7DFD7FF000DA}" xr6:coauthVersionLast="47" xr6:coauthVersionMax="47" xr10:uidLastSave="{71520E80-6E0C-4221-A227-AF9D4BAA0CFA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7" l="1"/>
  <c r="D97" i="7"/>
  <c r="D91" i="7"/>
  <c r="D87" i="7"/>
  <c r="D63" i="7"/>
  <c r="D65" i="7" s="1"/>
  <c r="D66" i="7" s="1"/>
  <c r="D56" i="7"/>
  <c r="D49" i="7"/>
  <c r="D37" i="7"/>
  <c r="D22" i="7"/>
  <c r="H116" i="6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<sst xmlns="http://schemas.openxmlformats.org/spreadsheetml/2006/main" count="98" uniqueCount="84">
  <si>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</si>
  <si>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</si>
  <si>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</si>
  <si>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</si>
  <si>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</si>
  <si>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</si>
  <si>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</si>
  <si>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</si>
  <si>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</si>
  <si>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</si>
  <si>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</si>
  <si>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</si>
  <si>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</si>
  <si>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</si>
  <si>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</si>
  <si>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</si>
  <si>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</si>
  <si>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</si>
  <si>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</si>
  <si>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</si>
  <si>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</si>
  <si>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</si>
  <si>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</si>
  <si>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</si>
  <si>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</si>
  <si>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</si>
  <si>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</si>
  <si>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</si>
  <si>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</si>
  <si>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</si>
  <si>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</si>
  <si>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</si>
  <si>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</si>
  <si>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</si>
  <si>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</si>
  <si>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</si>
  <si>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</si>
  <si>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</si>
  <si>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</si>
  <si>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</si>
  <si>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</si>
  <si>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</si>
  <si>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</si>
  <si>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</si>
  <si>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</si>
  <si>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</si>
  <si>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</si>
  <si>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</si>
  <si>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</si>
  <si>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</si>
  <si>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</si>
  <si>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</si>
  <si>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</si>
  <si>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</si>
  <si>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</si>
  <si>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</si>
  <si>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</si>
  <si>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</si>
  <si>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</si>
  <si>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</si>
  <si>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</si>
  <si>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</si>
  <si>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</si>
  <si>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</si>
  <si>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</si>
  <si>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</si>
  <si>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</si>
  <si>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</si>
  <si>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</si>
  <si>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</si>
  <si>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</si>
  <si>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</si>
  <si>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</si>
  <si>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</si>
  <si>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</si>
  <si>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</si>
  <si>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</si>
  <si>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</si>
  <si>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</si>
  <si>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 xml:space="preserve"> </t>
  </si>
  <si>
    <t>Abril</t>
  </si>
  <si>
    <t>Al 30 de Abril 2024</t>
  </si>
  <si>
    <t>Por el período que terminó al 30 de Abril 2024</t>
  </si>
  <si>
    <t>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</si>
</sst>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4" fontId="9" fillId="0" borderId="0" xfId="0" applyNumberFormat="1" applyFont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D93" sqref="D93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bestFit="1" customWidth="1"/>
    <col min="6" max="6" width="11.7109375" style="32" bestFit="1" customWidth="1"/>
    <col min="7" max="7" width="15" style="32" bestFit="1" customWidth="1"/>
    <col min="8" max="16384" width="9.140625" style="32"/>
  </cols>
  <sheetData>
    <row r="3" spans="2:6" x14ac:dyDescent="0.2">
      <c r="B3" s="21" t="s">
        <v>75</v>
      </c>
      <c r="C3" s="55"/>
    </row>
    <row r="4" spans="2:6" x14ac:dyDescent="0.2">
      <c r="B4" s="21" t="s">
        <v>59</v>
      </c>
      <c r="C4" s="55"/>
    </row>
    <row r="5" spans="2:6" x14ac:dyDescent="0.2">
      <c r="B5" s="21" t="s">
        <v>76</v>
      </c>
      <c r="C5" s="55"/>
    </row>
    <row r="6" spans="2:6" x14ac:dyDescent="0.2">
      <c r="B6" s="21" t="s">
        <v>81</v>
      </c>
      <c r="C6" s="55"/>
    </row>
    <row r="7" spans="2:6" x14ac:dyDescent="0.2">
      <c r="C7" s="55"/>
    </row>
    <row r="8" spans="2:6" x14ac:dyDescent="0.2">
      <c r="C8" s="55"/>
      <c r="D8" s="34" t="s">
        <v>80</v>
      </c>
    </row>
    <row r="9" spans="2:6" x14ac:dyDescent="0.2">
      <c r="B9" s="1"/>
      <c r="C9" s="56"/>
      <c r="D9" s="35">
        <v>2024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60" t="s">
        <v>3</v>
      </c>
      <c r="D12" s="57">
        <v>5108910</v>
      </c>
    </row>
    <row r="13" spans="2:6" x14ac:dyDescent="0.2">
      <c r="B13" s="37" t="s">
        <v>4</v>
      </c>
      <c r="C13" s="60"/>
      <c r="D13" s="57">
        <v>16171864</v>
      </c>
    </row>
    <row r="14" spans="2:6" x14ac:dyDescent="0.2">
      <c r="B14" s="37" t="s">
        <v>5</v>
      </c>
      <c r="C14" s="60"/>
      <c r="D14" s="57">
        <v>7050557</v>
      </c>
      <c r="F14" s="39"/>
    </row>
    <row r="15" spans="2:6" x14ac:dyDescent="0.2">
      <c r="B15" s="37" t="s">
        <v>6</v>
      </c>
      <c r="C15" s="60"/>
      <c r="D15" s="57">
        <v>51269688</v>
      </c>
    </row>
    <row r="16" spans="2:6" x14ac:dyDescent="0.2">
      <c r="B16" s="37" t="s">
        <v>7</v>
      </c>
      <c r="C16" s="60"/>
      <c r="D16" s="57">
        <v>9153162</v>
      </c>
    </row>
    <row r="17" spans="2:6" x14ac:dyDescent="0.2">
      <c r="B17" s="37" t="s">
        <v>8</v>
      </c>
      <c r="C17" s="60"/>
      <c r="D17" s="57">
        <v>5511013</v>
      </c>
    </row>
    <row r="18" spans="2:6" x14ac:dyDescent="0.2">
      <c r="B18" s="37" t="s">
        <v>9</v>
      </c>
      <c r="C18" s="60"/>
      <c r="D18" s="57">
        <v>558536</v>
      </c>
    </row>
    <row r="19" spans="2:6" x14ac:dyDescent="0.2">
      <c r="B19" s="37" t="s">
        <v>10</v>
      </c>
      <c r="C19" s="60"/>
      <c r="D19" s="57">
        <v>2808026</v>
      </c>
    </row>
    <row r="20" spans="2:6" hidden="1" x14ac:dyDescent="0.2">
      <c r="B20" s="37" t="s">
        <v>11</v>
      </c>
      <c r="C20" s="60"/>
      <c r="D20" s="61">
        <v>0</v>
      </c>
    </row>
    <row r="21" spans="2:6" ht="15" thickBot="1" x14ac:dyDescent="0.25">
      <c r="B21" s="37" t="s">
        <v>12</v>
      </c>
      <c r="C21" s="60"/>
      <c r="D21" s="58">
        <v>3968651</v>
      </c>
    </row>
    <row r="22" spans="2:6" x14ac:dyDescent="0.2">
      <c r="B22" s="40" t="s">
        <v>13</v>
      </c>
      <c r="C22" s="60"/>
      <c r="D22" s="59">
        <f>SUM(D12:D21)</f>
        <v>101600407</v>
      </c>
    </row>
    <row r="23" spans="2:6" x14ac:dyDescent="0.2">
      <c r="B23" s="37"/>
      <c r="C23" s="60"/>
      <c r="D23" s="60"/>
    </row>
    <row r="24" spans="2:6" x14ac:dyDescent="0.2">
      <c r="B24" s="37" t="s">
        <v>14</v>
      </c>
      <c r="C24" s="60"/>
      <c r="D24" s="57">
        <v>411384075</v>
      </c>
    </row>
    <row r="25" spans="2:6" hidden="1" x14ac:dyDescent="0.2">
      <c r="B25" s="37" t="s">
        <v>15</v>
      </c>
      <c r="C25" s="60"/>
      <c r="D25" s="61">
        <v>0</v>
      </c>
    </row>
    <row r="26" spans="2:6" x14ac:dyDescent="0.2">
      <c r="B26" s="37" t="s">
        <v>16</v>
      </c>
      <c r="C26" s="60"/>
      <c r="D26" s="57">
        <v>58046585</v>
      </c>
    </row>
    <row r="27" spans="2:6" hidden="1" x14ac:dyDescent="0.2">
      <c r="B27" s="37" t="s">
        <v>17</v>
      </c>
      <c r="C27" s="60"/>
      <c r="D27" s="61">
        <v>269620</v>
      </c>
    </row>
    <row r="28" spans="2:6" x14ac:dyDescent="0.2">
      <c r="B28" s="37" t="s">
        <v>18</v>
      </c>
      <c r="C28" s="60"/>
      <c r="D28" s="57">
        <v>1406813</v>
      </c>
      <c r="F28" s="32" t="s">
        <v>79</v>
      </c>
    </row>
    <row r="29" spans="2:6" hidden="1" x14ac:dyDescent="0.2">
      <c r="B29" s="37" t="s">
        <v>5</v>
      </c>
      <c r="C29" s="60"/>
      <c r="D29" s="61">
        <v>0</v>
      </c>
    </row>
    <row r="30" spans="2:6" hidden="1" x14ac:dyDescent="0.2">
      <c r="B30" s="37" t="s">
        <v>6</v>
      </c>
      <c r="C30" s="60"/>
      <c r="D30" s="61">
        <v>0</v>
      </c>
    </row>
    <row r="31" spans="2:6" hidden="1" x14ac:dyDescent="0.2">
      <c r="B31" s="37" t="s">
        <v>7</v>
      </c>
      <c r="C31" s="60"/>
      <c r="D31" s="61">
        <v>0</v>
      </c>
    </row>
    <row r="32" spans="2:6" x14ac:dyDescent="0.2">
      <c r="B32" s="37" t="s">
        <v>19</v>
      </c>
      <c r="C32" s="60"/>
      <c r="D32" s="57">
        <v>93278</v>
      </c>
    </row>
    <row r="33" spans="2:4" hidden="1" x14ac:dyDescent="0.2">
      <c r="B33" s="37" t="s">
        <v>11</v>
      </c>
      <c r="C33" s="60"/>
      <c r="D33" s="61">
        <v>0</v>
      </c>
    </row>
    <row r="34" spans="2:4" x14ac:dyDescent="0.2">
      <c r="B34" s="37" t="s">
        <v>12</v>
      </c>
      <c r="C34" s="60"/>
      <c r="D34" s="57">
        <v>4837177</v>
      </c>
    </row>
    <row r="35" spans="2:4" x14ac:dyDescent="0.2">
      <c r="B35" s="37" t="s">
        <v>20</v>
      </c>
      <c r="C35" s="60"/>
      <c r="D35" s="62">
        <v>134277347</v>
      </c>
    </row>
    <row r="36" spans="2:4" ht="15" thickBot="1" x14ac:dyDescent="0.25">
      <c r="B36" s="37" t="s">
        <v>21</v>
      </c>
      <c r="C36" s="60"/>
      <c r="D36" s="58">
        <v>2936818</v>
      </c>
    </row>
    <row r="37" spans="2:4" ht="15" thickBot="1" x14ac:dyDescent="0.25">
      <c r="B37" s="36" t="s">
        <v>22</v>
      </c>
      <c r="C37" s="60" t="s">
        <v>3</v>
      </c>
      <c r="D37" s="63">
        <f>SUM(D22:D36)</f>
        <v>714852120</v>
      </c>
    </row>
    <row r="38" spans="2:4" ht="15" thickTop="1" x14ac:dyDescent="0.2">
      <c r="B38" s="36"/>
      <c r="C38" s="60"/>
      <c r="D38" s="60"/>
    </row>
    <row r="39" spans="2:4" x14ac:dyDescent="0.2">
      <c r="B39" s="40" t="s">
        <v>23</v>
      </c>
      <c r="C39" s="60"/>
      <c r="D39" s="57"/>
    </row>
    <row r="40" spans="2:4" x14ac:dyDescent="0.2">
      <c r="B40" s="40" t="s">
        <v>24</v>
      </c>
      <c r="C40" s="60"/>
      <c r="D40" s="60"/>
    </row>
    <row r="41" spans="2:4" x14ac:dyDescent="0.2">
      <c r="B41" s="41" t="s">
        <v>25</v>
      </c>
      <c r="C41" s="60" t="s">
        <v>3</v>
      </c>
      <c r="D41" s="57">
        <v>37701952</v>
      </c>
    </row>
    <row r="42" spans="2:4" x14ac:dyDescent="0.2">
      <c r="B42" s="41" t="s">
        <v>26</v>
      </c>
      <c r="C42" s="60"/>
      <c r="D42" s="57">
        <v>14996062</v>
      </c>
    </row>
    <row r="43" spans="2:4" x14ac:dyDescent="0.2">
      <c r="B43" s="41" t="s">
        <v>27</v>
      </c>
      <c r="C43" s="60"/>
      <c r="D43" s="57">
        <v>1888354</v>
      </c>
    </row>
    <row r="44" spans="2:4" x14ac:dyDescent="0.2">
      <c r="B44" s="41" t="s">
        <v>28</v>
      </c>
      <c r="C44" s="60"/>
      <c r="D44" s="57">
        <v>72752237</v>
      </c>
    </row>
    <row r="45" spans="2:4" hidden="1" x14ac:dyDescent="0.2">
      <c r="B45" s="41" t="s">
        <v>29</v>
      </c>
      <c r="C45" s="60"/>
      <c r="D45" s="61">
        <v>85453</v>
      </c>
    </row>
    <row r="46" spans="2:4" x14ac:dyDescent="0.2">
      <c r="B46" s="41" t="s">
        <v>30</v>
      </c>
      <c r="C46" s="60"/>
      <c r="D46" s="57">
        <v>7155</v>
      </c>
    </row>
    <row r="47" spans="2:4" x14ac:dyDescent="0.2">
      <c r="B47" s="37" t="s">
        <v>31</v>
      </c>
      <c r="C47" s="60"/>
      <c r="D47" s="57">
        <v>1971135</v>
      </c>
    </row>
    <row r="48" spans="2:4" ht="15" thickBot="1" x14ac:dyDescent="0.25">
      <c r="B48" s="37" t="s">
        <v>32</v>
      </c>
      <c r="C48" s="60"/>
      <c r="D48" s="58">
        <v>2093399</v>
      </c>
    </row>
    <row r="49" spans="2:7" x14ac:dyDescent="0.2">
      <c r="B49" s="40" t="s">
        <v>33</v>
      </c>
      <c r="C49" s="60"/>
      <c r="D49" s="59">
        <f>SUM(D41:D48)</f>
        <v>131495747</v>
      </c>
    </row>
    <row r="50" spans="2:7" x14ac:dyDescent="0.2">
      <c r="B50" s="41"/>
      <c r="C50" s="60"/>
      <c r="D50" s="60"/>
    </row>
    <row r="51" spans="2:7" x14ac:dyDescent="0.2">
      <c r="B51" s="37" t="s">
        <v>34</v>
      </c>
      <c r="C51" s="60"/>
      <c r="D51" s="57">
        <v>62626841</v>
      </c>
    </row>
    <row r="52" spans="2:7" x14ac:dyDescent="0.2">
      <c r="B52" s="37" t="s">
        <v>31</v>
      </c>
      <c r="C52" s="60"/>
      <c r="D52" s="57">
        <v>7869576</v>
      </c>
    </row>
    <row r="53" spans="2:7" hidden="1" x14ac:dyDescent="0.2">
      <c r="B53" s="41" t="s">
        <v>60</v>
      </c>
      <c r="C53" s="60"/>
      <c r="D53" s="61">
        <v>0</v>
      </c>
    </row>
    <row r="54" spans="2:7" x14ac:dyDescent="0.2">
      <c r="B54" s="41" t="s">
        <v>35</v>
      </c>
      <c r="C54" s="60"/>
      <c r="D54" s="57">
        <v>883167</v>
      </c>
    </row>
    <row r="55" spans="2:7" ht="15" thickBot="1" x14ac:dyDescent="0.25">
      <c r="B55" s="41" t="s">
        <v>61</v>
      </c>
      <c r="C55" s="60"/>
      <c r="D55" s="58">
        <v>4570142</v>
      </c>
    </row>
    <row r="56" spans="2:7" ht="15" thickBot="1" x14ac:dyDescent="0.25">
      <c r="B56" s="40" t="s">
        <v>36</v>
      </c>
      <c r="C56" s="60"/>
      <c r="D56" s="64">
        <f>SUM(D49:D55)</f>
        <v>207445473</v>
      </c>
    </row>
    <row r="57" spans="2:7" x14ac:dyDescent="0.2">
      <c r="B57" s="40"/>
      <c r="C57" s="60"/>
      <c r="D57" s="60"/>
    </row>
    <row r="58" spans="2:7" x14ac:dyDescent="0.2">
      <c r="B58" s="40" t="s">
        <v>37</v>
      </c>
      <c r="C58" s="60"/>
      <c r="D58" s="60"/>
    </row>
    <row r="59" spans="2:7" x14ac:dyDescent="0.2">
      <c r="B59" s="41" t="s">
        <v>38</v>
      </c>
      <c r="C59" s="60"/>
      <c r="D59" s="57">
        <v>322841400</v>
      </c>
      <c r="E59" s="42"/>
      <c r="F59" s="38"/>
    </row>
    <row r="60" spans="2:7" x14ac:dyDescent="0.2">
      <c r="B60" s="41" t="s">
        <v>39</v>
      </c>
      <c r="C60" s="60"/>
      <c r="D60" s="57">
        <v>81446258</v>
      </c>
      <c r="E60" s="43"/>
      <c r="F60" s="44"/>
      <c r="G60" s="43"/>
    </row>
    <row r="61" spans="2:7" ht="15" thickBot="1" x14ac:dyDescent="0.25">
      <c r="B61" s="41" t="s">
        <v>40</v>
      </c>
      <c r="C61" s="60"/>
      <c r="D61" s="58">
        <v>103118989</v>
      </c>
      <c r="E61" s="45"/>
      <c r="F61" s="46"/>
      <c r="G61" s="45"/>
    </row>
    <row r="62" spans="2:7" ht="15" hidden="1" thickBot="1" x14ac:dyDescent="0.25">
      <c r="B62" s="41" t="s">
        <v>41</v>
      </c>
      <c r="C62" s="60"/>
      <c r="D62" s="65">
        <v>0</v>
      </c>
    </row>
    <row r="63" spans="2:7" hidden="1" x14ac:dyDescent="0.2">
      <c r="B63" s="41" t="s">
        <v>42</v>
      </c>
      <c r="C63" s="60"/>
      <c r="D63" s="57">
        <f>SUM(D59:D62)</f>
        <v>507406647</v>
      </c>
    </row>
    <row r="64" spans="2:7" ht="15" hidden="1" thickBot="1" x14ac:dyDescent="0.25">
      <c r="B64" s="41" t="s">
        <v>43</v>
      </c>
      <c r="C64" s="60"/>
      <c r="D64" s="65">
        <v>0</v>
      </c>
    </row>
    <row r="65" spans="2:4" ht="15" thickBot="1" x14ac:dyDescent="0.25">
      <c r="B65" s="40" t="s">
        <v>44</v>
      </c>
      <c r="C65" s="60"/>
      <c r="D65" s="58">
        <f>+D63</f>
        <v>507406647</v>
      </c>
    </row>
    <row r="66" spans="2:4" ht="15" thickBot="1" x14ac:dyDescent="0.25">
      <c r="B66" s="40" t="s">
        <v>45</v>
      </c>
      <c r="C66" s="60" t="s">
        <v>3</v>
      </c>
      <c r="D66" s="63">
        <f>+D65+D56</f>
        <v>714852120</v>
      </c>
    </row>
    <row r="67" spans="2:4" ht="15" thickTop="1" x14ac:dyDescent="0.2">
      <c r="C67" s="55"/>
      <c r="D67" s="47">
        <v>0</v>
      </c>
    </row>
    <row r="68" spans="2:4" x14ac:dyDescent="0.2">
      <c r="C68" s="55"/>
      <c r="D68" s="48">
        <v>0</v>
      </c>
    </row>
    <row r="69" spans="2:4" x14ac:dyDescent="0.2">
      <c r="C69" s="55"/>
      <c r="D69" s="49"/>
    </row>
    <row r="70" spans="2:4" x14ac:dyDescent="0.2">
      <c r="B70" s="29" t="s">
        <v>71</v>
      </c>
      <c r="C70" s="55"/>
      <c r="D70" s="50"/>
    </row>
    <row r="71" spans="2:4" x14ac:dyDescent="0.2">
      <c r="B71" s="29" t="s">
        <v>72</v>
      </c>
      <c r="C71" s="55"/>
      <c r="D71" s="50"/>
    </row>
    <row r="72" spans="2:4" x14ac:dyDescent="0.2">
      <c r="C72" s="55"/>
    </row>
    <row r="73" spans="2:4" x14ac:dyDescent="0.2">
      <c r="C73" s="55"/>
    </row>
    <row r="74" spans="2:4" x14ac:dyDescent="0.2">
      <c r="C74" s="55"/>
    </row>
    <row r="75" spans="2:4" x14ac:dyDescent="0.2">
      <c r="B75" s="51" t="s">
        <v>77</v>
      </c>
      <c r="C75" s="55"/>
    </row>
    <row r="76" spans="2:4" x14ac:dyDescent="0.2">
      <c r="B76" s="51" t="s">
        <v>59</v>
      </c>
      <c r="C76" s="55"/>
    </row>
    <row r="77" spans="2:4" x14ac:dyDescent="0.2">
      <c r="B77" s="51" t="s">
        <v>78</v>
      </c>
      <c r="C77" s="55"/>
    </row>
    <row r="78" spans="2:4" x14ac:dyDescent="0.2">
      <c r="B78" s="51" t="s">
        <v>82</v>
      </c>
      <c r="C78" s="55"/>
    </row>
    <row r="82" spans="2:4" x14ac:dyDescent="0.2">
      <c r="D82" s="30" t="s">
        <v>83</v>
      </c>
    </row>
    <row r="83" spans="2:4" x14ac:dyDescent="0.2">
      <c r="B83" s="3"/>
      <c r="C83" s="4"/>
      <c r="D83" s="35">
        <v>2024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52">
        <v>82302982</v>
      </c>
    </row>
    <row r="86" spans="2:4" ht="15" thickBot="1" x14ac:dyDescent="0.25">
      <c r="B86" s="3" t="s">
        <v>47</v>
      </c>
      <c r="C86" s="4"/>
      <c r="D86" s="53">
        <v>-31438140</v>
      </c>
    </row>
    <row r="87" spans="2:4" x14ac:dyDescent="0.2">
      <c r="B87" s="7" t="s">
        <v>48</v>
      </c>
      <c r="C87" s="4"/>
      <c r="D87" s="52">
        <f>SUM(D85:D86)</f>
        <v>50864842</v>
      </c>
    </row>
    <row r="88" spans="2:4" x14ac:dyDescent="0.2">
      <c r="B88" s="3"/>
      <c r="C88" s="4"/>
      <c r="D88" s="52"/>
    </row>
    <row r="89" spans="2:4" x14ac:dyDescent="0.2">
      <c r="B89" s="3" t="s">
        <v>49</v>
      </c>
      <c r="C89" s="4"/>
      <c r="D89" s="52">
        <v>-22272434</v>
      </c>
    </row>
    <row r="90" spans="2:4" ht="26.25" thickBot="1" x14ac:dyDescent="0.25">
      <c r="B90" s="3" t="s">
        <v>50</v>
      </c>
      <c r="C90" s="4"/>
      <c r="D90" s="53">
        <v>-25858950</v>
      </c>
    </row>
    <row r="91" spans="2:4" x14ac:dyDescent="0.2">
      <c r="B91" s="7" t="s">
        <v>51</v>
      </c>
      <c r="C91" s="4"/>
      <c r="D91" s="52">
        <f>SUM(D87:D90)</f>
        <v>2733458</v>
      </c>
    </row>
    <row r="92" spans="2:4" x14ac:dyDescent="0.2">
      <c r="B92" s="7"/>
      <c r="C92" s="4"/>
      <c r="D92" s="52"/>
    </row>
    <row r="93" spans="2:4" x14ac:dyDescent="0.2">
      <c r="B93" s="3" t="s">
        <v>52</v>
      </c>
      <c r="C93" s="4"/>
      <c r="D93" s="52">
        <v>1475578</v>
      </c>
    </row>
    <row r="94" spans="2:4" x14ac:dyDescent="0.2">
      <c r="B94" s="3" t="s">
        <v>53</v>
      </c>
      <c r="C94" s="4"/>
      <c r="D94" s="52">
        <v>-108520</v>
      </c>
    </row>
    <row r="95" spans="2:4" x14ac:dyDescent="0.2">
      <c r="B95" s="3" t="s">
        <v>54</v>
      </c>
      <c r="C95" s="4"/>
      <c r="D95" s="52">
        <v>-2458</v>
      </c>
    </row>
    <row r="96" spans="2:4" ht="15" thickBot="1" x14ac:dyDescent="0.25">
      <c r="B96" s="3" t="s">
        <v>55</v>
      </c>
      <c r="C96" s="4"/>
      <c r="D96" s="53">
        <v>1778989</v>
      </c>
    </row>
    <row r="97" spans="2:4" x14ac:dyDescent="0.2">
      <c r="B97" s="7" t="s">
        <v>56</v>
      </c>
      <c r="C97" s="4"/>
      <c r="D97" s="52">
        <f>SUM(D91:D96)</f>
        <v>5877047</v>
      </c>
    </row>
    <row r="98" spans="2:4" x14ac:dyDescent="0.2">
      <c r="B98" s="3"/>
      <c r="C98" s="8"/>
      <c r="D98" s="52"/>
    </row>
    <row r="99" spans="2:4" ht="15" thickBot="1" x14ac:dyDescent="0.25">
      <c r="B99" s="3" t="s">
        <v>57</v>
      </c>
      <c r="C99" s="8"/>
      <c r="D99" s="53">
        <v>-2920169</v>
      </c>
    </row>
    <row r="100" spans="2:4" ht="15" thickBot="1" x14ac:dyDescent="0.25">
      <c r="B100" s="7" t="s">
        <v>58</v>
      </c>
      <c r="C100" s="4" t="s">
        <v>3</v>
      </c>
      <c r="D100" s="54">
        <f>+D97+D99</f>
        <v>2956878</v>
      </c>
    </row>
    <row r="101" spans="2:4" ht="15" thickTop="1" x14ac:dyDescent="0.2">
      <c r="B101" s="7"/>
      <c r="C101" s="4"/>
      <c r="D101" s="52"/>
    </row>
    <row r="102" spans="2:4" x14ac:dyDescent="0.2">
      <c r="B102" s="7"/>
      <c r="C102" s="4"/>
      <c r="D102" s="52"/>
    </row>
    <row r="103" spans="2:4" x14ac:dyDescent="0.2">
      <c r="B103" s="7"/>
      <c r="C103" s="4"/>
      <c r="D103" s="52"/>
    </row>
    <row r="104" spans="2:4" x14ac:dyDescent="0.2">
      <c r="B104" s="7"/>
      <c r="C104" s="4"/>
      <c r="D104" s="52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29"/>
      <c r="C107" s="50"/>
      <c r="D107" s="50"/>
    </row>
    <row r="108" spans="2:4" x14ac:dyDescent="0.2">
      <c r="B108" s="29"/>
      <c r="C108" s="50"/>
      <c r="D108" s="50"/>
    </row>
    <row r="109" spans="2:4" x14ac:dyDescent="0.2">
      <c r="B109" s="29" t="s">
        <v>73</v>
      </c>
      <c r="C109" s="29"/>
      <c r="D109" s="29"/>
    </row>
    <row r="110" spans="2:4" x14ac:dyDescent="0.2">
      <c r="B110" s="29" t="s">
        <v>74</v>
      </c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2024-08-21T15:42:01Z</dcterms:modified>
</cp:coreProperties>
</file>