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7 Julio\"/>
    </mc:Choice>
  </mc:AlternateContent>
  <xr:revisionPtr revIDLastSave="0" documentId="13_ncr:1_{BA7A438E-D3E9-43AF-8864-F1F185AA24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<sst xmlns="http://schemas.openxmlformats.org/spreadsheetml/2006/main" count="90" uniqueCount="82">
  <si>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</si>
  <si>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</si>
  <si>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</si>
  <si>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</si>
  <si>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</si>
  <si>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</si>
  <si>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</si>
  <si>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</si>
  <si>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</si>
  <si>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</si>
  <si>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</si>
  <si>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</si>
  <si>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</si>
  <si>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</si>
  <si>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</si>
  <si>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</si>
  <si>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</si>
  <si>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</si>
  <si>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</si>
  <si>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</si>
  <si>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</si>
  <si>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</si>
  <si>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</si>
  <si>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</si>
  <si>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</si>
  <si>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</si>
  <si>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</si>
  <si>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</si>
  <si>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</si>
  <si>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</si>
  <si>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</si>
  <si>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</si>
  <si>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</si>
  <si>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</si>
  <si>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</si>
  <si>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</si>
  <si>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</si>
  <si>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</si>
  <si>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</si>
  <si>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</si>
  <si>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</si>
  <si>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</si>
  <si>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</si>
  <si>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</si>
  <si>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</si>
  <si>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</si>
  <si>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</si>
  <si>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</si>
  <si>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</si>
  <si>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</si>
  <si>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</si>
  <si>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</si>
  <si>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</si>
  <si>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</si>
  <si>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</si>
  <si>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</si>
  <si>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</si>
  <si>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</si>
  <si>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</si>
  <si>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</si>
  <si>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</si>
  <si>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</si>
  <si>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</si>
  <si>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</si>
  <si>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</si>
  <si>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</si>
  <si>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</si>
  <si>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</si>
  <si>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</si>
  <si>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</si>
  <si>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</si>
  <si>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</si>
  <si>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</si>
  <si>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</si>
  <si>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</si>
  <si>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</si>
  <si>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</si>
  <si>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</si>
  <si>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</si>
  <si>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</si>
  <si>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31 de Julio de 2024</t>
  </si>
  <si>
    <t>Estado de Resultados del 01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</si>
</sst>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4" fontId="10" fillId="0" borderId="0" xfId="0" applyNumberFormat="1" applyFont="1"/>
    <xf numFmtId="2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zoomScaleNormal="100" workbookViewId="0">
      <selection activeCell="F2" sqref="F2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187.29364999999999</v>
      </c>
      <c r="C10" s="49"/>
      <c r="D10" s="49"/>
    </row>
    <row r="11" spans="1:4" x14ac:dyDescent="0.3">
      <c r="A11" s="8" t="s">
        <v>5</v>
      </c>
      <c r="B11" s="8">
        <v>21.598269999999999</v>
      </c>
      <c r="C11" s="49"/>
      <c r="D11" s="49"/>
    </row>
    <row r="12" spans="1:4" x14ac:dyDescent="0.3">
      <c r="A12" s="8" t="s">
        <v>6</v>
      </c>
      <c r="B12" s="8">
        <v>690.86003000000005</v>
      </c>
      <c r="C12" s="49"/>
      <c r="D12" s="49"/>
    </row>
    <row r="13" spans="1:4" x14ac:dyDescent="0.3">
      <c r="A13" s="8" t="s">
        <v>7</v>
      </c>
      <c r="B13" s="8">
        <v>71.844850000000008</v>
      </c>
      <c r="C13" s="49"/>
      <c r="D13" s="49"/>
    </row>
    <row r="14" spans="1:4" x14ac:dyDescent="0.3">
      <c r="A14" s="8" t="s">
        <v>8</v>
      </c>
      <c r="B14" s="8">
        <v>5.0259999999999999E-2</v>
      </c>
      <c r="C14" s="49"/>
      <c r="D14" s="49"/>
    </row>
    <row r="15" spans="1:4" x14ac:dyDescent="0.3">
      <c r="A15" s="8" t="s">
        <v>9</v>
      </c>
      <c r="B15" s="8">
        <v>5.8737599999999999</v>
      </c>
      <c r="C15" s="49"/>
      <c r="D15" s="49"/>
    </row>
    <row r="16" spans="1:4" x14ac:dyDescent="0.3">
      <c r="A16" s="8" t="s">
        <v>10</v>
      </c>
      <c r="B16" s="8">
        <v>20.65887</v>
      </c>
      <c r="C16" s="49"/>
      <c r="D16" s="49"/>
    </row>
    <row r="17" spans="1:5" x14ac:dyDescent="0.3">
      <c r="A17" s="8"/>
      <c r="B17" s="33">
        <f>SUM(B9:B16)</f>
        <v>998.39719999999988</v>
      </c>
      <c r="C17" s="49"/>
      <c r="D17" s="58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44.746879999999997</v>
      </c>
      <c r="C20" s="49"/>
      <c r="D20" s="49"/>
    </row>
    <row r="21" spans="1:5" x14ac:dyDescent="0.3">
      <c r="A21" s="8" t="s">
        <v>14</v>
      </c>
      <c r="B21" s="8">
        <v>87.310869999999994</v>
      </c>
      <c r="C21" s="49"/>
      <c r="D21" s="49"/>
    </row>
    <row r="22" spans="1:5" x14ac:dyDescent="0.3">
      <c r="A22" s="8" t="s">
        <v>15</v>
      </c>
      <c r="B22" s="8">
        <v>1090.14336</v>
      </c>
      <c r="C22" s="49"/>
      <c r="D22" s="49"/>
    </row>
    <row r="23" spans="1:5" x14ac:dyDescent="0.3">
      <c r="A23" s="8"/>
      <c r="B23" s="33">
        <f>SUM(B19:B22)</f>
        <v>1335.45244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2333.8496399999999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242.24942999999999</v>
      </c>
      <c r="C29" s="49"/>
      <c r="D29" s="49"/>
    </row>
    <row r="30" spans="1:5" x14ac:dyDescent="0.3">
      <c r="A30" s="1" t="s">
        <v>72</v>
      </c>
      <c r="B30" s="8">
        <v>100</v>
      </c>
      <c r="C30" s="49"/>
      <c r="D30" s="49"/>
    </row>
    <row r="31" spans="1:5" x14ac:dyDescent="0.3">
      <c r="A31" s="1" t="s">
        <v>19</v>
      </c>
      <c r="B31" s="8">
        <v>17.272590000000001</v>
      </c>
      <c r="C31" s="49"/>
      <c r="D31" s="49"/>
    </row>
    <row r="32" spans="1:5" x14ac:dyDescent="0.3">
      <c r="A32" s="45" t="s">
        <v>20</v>
      </c>
      <c r="B32" s="33">
        <f>SUM(B28:B31)</f>
        <v>375.66455999999999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  <c r="D41" s="1" t="s">
        <v>1</v>
      </c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3.6667100000000001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197.33339000000007</v>
      </c>
      <c r="C47" s="49"/>
    </row>
    <row r="48" spans="1:5" x14ac:dyDescent="0.3">
      <c r="A48" s="8"/>
      <c r="B48" s="33">
        <f>SUM(B46:B47)</f>
        <v>320.93659000000008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1958.1850800000002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2333.8496400000004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60" t="s">
        <v>73</v>
      </c>
      <c r="B56" s="60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abSelected="1" zoomScaleNormal="100" workbookViewId="0">
      <selection activeCell="D7" sqref="D7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81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342.72212000000002</v>
      </c>
      <c r="C8" s="50"/>
      <c r="D8" s="59"/>
    </row>
    <row r="9" spans="1:4" x14ac:dyDescent="0.3">
      <c r="A9" s="15" t="s">
        <v>35</v>
      </c>
      <c r="B9" s="12">
        <v>33.67192</v>
      </c>
      <c r="C9" s="50"/>
      <c r="D9" s="59"/>
    </row>
    <row r="10" spans="1:4" x14ac:dyDescent="0.3">
      <c r="A10" s="15" t="s">
        <v>36</v>
      </c>
      <c r="B10" s="12">
        <v>69.845799999999997</v>
      </c>
      <c r="C10" s="50"/>
      <c r="D10" s="59"/>
    </row>
    <row r="11" spans="1:4" x14ac:dyDescent="0.3">
      <c r="A11" s="15" t="s">
        <v>37</v>
      </c>
      <c r="B11" s="12">
        <v>116.00158</v>
      </c>
      <c r="C11" s="50"/>
      <c r="D11" s="59"/>
    </row>
    <row r="12" spans="1:4" x14ac:dyDescent="0.3">
      <c r="A12" s="14"/>
      <c r="B12" s="25">
        <f>SUM(B8:B11)</f>
        <v>562.24142000000006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476.30552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1038.5469400000002</v>
      </c>
      <c r="C16" s="50"/>
      <c r="D16" s="50"/>
    </row>
    <row r="17" spans="1:4" x14ac:dyDescent="0.3">
      <c r="A17" s="18"/>
      <c r="B17" s="26"/>
      <c r="C17" s="50"/>
    </row>
    <row r="18" spans="1:4" s="1" customFormat="1" x14ac:dyDescent="0.3">
      <c r="A18" s="19" t="s">
        <v>40</v>
      </c>
      <c r="B18" s="29">
        <v>0</v>
      </c>
      <c r="C18" s="50"/>
    </row>
    <row r="19" spans="1:4" x14ac:dyDescent="0.3">
      <c r="A19" s="19" t="s">
        <v>41</v>
      </c>
      <c r="B19" s="29">
        <v>0</v>
      </c>
      <c r="C19" s="50"/>
    </row>
    <row r="20" spans="1:4" x14ac:dyDescent="0.3">
      <c r="A20" s="14" t="s">
        <v>42</v>
      </c>
      <c r="B20" s="26"/>
      <c r="C20" s="50"/>
    </row>
    <row r="21" spans="1:4" x14ac:dyDescent="0.3">
      <c r="A21" s="16" t="s">
        <v>43</v>
      </c>
      <c r="B21" s="23">
        <v>621.28962999999999</v>
      </c>
      <c r="C21" s="50"/>
      <c r="D21" s="59"/>
    </row>
    <row r="22" spans="1:4" x14ac:dyDescent="0.3">
      <c r="A22" s="16" t="s">
        <v>44</v>
      </c>
      <c r="B22" s="23">
        <v>16.0456</v>
      </c>
      <c r="C22" s="50"/>
      <c r="D22" s="59"/>
    </row>
    <row r="23" spans="1:4" x14ac:dyDescent="0.3">
      <c r="A23" s="16" t="s">
        <v>45</v>
      </c>
      <c r="B23" s="23">
        <v>171.37799999999999</v>
      </c>
      <c r="C23" s="50"/>
      <c r="D23" s="59"/>
    </row>
    <row r="24" spans="1:4" x14ac:dyDescent="0.3">
      <c r="A24" s="16" t="s">
        <v>46</v>
      </c>
      <c r="B24" s="23">
        <v>6.5979200000000002</v>
      </c>
      <c r="C24" s="50"/>
      <c r="D24" s="59"/>
    </row>
    <row r="25" spans="1:4" x14ac:dyDescent="0.3">
      <c r="A25" s="16" t="s">
        <v>47</v>
      </c>
      <c r="B25" s="23">
        <v>16.4998</v>
      </c>
      <c r="C25" s="50"/>
      <c r="D25" s="59"/>
    </row>
    <row r="26" spans="1:4" x14ac:dyDescent="0.3">
      <c r="A26" s="16" t="s">
        <v>48</v>
      </c>
      <c r="B26" s="23">
        <v>43.583460000000002</v>
      </c>
      <c r="C26" s="50"/>
      <c r="D26" s="59"/>
    </row>
    <row r="27" spans="1:4" x14ac:dyDescent="0.3">
      <c r="A27" s="16"/>
      <c r="B27" s="51">
        <f>SUM(B21:B26)</f>
        <v>875.39441000000011</v>
      </c>
      <c r="C27" s="50"/>
    </row>
    <row r="28" spans="1:4" x14ac:dyDescent="0.3">
      <c r="A28" s="16"/>
      <c r="B28" s="27"/>
      <c r="C28" s="50"/>
    </row>
    <row r="29" spans="1:4" x14ac:dyDescent="0.3">
      <c r="A29" s="16" t="s">
        <v>49</v>
      </c>
      <c r="B29" s="12">
        <v>24.682179999999999</v>
      </c>
      <c r="C29" s="50"/>
    </row>
    <row r="30" spans="1:4" x14ac:dyDescent="0.3">
      <c r="A30" s="16"/>
      <c r="B30" s="27"/>
      <c r="C30" s="50"/>
    </row>
    <row r="31" spans="1:4" ht="15" thickBot="1" x14ac:dyDescent="0.35">
      <c r="A31" s="17" t="s">
        <v>50</v>
      </c>
      <c r="B31" s="28">
        <f>+B29+B27</f>
        <v>900.07659000000012</v>
      </c>
      <c r="C31" s="50"/>
    </row>
    <row r="32" spans="1:4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138.47035000000005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41.033300000000004</v>
      </c>
      <c r="C36" s="50"/>
    </row>
    <row r="37" spans="1:5" x14ac:dyDescent="0.3">
      <c r="A37" s="40" t="s">
        <v>67</v>
      </c>
      <c r="B37" s="12">
        <v>21.337880000000002</v>
      </c>
      <c r="C37" s="50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1.77464</v>
      </c>
      <c r="C40" s="50"/>
      <c r="D40" s="11"/>
    </row>
    <row r="41" spans="1:5" x14ac:dyDescent="0.3">
      <c r="A41" s="14" t="s">
        <v>55</v>
      </c>
      <c r="B41" s="25">
        <f>+B36+B37+B40</f>
        <v>64.145820000000015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0.28345999999999999</v>
      </c>
      <c r="C44" s="50"/>
      <c r="E44" s="50"/>
    </row>
    <row r="45" spans="1:5" x14ac:dyDescent="0.3">
      <c r="A45" s="16" t="s">
        <v>78</v>
      </c>
      <c r="B45" s="12">
        <v>2.1819199999999999</v>
      </c>
      <c r="C45" s="50"/>
    </row>
    <row r="46" spans="1:5" x14ac:dyDescent="0.3">
      <c r="A46" s="16" t="s">
        <v>58</v>
      </c>
      <c r="B46" s="12">
        <v>1.66659</v>
      </c>
      <c r="C46" s="50"/>
    </row>
    <row r="47" spans="1:5" x14ac:dyDescent="0.3">
      <c r="A47" s="16" t="s">
        <v>79</v>
      </c>
      <c r="B47" s="12">
        <v>1.1508099999999999</v>
      </c>
      <c r="C47" s="50"/>
    </row>
    <row r="48" spans="1:5" x14ac:dyDescent="0.3">
      <c r="A48" s="16" t="s">
        <v>59</v>
      </c>
      <c r="B48" s="12">
        <v>0</v>
      </c>
      <c r="C48" s="50"/>
    </row>
    <row r="49" spans="1:5" x14ac:dyDescent="0.3">
      <c r="A49" s="21" t="s">
        <v>60</v>
      </c>
      <c r="B49" s="25">
        <f>SUM(B44:B48)</f>
        <v>5.2827799999999998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197.33339000000007</v>
      </c>
      <c r="C51" s="50"/>
      <c r="E51" s="12"/>
    </row>
    <row r="52" spans="1:5" ht="15" thickTop="1" x14ac:dyDescent="0.3">
      <c r="A52" s="1" t="s">
        <v>75</v>
      </c>
      <c r="B52" s="57"/>
      <c r="C52" s="50"/>
    </row>
    <row r="53" spans="1:5" x14ac:dyDescent="0.3">
      <c r="A53" s="1" t="s">
        <v>76</v>
      </c>
      <c r="B53" s="57">
        <v>0</v>
      </c>
      <c r="C53" s="50"/>
    </row>
    <row r="54" spans="1:5" ht="15" thickBot="1" x14ac:dyDescent="0.35">
      <c r="A54" s="53" t="s">
        <v>77</v>
      </c>
      <c r="B54" s="54">
        <f>+B51-B52-B53</f>
        <v>197.33339000000007</v>
      </c>
      <c r="C54" s="50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2024-08-20T17:06:06Z</dcterms:modified>
</cp:coreProperties>
</file>