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4\BVES\"/>
    </mc:Choice>
  </mc:AlternateContent>
  <xr:revisionPtr revIDLastSave="0" documentId="13_ncr:1_{CB7B84F9-70E2-4F11-8122-66F0FC0D831A}" xr6:coauthVersionLast="47" xr6:coauthVersionMax="47" xr10:uidLastSave="{00000000-0000-0000-0000-000000000000}"/>
  <bookViews>
    <workbookView xWindow="-110" yWindow="-110" windowWidth="19420" windowHeight="10420" activeTab="1" xr2:uid="{E0FDA3FD-38B0-41D4-B51C-2B64BFC49878}"/>
  </bookViews>
  <sheets>
    <sheet name="(20) BCR_FIRMA" sheetId="1" r:id="rId1"/>
    <sheet name="(21) EST-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<sst xmlns="http://schemas.openxmlformats.org/spreadsheetml/2006/main" count="97" uniqueCount="88">
  <si>
    <t>Inversiones Financieras Banco Agrícola, S.A. y subsidiarias</t>
  </si>
  <si>
    <t xml:space="preserve">Estado de Situación Financiera Consolidado 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</si>
  <si>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</si>
  <si>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</si>
  <si>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</si>
  <si>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</si>
  <si>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r>
      <t xml:space="preserve">   </t>
    </r>
    <r>
      <rPr>
        <sz val="11"/>
        <rFont val="Museo Sans 300"/>
      </rPr>
      <t>A Valor razonable con cambios en resultados</t>
    </r>
  </si>
  <si>
    <t xml:space="preserve">   A Valor razonable con cambios en otro resultado integral (VRORI)</t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</si>
  <si>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</si>
  <si>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</si>
  <si>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</si>
  <si>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</si>
  <si>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</si>
  <si>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11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</si>
  <si>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</si>
  <si>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</si>
  <si>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</si>
  <si>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</si>
  <si>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</si>
  <si>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</si>
  <si>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</si>
  <si>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</si>
  <si>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</si>
  <si>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</si>
  <si>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</si>
  <si>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</si>
  <si>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</si>
  <si>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</si>
  <si>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</si>
  <si>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</si>
  <si>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 xml:space="preserve">Resultados por aplicar </t>
  </si>
  <si>
    <t xml:space="preserve">Patrimonio restringido </t>
  </si>
  <si>
    <t xml:space="preserve">Otro resultado integral acumulado 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</si>
  <si>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</si>
  <si>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</si>
  <si>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</si>
  <si>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</si>
  <si>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</si>
  <si>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</si>
  <si>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</si>
  <si>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</si>
  <si>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</si>
  <si>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 xml:space="preserve">Estado de Resultados Integral Consolidado </t>
  </si>
  <si>
    <t>Ingresos por intereses</t>
  </si>
  <si>
    <t xml:space="preserve">   Activos financieros a valor razonable con cambios en resultados</t>
  </si>
  <si>
    <t xml:space="preserve">   Activos financieros a costo amortizado </t>
  </si>
  <si>
    <t xml:space="preserve">   Cartera de préstamos </t>
  </si>
  <si>
    <t>Gastos por intereses</t>
  </si>
  <si>
    <t xml:space="preserve">   Depósitos</t>
  </si>
  <si>
    <t xml:space="preserve">   Pasivos financieros a valor razonable con cambios en resultados</t>
  </si>
  <si>
    <t xml:space="preserve">   Títulos de emisión propia</t>
  </si>
  <si>
    <t xml:space="preserve">   Préstamos</t>
  </si>
  <si>
    <t xml:space="preserve">   Otros gastos por intereses</t>
  </si>
  <si>
    <t>INGRESOS POR INTERESES NETOS</t>
  </si>
  <si>
    <t>Ganancia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</si>
  <si>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</si>
  <si>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</si>
  <si>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Ganancia por reversión de deterioro de valor de activos extraordinarios, Neta</t>
  </si>
  <si>
    <t xml:space="preserve">Pérdida por reversión de deterioro de valor de propiedades y equipo, Neta </t>
  </si>
  <si>
    <t xml:space="preserve">Pérdida por reversión de deterioro de otros activos, Neta 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</si>
  <si>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</si>
  <si>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</si>
  <si>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</si>
  <si>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</si>
  <si>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 por ventas o desapropiación de instrumentos financieros a costo amortizado, neto</t>
  </si>
  <si>
    <t xml:space="preserve">Ganancia por ventas de activos y Operaciones discontinuadas </t>
  </si>
  <si>
    <t>Otros ingresos financieros</t>
  </si>
  <si>
    <t>TOTAL INGRESOS NETOS</t>
  </si>
  <si>
    <t>Gastos de administración</t>
  </si>
  <si>
    <t xml:space="preserve">    Gastos de funcionarios y empleados</t>
  </si>
  <si>
    <t>Gastos generales</t>
  </si>
  <si>
    <t>Gastos de depreciación y amortización</t>
  </si>
  <si>
    <t xml:space="preserve">Gastos por impuestos sobre las ganancias </t>
  </si>
  <si>
    <t xml:space="preserve">Interes no controlante </t>
  </si>
  <si>
    <t xml:space="preserve">   Operaciones con pacto de retrocompra </t>
  </si>
  <si>
    <t xml:space="preserve">   Préstamos </t>
  </si>
  <si>
    <t xml:space="preserve">   Títulos de emisión propia </t>
  </si>
  <si>
    <t xml:space="preserve">Reservas </t>
  </si>
  <si>
    <t xml:space="preserve">   De capital</t>
  </si>
  <si>
    <t xml:space="preserve">   Otras reservas</t>
  </si>
  <si>
    <t xml:space="preserve">   Utilidades de ejercicios anteriores</t>
  </si>
  <si>
    <t xml:space="preserve">   Utilidades no distribuibles </t>
  </si>
  <si>
    <t xml:space="preserve">   Elementos que no se reclasificarán a resultados </t>
  </si>
  <si>
    <t xml:space="preserve">   Elementos que se reclasificarán a resultados</t>
  </si>
  <si>
    <t>UTILIDAD ANTES DE IMPUESTO</t>
  </si>
  <si>
    <t xml:space="preserve">UTILIDAD DEL EJERCICIO  </t>
  </si>
  <si>
    <t xml:space="preserve">Del 01 de enero al 31 de agosto de 2024 </t>
  </si>
  <si>
    <t>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</si>
</sst>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[$$-440A]* #,##0.0_-;\-[$$-440A]* #,##0.0_-;_-[$$-440A]* &quot;-&quot;??_-;_-@_-"/>
    <numFmt numFmtId="165" formatCode="_(* #,##0.00_);_(* \(#,##0.00\);_(* &quot;-&quot;??_);_(@_)"/>
    <numFmt numFmtId="166" formatCode="#,##0.0;\(#,##0.0\)"/>
    <numFmt numFmtId="167" formatCode="_-[$$-440A]* #,##0.00_-;\-[$$-440A]* #,##0.00_-;_-[$$-440A]* &quot;-&quot;??_-;_-@_-"/>
    <numFmt numFmtId="168" formatCode="_(&quot;¢&quot;* #,##0.00_);_(&quot;¢&quot;* \(#,##0.00\);_(&quot;¢&quot;* &quot;-&quot;??_);_(@_)"/>
    <numFmt numFmtId="169" formatCode="#,##0.0"/>
    <numFmt numFmtId="170" formatCode="#,##0.0_);\(#,##0.0\)"/>
    <numFmt numFmtId="171" formatCode="_(* #,##0.0_);_(* \(#,##0.0\);_(* &quot;-&quot;?_);_(@_)"/>
  </numFmts>
  <fonts count="13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00"/>
      <name val="Museo Sans 300"/>
    </font>
    <font>
      <sz val="11"/>
      <color rgb="FF000000"/>
      <name val="Museo Sans 300"/>
    </font>
    <font>
      <b/>
      <sz val="11"/>
      <name val="Museo Sans 300"/>
    </font>
    <font>
      <b/>
      <sz val="10"/>
      <name val="Arial"/>
      <family val="2"/>
    </font>
    <font>
      <sz val="11"/>
      <name val="Museo Sans 300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justify" vertical="center" wrapText="1"/>
    </xf>
    <xf numFmtId="164" fontId="6" fillId="0" borderId="0" xfId="0" applyNumberFormat="1" applyFont="1" applyAlignment="1">
      <alignment horizontal="justify" vertical="center" wrapText="1"/>
    </xf>
    <xf numFmtId="166" fontId="6" fillId="0" borderId="1" xfId="0" applyNumberFormat="1" applyFont="1" applyBorder="1" applyAlignment="1">
      <alignment horizontal="right" vertical="center" wrapText="1"/>
    </xf>
    <xf numFmtId="166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166" fontId="6" fillId="0" borderId="0" xfId="0" applyNumberFormat="1" applyFont="1" applyAlignment="1">
      <alignment horizontal="right" vertical="center" wrapText="1"/>
    </xf>
    <xf numFmtId="167" fontId="6" fillId="0" borderId="0" xfId="0" applyNumberFormat="1" applyFont="1" applyAlignment="1">
      <alignment horizontal="justify"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164" fontId="4" fillId="0" borderId="0" xfId="0" applyNumberFormat="1" applyFont="1" applyAlignment="1">
      <alignment horizontal="justify" vertical="center" wrapText="1"/>
    </xf>
    <xf numFmtId="167" fontId="8" fillId="0" borderId="0" xfId="2" applyNumberFormat="1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0" fontId="9" fillId="0" borderId="0" xfId="0" applyFont="1"/>
    <xf numFmtId="169" fontId="9" fillId="0" borderId="0" xfId="0" applyNumberFormat="1" applyFont="1"/>
    <xf numFmtId="0" fontId="10" fillId="0" borderId="0" xfId="0" applyFont="1"/>
    <xf numFmtId="170" fontId="10" fillId="0" borderId="0" xfId="0" applyNumberFormat="1" applyFont="1"/>
    <xf numFmtId="0" fontId="11" fillId="0" borderId="0" xfId="0" applyFont="1"/>
    <xf numFmtId="171" fontId="9" fillId="0" borderId="0" xfId="0" applyNumberFormat="1" applyFont="1"/>
    <xf numFmtId="0" fontId="11" fillId="0" borderId="0" xfId="3" applyFont="1" applyAlignment="1">
      <alignment horizontal="center"/>
    </xf>
    <xf numFmtId="0" fontId="12" fillId="0" borderId="0" xfId="0" applyFont="1"/>
    <xf numFmtId="0" fontId="11" fillId="0" borderId="0" xfId="3" applyFont="1"/>
    <xf numFmtId="171" fontId="12" fillId="0" borderId="0" xfId="0" applyNumberFormat="1" applyFont="1"/>
    <xf numFmtId="169" fontId="12" fillId="0" borderId="0" xfId="0" applyNumberFormat="1" applyFont="1"/>
    <xf numFmtId="166" fontId="8" fillId="0" borderId="1" xfId="0" applyNumberFormat="1" applyFont="1" applyBorder="1" applyAlignment="1">
      <alignment horizontal="right" vertical="center" wrapText="1"/>
    </xf>
    <xf numFmtId="166" fontId="6" fillId="0" borderId="3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3" applyFont="1" applyAlignment="1">
      <alignment horizontal="center"/>
    </xf>
    <xf numFmtId="167" fontId="6" fillId="0" borderId="0" xfId="0" applyNumberFormat="1" applyFont="1" applyAlignment="1">
      <alignment horizontal="left" vertical="center" wrapText="1"/>
    </xf>
    <xf numFmtId="167" fontId="8" fillId="0" borderId="0" xfId="2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</cellXfs>
  <cellStyles count="4">
    <cellStyle name="Millares 2 10" xfId="1" xr:uid="{D89C7CAD-211C-4742-B8FC-534C936A65ED}"/>
    <cellStyle name="Moneda 2" xfId="2" xr:uid="{60E2849D-29F3-437E-8212-73BD1BE46D6B}"/>
    <cellStyle name="Normal" xfId="0" builtinId="0"/>
    <cellStyle name="Normal 3 2 10" xfId="3" xr:uid="{51066A76-E17B-4F4A-B438-EE45D735E2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2017794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DE90FC-FC37-4CB6-AB16-A06F0DD7C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7794" cy="4762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56</xdr:row>
      <xdr:rowOff>182472</xdr:rowOff>
    </xdr:from>
    <xdr:to>
      <xdr:col>0</xdr:col>
      <xdr:colOff>2145862</xdr:colOff>
      <xdr:row>56</xdr:row>
      <xdr:rowOff>182472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29386AB2-F157-4BF5-82A1-E3D657378FFE}"/>
            </a:ext>
          </a:extLst>
        </xdr:cNvPr>
        <xdr:cNvSpPr>
          <a:spLocks noChangeShapeType="1"/>
        </xdr:cNvSpPr>
      </xdr:nvSpPr>
      <xdr:spPr bwMode="auto">
        <a:xfrm>
          <a:off x="635000" y="10393564"/>
          <a:ext cx="15108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2671378</xdr:colOff>
      <xdr:row>56</xdr:row>
      <xdr:rowOff>167875</xdr:rowOff>
    </xdr:from>
    <xdr:to>
      <xdr:col>4</xdr:col>
      <xdr:colOff>43793</xdr:colOff>
      <xdr:row>56</xdr:row>
      <xdr:rowOff>175172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AE70769C-F8B6-4DA2-AFD4-5056FB0644E5}"/>
            </a:ext>
          </a:extLst>
        </xdr:cNvPr>
        <xdr:cNvSpPr>
          <a:spLocks noChangeShapeType="1"/>
        </xdr:cNvSpPr>
      </xdr:nvSpPr>
      <xdr:spPr bwMode="auto">
        <a:xfrm>
          <a:off x="2671378" y="10378967"/>
          <a:ext cx="1445174" cy="729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240862</xdr:colOff>
      <xdr:row>56</xdr:row>
      <xdr:rowOff>189770</xdr:rowOff>
    </xdr:from>
    <xdr:to>
      <xdr:col>7</xdr:col>
      <xdr:colOff>773679</xdr:colOff>
      <xdr:row>56</xdr:row>
      <xdr:rowOff>189770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A822B25F-04D4-4CE4-8A0F-7A0874FBDC08}"/>
            </a:ext>
          </a:extLst>
        </xdr:cNvPr>
        <xdr:cNvSpPr>
          <a:spLocks noChangeShapeType="1"/>
        </xdr:cNvSpPr>
      </xdr:nvSpPr>
      <xdr:spPr bwMode="auto">
        <a:xfrm>
          <a:off x="4744253" y="10400862"/>
          <a:ext cx="142327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120650</xdr:rowOff>
    </xdr:from>
    <xdr:to>
      <xdr:col>0</xdr:col>
      <xdr:colOff>2024144</xdr:colOff>
      <xdr:row>3</xdr:row>
      <xdr:rowOff>120650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A74A33-C736-4756-8778-B6AC8FDE5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120650"/>
          <a:ext cx="2017794" cy="476250"/>
        </a:xfrm>
        <a:prstGeom prst="rect">
          <a:avLst/>
        </a:prstGeom>
      </xdr:spPr>
    </xdr:pic>
    <xdr:clientData/>
  </xdr:twoCellAnchor>
  <xdr:twoCellAnchor>
    <xdr:from>
      <xdr:col>0</xdr:col>
      <xdr:colOff>673100</xdr:colOff>
      <xdr:row>44</xdr:row>
      <xdr:rowOff>177800</xdr:rowOff>
    </xdr:from>
    <xdr:to>
      <xdr:col>0</xdr:col>
      <xdr:colOff>2089150</xdr:colOff>
      <xdr:row>44</xdr:row>
      <xdr:rowOff>184150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1850760F-F22E-4D75-8977-783E3F4BCF42}"/>
            </a:ext>
          </a:extLst>
        </xdr:cNvPr>
        <xdr:cNvSpPr>
          <a:spLocks noChangeShapeType="1"/>
        </xdr:cNvSpPr>
      </xdr:nvSpPr>
      <xdr:spPr bwMode="auto">
        <a:xfrm>
          <a:off x="673100" y="14116050"/>
          <a:ext cx="14160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25400</xdr:colOff>
      <xdr:row>44</xdr:row>
      <xdr:rowOff>184150</xdr:rowOff>
    </xdr:from>
    <xdr:to>
      <xdr:col>3</xdr:col>
      <xdr:colOff>469900</xdr:colOff>
      <xdr:row>44</xdr:row>
      <xdr:rowOff>184150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62FD2145-018E-4040-8AC6-9BC3ACEF558B}"/>
            </a:ext>
          </a:extLst>
        </xdr:cNvPr>
        <xdr:cNvSpPr>
          <a:spLocks noChangeShapeType="1"/>
        </xdr:cNvSpPr>
      </xdr:nvSpPr>
      <xdr:spPr bwMode="auto">
        <a:xfrm>
          <a:off x="2774950" y="1412240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565150</xdr:colOff>
      <xdr:row>44</xdr:row>
      <xdr:rowOff>190500</xdr:rowOff>
    </xdr:from>
    <xdr:to>
      <xdr:col>7</xdr:col>
      <xdr:colOff>0</xdr:colOff>
      <xdr:row>45</xdr:row>
      <xdr:rowOff>0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3BA6684E-2A64-471F-A541-5A1361392F0B}"/>
            </a:ext>
          </a:extLst>
        </xdr:cNvPr>
        <xdr:cNvSpPr>
          <a:spLocks noChangeShapeType="1"/>
        </xdr:cNvSpPr>
      </xdr:nvSpPr>
      <xdr:spPr bwMode="auto">
        <a:xfrm>
          <a:off x="4908550" y="14128750"/>
          <a:ext cx="14732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08%20EFC%20BANAGRICOLA%20Agosto2024.xlsx" TargetMode="External"/><Relationship Id="rId1" Type="http://schemas.openxmlformats.org/officeDocument/2006/relationships/externalLinkPath" Target="/GC/01CicloContable/05InfyRevelacLocalP-CasaMatrizy20-F/03EFindividuales/06Banagricola/2024/08%20EFC%20BANAGRICOLA%20Agosto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18)Operaciones Relacionadas"/>
      <sheetName val="(20)BCE-IFBA"/>
      <sheetName val="(21)ER-IFBA"/>
      <sheetName val="(22)partidas_ifba-segm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25">
          <cell r="B25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8D19-7E1A-4BF3-9B05-6830DE2D29D9}">
  <sheetPr>
    <tabColor rgb="FF33CCFF"/>
    <pageSetUpPr fitToPage="1"/>
  </sheetPr>
  <dimension ref="A4:P59"/>
  <sheetViews>
    <sheetView showGridLines="0" tabSelected="1" zoomScale="87" zoomScaleNormal="87" workbookViewId="0">
      <selection activeCell="A11" sqref="A11:F11"/>
    </sheetView>
  </sheetViews>
  <sheetFormatPr baseColWidth="10" defaultRowHeight="12.5"/>
  <cols>
    <col min="1" max="1" width="39.1796875" customWidth="1"/>
    <col min="2" max="2" width="8.26953125" customWidth="1"/>
    <col min="3" max="3" width="6.26953125" customWidth="1"/>
    <col min="4" max="4" width="4.54296875" customWidth="1"/>
    <col min="5" max="5" width="6.1796875" customWidth="1"/>
    <col min="6" max="6" width="7.54296875" customWidth="1"/>
    <col min="7" max="7" width="5.1796875" customWidth="1"/>
    <col min="8" max="8" width="15" customWidth="1"/>
    <col min="9" max="9" width="15.54296875" hidden="1" customWidth="1"/>
  </cols>
  <sheetData>
    <row r="4" spans="1:9" ht="14">
      <c r="A4" s="1" t="s">
        <v>0</v>
      </c>
      <c r="B4" s="1"/>
      <c r="C4" s="1"/>
      <c r="D4" s="1"/>
      <c r="E4" s="1"/>
      <c r="F4" s="1"/>
      <c r="G4" s="1"/>
      <c r="H4" s="2"/>
    </row>
    <row r="5" spans="1:9" ht="12.5" customHeight="1">
      <c r="A5" s="38" t="s">
        <v>1</v>
      </c>
      <c r="B5" s="38"/>
      <c r="C5" s="38"/>
      <c r="D5" s="38"/>
      <c r="E5" s="3"/>
      <c r="F5" s="4"/>
      <c r="G5" s="4"/>
      <c r="H5" s="2"/>
    </row>
    <row r="6" spans="1:9" ht="14">
      <c r="A6" s="4" t="s">
        <v>87</v>
      </c>
      <c r="B6" s="4"/>
      <c r="C6" s="4"/>
      <c r="D6" s="4"/>
      <c r="E6" s="4"/>
      <c r="F6" s="4"/>
      <c r="G6" s="4"/>
      <c r="H6" s="2"/>
    </row>
    <row r="7" spans="1:9" ht="15" customHeight="1">
      <c r="A7" s="39" t="s">
        <v>2</v>
      </c>
      <c r="B7" s="39"/>
      <c r="C7" s="39"/>
      <c r="D7" s="39"/>
      <c r="E7" s="39"/>
      <c r="F7" s="39"/>
      <c r="G7" s="39"/>
      <c r="H7" s="39"/>
    </row>
    <row r="8" spans="1:9" ht="14">
      <c r="A8" s="6"/>
      <c r="B8" s="6"/>
      <c r="C8" s="6"/>
      <c r="D8" s="6"/>
      <c r="E8" s="6"/>
      <c r="F8" s="6"/>
      <c r="G8" s="6"/>
      <c r="H8" s="7">
        <v>2024</v>
      </c>
      <c r="I8" s="8">
        <f>+'[19](1)FECHAS'!B25</f>
        <v>2023</v>
      </c>
    </row>
    <row r="9" spans="1:9" ht="14">
      <c r="A9" s="4" t="s">
        <v>3</v>
      </c>
      <c r="B9" s="4"/>
      <c r="C9" s="4"/>
      <c r="D9" s="4"/>
      <c r="E9" s="4"/>
      <c r="F9" s="4"/>
      <c r="G9" s="4"/>
      <c r="H9" s="9"/>
    </row>
    <row r="10" spans="1:9" ht="14">
      <c r="A10" s="9" t="s">
        <v>4</v>
      </c>
      <c r="B10" s="9"/>
      <c r="C10" s="9"/>
      <c r="D10" s="9"/>
      <c r="E10" s="9"/>
      <c r="F10" s="9"/>
      <c r="G10" s="9"/>
      <c r="H10" s="10">
        <v>893666.7</v>
      </c>
    </row>
    <row r="11" spans="1:9" ht="17.5" customHeight="1" thickBot="1">
      <c r="A11" s="40" t="s">
        <v>5</v>
      </c>
      <c r="B11" s="40"/>
      <c r="C11" s="40"/>
      <c r="D11" s="40"/>
      <c r="E11" s="40"/>
      <c r="F11" s="40"/>
      <c r="G11" s="9"/>
      <c r="H11" s="11">
        <v>789063.09999999986</v>
      </c>
    </row>
    <row r="12" spans="1:9" ht="15" customHeight="1">
      <c r="A12" s="40" t="s">
        <v>6</v>
      </c>
      <c r="B12" s="40"/>
      <c r="C12" s="40"/>
      <c r="D12" s="40"/>
      <c r="E12" s="40"/>
      <c r="F12" s="40"/>
      <c r="G12" s="9"/>
      <c r="H12" s="12">
        <v>748217.2</v>
      </c>
    </row>
    <row r="13" spans="1:9" ht="14">
      <c r="A13" s="34" t="s">
        <v>7</v>
      </c>
      <c r="B13" s="34"/>
      <c r="C13" s="34"/>
      <c r="D13" s="14"/>
      <c r="E13" s="14"/>
      <c r="F13" s="14"/>
      <c r="G13" s="14"/>
      <c r="H13" s="12">
        <v>114.2</v>
      </c>
    </row>
    <row r="14" spans="1:9" ht="14">
      <c r="A14" s="14" t="s">
        <v>8</v>
      </c>
      <c r="B14" s="14"/>
      <c r="C14" s="14"/>
      <c r="D14" s="14"/>
      <c r="E14" s="14"/>
      <c r="F14" s="14"/>
      <c r="G14" s="14"/>
      <c r="H14" s="12">
        <v>40731.699999999997</v>
      </c>
    </row>
    <row r="15" spans="1:9" ht="14.5" thickBot="1">
      <c r="A15" s="9" t="s">
        <v>9</v>
      </c>
      <c r="B15" s="9"/>
      <c r="C15" s="9"/>
      <c r="D15" s="9"/>
      <c r="E15" s="9"/>
      <c r="F15" s="9"/>
      <c r="G15" s="9"/>
      <c r="H15" s="11">
        <v>4138926</v>
      </c>
    </row>
    <row r="16" spans="1:9" ht="14">
      <c r="A16" s="14" t="s">
        <v>10</v>
      </c>
      <c r="B16" s="14"/>
      <c r="C16" s="14"/>
      <c r="D16" s="14"/>
      <c r="E16" s="14"/>
      <c r="F16" s="14"/>
      <c r="G16" s="14"/>
      <c r="H16" s="12">
        <v>678412.4</v>
      </c>
    </row>
    <row r="17" spans="1:8" ht="15.5" customHeight="1">
      <c r="A17" s="34" t="s">
        <v>11</v>
      </c>
      <c r="B17" s="34"/>
      <c r="C17" s="34"/>
      <c r="D17" s="34"/>
      <c r="E17" s="13"/>
      <c r="F17" s="14"/>
      <c r="G17" s="14"/>
      <c r="H17" s="12">
        <v>3508946.3</v>
      </c>
    </row>
    <row r="18" spans="1:8" ht="14">
      <c r="A18" s="14" t="s">
        <v>12</v>
      </c>
      <c r="B18" s="14"/>
      <c r="C18" s="14"/>
      <c r="D18" s="14"/>
      <c r="E18" s="14"/>
      <c r="F18" s="14"/>
      <c r="G18" s="14"/>
      <c r="H18" s="12">
        <v>47145.599999999999</v>
      </c>
    </row>
    <row r="19" spans="1:8" ht="14">
      <c r="A19" s="9" t="s">
        <v>13</v>
      </c>
      <c r="B19" s="9"/>
      <c r="C19" s="9"/>
      <c r="D19" s="9"/>
      <c r="E19" s="9"/>
      <c r="F19" s="9"/>
      <c r="G19" s="9"/>
      <c r="H19" s="12">
        <v>-95578.3</v>
      </c>
    </row>
    <row r="20" spans="1:8" ht="14">
      <c r="A20" s="16" t="s">
        <v>14</v>
      </c>
      <c r="B20" s="16"/>
      <c r="C20" s="16"/>
      <c r="D20" s="16"/>
      <c r="E20" s="16"/>
      <c r="F20" s="16"/>
      <c r="G20" s="16"/>
      <c r="H20" s="15">
        <v>71070.600000000006</v>
      </c>
    </row>
    <row r="21" spans="1:8" ht="14">
      <c r="A21" s="16" t="s">
        <v>15</v>
      </c>
      <c r="B21" s="16"/>
      <c r="C21" s="16"/>
      <c r="D21" s="16"/>
      <c r="E21" s="16"/>
      <c r="F21" s="16"/>
      <c r="G21" s="16"/>
      <c r="H21" s="15">
        <v>127047.4</v>
      </c>
    </row>
    <row r="22" spans="1:8" ht="14">
      <c r="A22" s="16" t="s">
        <v>16</v>
      </c>
      <c r="B22" s="16"/>
      <c r="C22" s="16"/>
      <c r="D22" s="16"/>
      <c r="E22" s="16"/>
      <c r="F22" s="16"/>
      <c r="G22" s="16"/>
      <c r="H22" s="15">
        <v>1410.3</v>
      </c>
    </row>
    <row r="23" spans="1:8" ht="14">
      <c r="A23" s="16" t="s">
        <v>17</v>
      </c>
      <c r="B23" s="16"/>
      <c r="C23" s="16"/>
      <c r="D23" s="16"/>
      <c r="E23" s="16"/>
      <c r="F23" s="16"/>
      <c r="G23" s="16"/>
      <c r="H23" s="15">
        <v>6154</v>
      </c>
    </row>
    <row r="24" spans="1:8" ht="14.5" thickBot="1">
      <c r="A24" s="16" t="s">
        <v>18</v>
      </c>
      <c r="B24" s="16"/>
      <c r="C24" s="16"/>
      <c r="D24" s="16"/>
      <c r="E24" s="16"/>
      <c r="F24" s="16"/>
      <c r="G24" s="16"/>
      <c r="H24" s="11">
        <v>6638.5</v>
      </c>
    </row>
    <row r="25" spans="1:8" ht="14.5" thickBot="1">
      <c r="A25" s="4" t="s">
        <v>19</v>
      </c>
      <c r="B25" s="4"/>
      <c r="C25" s="4"/>
      <c r="D25" s="4"/>
      <c r="E25" s="4"/>
      <c r="F25" s="4"/>
      <c r="G25" s="4"/>
      <c r="H25" s="17">
        <v>6033976.5999999996</v>
      </c>
    </row>
    <row r="26" spans="1:8" ht="14.5" thickTop="1">
      <c r="A26" s="4" t="s">
        <v>20</v>
      </c>
      <c r="B26" s="4"/>
      <c r="C26" s="4"/>
      <c r="D26" s="4"/>
      <c r="E26" s="4"/>
      <c r="F26" s="4"/>
      <c r="G26" s="4"/>
      <c r="H26" s="18"/>
    </row>
    <row r="27" spans="1:8" ht="13.5" customHeight="1" thickBot="1">
      <c r="A27" s="36" t="s">
        <v>21</v>
      </c>
      <c r="B27" s="36"/>
      <c r="C27" s="36"/>
      <c r="D27" s="36"/>
      <c r="E27" s="36"/>
      <c r="F27" s="36"/>
      <c r="G27" s="16"/>
      <c r="H27" s="11">
        <v>5171862.8999999994</v>
      </c>
    </row>
    <row r="28" spans="1:8" ht="14" customHeight="1">
      <c r="A28" s="19" t="s">
        <v>48</v>
      </c>
      <c r="B28" s="19"/>
      <c r="C28" s="19"/>
      <c r="D28" s="19"/>
      <c r="E28" s="19"/>
      <c r="F28" s="19"/>
      <c r="G28" s="19"/>
      <c r="H28" s="12">
        <v>4571905.3</v>
      </c>
    </row>
    <row r="29" spans="1:8" ht="17" customHeight="1">
      <c r="A29" s="37" t="s">
        <v>74</v>
      </c>
      <c r="B29" s="37"/>
      <c r="C29" s="37"/>
      <c r="D29" s="37"/>
      <c r="E29" s="37"/>
      <c r="F29" s="37"/>
      <c r="G29" s="19"/>
      <c r="H29" s="12">
        <v>0.1</v>
      </c>
    </row>
    <row r="30" spans="1:8" ht="14">
      <c r="A30" s="19" t="s">
        <v>75</v>
      </c>
      <c r="B30" s="19"/>
      <c r="C30" s="19"/>
      <c r="D30" s="19"/>
      <c r="E30" s="19"/>
      <c r="F30" s="19"/>
      <c r="G30" s="19"/>
      <c r="H30" s="12">
        <v>433219.9</v>
      </c>
    </row>
    <row r="31" spans="1:8" ht="14">
      <c r="A31" s="19" t="s">
        <v>76</v>
      </c>
      <c r="B31" s="19"/>
      <c r="C31" s="19"/>
      <c r="D31" s="19"/>
      <c r="E31" s="19"/>
      <c r="F31" s="19"/>
      <c r="G31" s="19"/>
      <c r="H31" s="12">
        <v>166737.60000000001</v>
      </c>
    </row>
    <row r="32" spans="1:8" ht="14">
      <c r="A32" s="16" t="s">
        <v>22</v>
      </c>
      <c r="B32" s="16"/>
      <c r="C32" s="16"/>
      <c r="D32" s="16"/>
      <c r="E32" s="16"/>
      <c r="F32" s="16"/>
      <c r="G32" s="16"/>
      <c r="H32" s="15">
        <v>18726.3</v>
      </c>
    </row>
    <row r="33" spans="1:8" ht="14">
      <c r="A33" s="16" t="s">
        <v>23</v>
      </c>
      <c r="B33" s="16"/>
      <c r="C33" s="16"/>
      <c r="D33" s="16"/>
      <c r="E33" s="16"/>
      <c r="F33" s="16"/>
      <c r="G33" s="16"/>
      <c r="H33" s="15">
        <v>117911.4</v>
      </c>
    </row>
    <row r="34" spans="1:8" ht="14">
      <c r="A34" s="16" t="s">
        <v>24</v>
      </c>
      <c r="B34" s="16"/>
      <c r="C34" s="16"/>
      <c r="D34" s="16"/>
      <c r="E34" s="16"/>
      <c r="F34" s="16"/>
      <c r="G34" s="16"/>
      <c r="H34" s="15">
        <v>35364.300000000003</v>
      </c>
    </row>
    <row r="35" spans="1:8" ht="14">
      <c r="A35" s="16" t="s">
        <v>25</v>
      </c>
      <c r="B35" s="16"/>
      <c r="C35" s="16"/>
      <c r="D35" s="16"/>
      <c r="E35" s="16"/>
      <c r="F35" s="16"/>
      <c r="G35" s="16"/>
      <c r="H35" s="15">
        <v>25913.899999999998</v>
      </c>
    </row>
    <row r="36" spans="1:8" ht="14.5" thickBot="1">
      <c r="A36" s="16" t="s">
        <v>26</v>
      </c>
      <c r="B36" s="16"/>
      <c r="C36" s="16"/>
      <c r="D36" s="16"/>
      <c r="E36" s="16"/>
      <c r="F36" s="16"/>
      <c r="G36" s="16"/>
      <c r="H36" s="11">
        <v>70931.5</v>
      </c>
    </row>
    <row r="37" spans="1:8" ht="14">
      <c r="A37" s="4" t="s">
        <v>27</v>
      </c>
      <c r="B37" s="4"/>
      <c r="C37" s="4"/>
      <c r="D37" s="4"/>
      <c r="E37" s="4"/>
      <c r="F37" s="4"/>
      <c r="G37" s="4"/>
      <c r="H37" s="10">
        <v>5440710.2999999998</v>
      </c>
    </row>
    <row r="38" spans="1:8" ht="14">
      <c r="A38" s="9" t="s">
        <v>28</v>
      </c>
      <c r="B38" s="9"/>
      <c r="C38" s="9"/>
      <c r="D38" s="9"/>
      <c r="E38" s="9"/>
      <c r="F38" s="9"/>
      <c r="G38" s="9"/>
      <c r="H38" s="10"/>
    </row>
    <row r="39" spans="1:8" ht="14">
      <c r="A39" s="16" t="s">
        <v>29</v>
      </c>
      <c r="B39" s="16"/>
      <c r="C39" s="16"/>
      <c r="D39" s="16"/>
      <c r="E39" s="16"/>
      <c r="F39" s="16"/>
      <c r="G39" s="16"/>
      <c r="H39" s="15">
        <v>210000</v>
      </c>
    </row>
    <row r="40" spans="1:8" ht="14">
      <c r="A40" s="16" t="s">
        <v>77</v>
      </c>
      <c r="B40" s="16"/>
      <c r="C40" s="16"/>
      <c r="D40" s="16"/>
      <c r="E40" s="16"/>
      <c r="F40" s="16"/>
      <c r="G40" s="16"/>
      <c r="H40" s="15">
        <v>221964.7</v>
      </c>
    </row>
    <row r="41" spans="1:8" ht="14">
      <c r="A41" s="19" t="s">
        <v>78</v>
      </c>
      <c r="B41" s="19"/>
      <c r="C41" s="19"/>
      <c r="D41" s="19"/>
      <c r="E41" s="19"/>
      <c r="F41" s="19"/>
      <c r="G41" s="19"/>
      <c r="H41" s="12">
        <v>221962.1</v>
      </c>
    </row>
    <row r="42" spans="1:8" ht="14">
      <c r="A42" s="19" t="s">
        <v>79</v>
      </c>
      <c r="B42" s="19"/>
      <c r="C42" s="19"/>
      <c r="D42" s="19"/>
      <c r="E42" s="19"/>
      <c r="F42" s="19"/>
      <c r="G42" s="19"/>
      <c r="H42" s="12">
        <v>2.6</v>
      </c>
    </row>
    <row r="43" spans="1:8" ht="14.5" thickBot="1">
      <c r="A43" s="16" t="s">
        <v>30</v>
      </c>
      <c r="B43" s="16"/>
      <c r="C43" s="16"/>
      <c r="D43" s="16"/>
      <c r="E43" s="16"/>
      <c r="F43" s="16"/>
      <c r="G43" s="16"/>
      <c r="H43" s="11">
        <v>84126.200000000012</v>
      </c>
    </row>
    <row r="44" spans="1:8" ht="14">
      <c r="A44" s="14" t="s">
        <v>80</v>
      </c>
      <c r="B44" s="14"/>
      <c r="C44" s="14"/>
      <c r="D44" s="14"/>
      <c r="E44" s="14"/>
      <c r="F44" s="14"/>
      <c r="G44" s="14"/>
      <c r="H44" s="12">
        <v>5400.6</v>
      </c>
    </row>
    <row r="45" spans="1:8" ht="14.5" thickBot="1">
      <c r="A45" s="16" t="s">
        <v>31</v>
      </c>
      <c r="B45" s="16"/>
      <c r="C45" s="16"/>
      <c r="D45" s="16"/>
      <c r="E45" s="16"/>
      <c r="F45" s="16"/>
      <c r="G45" s="16"/>
      <c r="H45" s="11">
        <v>41744.699999999997</v>
      </c>
    </row>
    <row r="46" spans="1:8" ht="14">
      <c r="A46" s="14" t="s">
        <v>81</v>
      </c>
      <c r="B46" s="14"/>
      <c r="C46" s="14"/>
      <c r="D46" s="14"/>
      <c r="E46" s="14"/>
      <c r="F46" s="14"/>
      <c r="G46" s="14"/>
      <c r="H46" s="12">
        <v>41744.699999999997</v>
      </c>
    </row>
    <row r="47" spans="1:8" ht="14.5" thickBot="1">
      <c r="A47" s="16" t="s">
        <v>32</v>
      </c>
      <c r="B47" s="16"/>
      <c r="C47" s="16"/>
      <c r="D47" s="16"/>
      <c r="E47" s="16"/>
      <c r="F47" s="16"/>
      <c r="G47" s="16"/>
      <c r="H47" s="11">
        <v>1266.4000000000001</v>
      </c>
    </row>
    <row r="48" spans="1:8" ht="20" customHeight="1">
      <c r="A48" s="34" t="s">
        <v>82</v>
      </c>
      <c r="B48" s="34"/>
      <c r="C48" s="34"/>
      <c r="D48" s="34"/>
      <c r="E48" s="13"/>
      <c r="F48" s="14"/>
      <c r="G48" s="14"/>
      <c r="H48" s="12">
        <v>1263.2</v>
      </c>
    </row>
    <row r="49" spans="1:16" ht="18" customHeight="1">
      <c r="A49" s="34" t="s">
        <v>83</v>
      </c>
      <c r="B49" s="34"/>
      <c r="C49" s="34"/>
      <c r="D49" s="34"/>
      <c r="E49" s="34"/>
      <c r="F49" s="34"/>
      <c r="G49" s="14"/>
      <c r="H49" s="12">
        <v>3.2</v>
      </c>
    </row>
    <row r="50" spans="1:16" ht="14">
      <c r="A50" s="16" t="s">
        <v>33</v>
      </c>
      <c r="B50" s="16"/>
      <c r="C50" s="16"/>
      <c r="D50" s="16"/>
      <c r="E50" s="16"/>
      <c r="F50" s="16"/>
      <c r="G50" s="16"/>
      <c r="H50" s="15">
        <v>34164.300000000003</v>
      </c>
    </row>
    <row r="51" spans="1:16" ht="14.5" thickBot="1">
      <c r="A51" s="4" t="s">
        <v>34</v>
      </c>
      <c r="B51" s="4"/>
      <c r="C51" s="4"/>
      <c r="D51" s="4"/>
      <c r="E51" s="4"/>
      <c r="F51" s="4"/>
      <c r="G51" s="4"/>
      <c r="H51" s="20">
        <v>593266.30000000005</v>
      </c>
    </row>
    <row r="52" spans="1:16" ht="14.5" thickBot="1">
      <c r="A52" s="4" t="s">
        <v>35</v>
      </c>
      <c r="B52" s="4"/>
      <c r="C52" s="4"/>
      <c r="D52" s="4"/>
      <c r="E52" s="4"/>
      <c r="F52" s="4"/>
      <c r="G52" s="4"/>
      <c r="H52" s="17">
        <v>6033976.5999999996</v>
      </c>
    </row>
    <row r="53" spans="1:16" ht="13" thickTop="1"/>
    <row r="54" spans="1:16" s="23" customFormat="1" ht="15.5">
      <c r="A54" s="21"/>
      <c r="B54" s="21"/>
      <c r="C54" s="21"/>
      <c r="D54" s="21"/>
      <c r="E54" s="21"/>
      <c r="F54" s="21"/>
      <c r="G54" s="21"/>
      <c r="H54" s="22"/>
      <c r="I54" s="21"/>
      <c r="J54" s="22"/>
      <c r="K54" s="21"/>
      <c r="L54" s="22"/>
      <c r="M54" s="21"/>
      <c r="N54" s="22"/>
      <c r="O54" s="21"/>
      <c r="P54" s="22"/>
    </row>
    <row r="55" spans="1:16" s="23" customFormat="1" ht="15.5">
      <c r="A55" s="21"/>
      <c r="B55" s="21"/>
      <c r="C55" s="21"/>
      <c r="D55" s="21"/>
      <c r="E55" s="21"/>
      <c r="F55" s="21"/>
      <c r="G55" s="21"/>
      <c r="H55" s="22"/>
      <c r="I55" s="21"/>
      <c r="J55" s="22"/>
      <c r="K55" s="21"/>
      <c r="L55" s="22"/>
      <c r="M55" s="21"/>
      <c r="N55" s="22"/>
      <c r="O55" s="21"/>
      <c r="P55" s="22"/>
    </row>
    <row r="56" spans="1:16" s="23" customFormat="1" ht="15.5">
      <c r="A56" s="21"/>
      <c r="B56" s="21"/>
      <c r="C56" s="21"/>
      <c r="D56" s="21"/>
      <c r="E56" s="21"/>
      <c r="F56" s="21"/>
      <c r="G56" s="21"/>
      <c r="H56" s="22"/>
      <c r="I56" s="21"/>
      <c r="J56" s="22"/>
      <c r="K56" s="21"/>
      <c r="L56" s="22"/>
      <c r="M56" s="21"/>
      <c r="N56" s="22"/>
      <c r="O56" s="21"/>
      <c r="P56" s="22"/>
    </row>
    <row r="57" spans="1:16" s="21" customFormat="1" ht="15.75" customHeight="1">
      <c r="A57" s="23"/>
      <c r="B57" s="24"/>
      <c r="C57" s="24"/>
      <c r="D57" s="24"/>
      <c r="E57" s="24"/>
      <c r="F57" s="24"/>
      <c r="G57" s="23"/>
      <c r="H57" s="25"/>
      <c r="I57" s="26"/>
      <c r="J57" s="22"/>
      <c r="K57" s="26"/>
      <c r="L57" s="22"/>
      <c r="M57" s="26"/>
      <c r="N57" s="22"/>
    </row>
    <row r="58" spans="1:16" s="28" customFormat="1" ht="15.5">
      <c r="A58" s="27" t="s">
        <v>36</v>
      </c>
      <c r="B58" s="35" t="s">
        <v>37</v>
      </c>
      <c r="C58" s="35"/>
      <c r="D58" s="35"/>
      <c r="F58" s="35" t="s">
        <v>38</v>
      </c>
      <c r="G58" s="35"/>
      <c r="H58" s="35"/>
      <c r="I58" s="30"/>
      <c r="J58" s="31"/>
      <c r="K58" s="30"/>
      <c r="L58" s="31"/>
      <c r="M58" s="30"/>
      <c r="N58" s="31"/>
    </row>
    <row r="59" spans="1:16" s="28" customFormat="1" ht="15.75" customHeight="1">
      <c r="A59" s="27" t="s">
        <v>39</v>
      </c>
      <c r="B59" s="35" t="s">
        <v>40</v>
      </c>
      <c r="C59" s="35"/>
      <c r="D59" s="35"/>
      <c r="F59" s="35" t="s">
        <v>41</v>
      </c>
      <c r="G59" s="35"/>
      <c r="H59" s="35"/>
      <c r="I59" s="30"/>
      <c r="J59" s="31"/>
      <c r="K59" s="30"/>
      <c r="L59" s="31"/>
      <c r="M59" s="30"/>
      <c r="N59" s="31"/>
    </row>
  </sheetData>
  <mergeCells count="14">
    <mergeCell ref="A17:D17"/>
    <mergeCell ref="A27:F27"/>
    <mergeCell ref="A29:F29"/>
    <mergeCell ref="A5:D5"/>
    <mergeCell ref="A7:H7"/>
    <mergeCell ref="A11:F11"/>
    <mergeCell ref="A12:F12"/>
    <mergeCell ref="A13:C13"/>
    <mergeCell ref="A48:D48"/>
    <mergeCell ref="A49:F49"/>
    <mergeCell ref="B58:D58"/>
    <mergeCell ref="B59:D59"/>
    <mergeCell ref="F58:H58"/>
    <mergeCell ref="F59:H59"/>
  </mergeCells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D7451-A522-482E-AEF3-93E87AAD4245}">
  <sheetPr>
    <tabColor rgb="FF33CCFF"/>
  </sheetPr>
  <dimension ref="A5:M47"/>
  <sheetViews>
    <sheetView showGridLines="0" tabSelected="1" workbookViewId="0">
      <selection activeCell="A11" sqref="A11:F11"/>
    </sheetView>
  </sheetViews>
  <sheetFormatPr baseColWidth="10" defaultRowHeight="12.5"/>
  <cols>
    <col min="1" max="1" width="39.36328125" customWidth="1"/>
    <col min="2" max="2" width="8.54296875" customWidth="1"/>
    <col min="3" max="3" width="6.6328125" customWidth="1"/>
    <col min="4" max="4" width="7.6328125" customWidth="1"/>
    <col min="5" max="5" width="8.7265625" customWidth="1"/>
    <col min="6" max="6" width="6" customWidth="1"/>
    <col min="7" max="7" width="13.6328125" customWidth="1"/>
  </cols>
  <sheetData>
    <row r="5" spans="1:7" ht="11" customHeight="1">
      <c r="A5" s="1" t="s">
        <v>0</v>
      </c>
      <c r="B5" s="2"/>
      <c r="C5" s="2"/>
      <c r="D5" s="2"/>
      <c r="E5" s="2"/>
      <c r="F5" s="2"/>
      <c r="G5" s="2"/>
    </row>
    <row r="6" spans="1:7" ht="12" customHeight="1">
      <c r="A6" s="38" t="s">
        <v>42</v>
      </c>
      <c r="B6" s="38"/>
      <c r="C6" s="38"/>
      <c r="D6" s="2"/>
      <c r="E6" s="2"/>
      <c r="F6" s="2"/>
      <c r="G6" s="2"/>
    </row>
    <row r="7" spans="1:7" ht="14" customHeight="1">
      <c r="A7" s="38" t="s">
        <v>86</v>
      </c>
      <c r="B7" s="38"/>
      <c r="C7" s="38"/>
      <c r="D7" s="3"/>
      <c r="E7" s="2"/>
      <c r="F7" s="2"/>
      <c r="G7" s="2"/>
    </row>
    <row r="8" spans="1:7" ht="14">
      <c r="A8" s="39" t="s">
        <v>2</v>
      </c>
      <c r="B8" s="39"/>
      <c r="C8" s="39"/>
      <c r="D8" s="39"/>
      <c r="E8" s="5"/>
      <c r="F8" s="2"/>
      <c r="G8" s="2"/>
    </row>
    <row r="9" spans="1:7" ht="19.5" customHeight="1">
      <c r="A9" s="41"/>
      <c r="B9" s="41"/>
      <c r="C9" s="41"/>
      <c r="D9" s="41"/>
      <c r="E9" s="41"/>
      <c r="F9" s="41"/>
      <c r="G9" s="7">
        <v>2024</v>
      </c>
    </row>
    <row r="10" spans="1:7" ht="14.5" thickBot="1">
      <c r="A10" s="40" t="s">
        <v>43</v>
      </c>
      <c r="B10" s="40"/>
      <c r="C10" s="40"/>
      <c r="D10" s="40"/>
      <c r="E10" s="40"/>
      <c r="F10" s="40"/>
      <c r="G10" s="20">
        <v>300333.5</v>
      </c>
    </row>
    <row r="11" spans="1:7" ht="14">
      <c r="A11" s="34" t="s">
        <v>44</v>
      </c>
      <c r="B11" s="34"/>
      <c r="C11" s="34"/>
      <c r="D11" s="34"/>
      <c r="E11" s="34"/>
      <c r="F11" s="34"/>
      <c r="G11" s="12">
        <v>36794.5</v>
      </c>
    </row>
    <row r="12" spans="1:7" ht="14">
      <c r="A12" s="34" t="s">
        <v>45</v>
      </c>
      <c r="B12" s="34"/>
      <c r="C12" s="34"/>
      <c r="D12" s="34"/>
      <c r="E12" s="34"/>
      <c r="F12" s="34"/>
      <c r="G12" s="12">
        <v>9539.2000000000007</v>
      </c>
    </row>
    <row r="13" spans="1:7" ht="14">
      <c r="A13" s="34" t="s">
        <v>46</v>
      </c>
      <c r="B13" s="34"/>
      <c r="C13" s="34"/>
      <c r="D13" s="34"/>
      <c r="E13" s="34"/>
      <c r="F13" s="34"/>
      <c r="G13" s="12">
        <v>253999.8</v>
      </c>
    </row>
    <row r="14" spans="1:7" ht="14.5" thickBot="1">
      <c r="A14" s="34" t="s">
        <v>47</v>
      </c>
      <c r="B14" s="34"/>
      <c r="C14" s="34"/>
      <c r="D14" s="34"/>
      <c r="E14" s="34"/>
      <c r="F14" s="34"/>
      <c r="G14" s="11">
        <v>-75588.800000000003</v>
      </c>
    </row>
    <row r="15" spans="1:7" ht="14">
      <c r="A15" s="34" t="s">
        <v>48</v>
      </c>
      <c r="B15" s="34"/>
      <c r="C15" s="34"/>
      <c r="D15" s="34"/>
      <c r="E15" s="34"/>
      <c r="F15" s="34"/>
      <c r="G15" s="12">
        <v>-35365.9</v>
      </c>
    </row>
    <row r="16" spans="1:7" ht="14">
      <c r="A16" s="34" t="s">
        <v>49</v>
      </c>
      <c r="B16" s="34"/>
      <c r="C16" s="34"/>
      <c r="D16" s="34"/>
      <c r="E16" s="34"/>
      <c r="F16" s="34"/>
      <c r="G16" s="12">
        <v>-0.3</v>
      </c>
    </row>
    <row r="17" spans="1:7" ht="14">
      <c r="A17" s="34" t="s">
        <v>50</v>
      </c>
      <c r="B17" s="34"/>
      <c r="C17" s="34"/>
      <c r="D17" s="34"/>
      <c r="E17" s="34"/>
      <c r="F17" s="34"/>
      <c r="G17" s="12">
        <v>-6983.9</v>
      </c>
    </row>
    <row r="18" spans="1:7" ht="14">
      <c r="A18" s="34" t="s">
        <v>51</v>
      </c>
      <c r="B18" s="34"/>
      <c r="C18" s="34"/>
      <c r="D18" s="34"/>
      <c r="E18" s="34"/>
      <c r="F18" s="34"/>
      <c r="G18" s="12">
        <v>-32640.5</v>
      </c>
    </row>
    <row r="19" spans="1:7" ht="14">
      <c r="A19" s="34" t="s">
        <v>52</v>
      </c>
      <c r="B19" s="34"/>
      <c r="C19" s="34"/>
      <c r="D19" s="34"/>
      <c r="E19" s="34"/>
      <c r="F19" s="34"/>
      <c r="G19" s="12">
        <v>-598.20000000000005</v>
      </c>
    </row>
    <row r="20" spans="1:7" ht="15.5" customHeight="1" thickBot="1">
      <c r="A20" s="38" t="s">
        <v>53</v>
      </c>
      <c r="B20" s="38"/>
      <c r="C20" s="38"/>
      <c r="D20" s="38"/>
      <c r="E20" s="38"/>
      <c r="F20" s="38"/>
      <c r="G20" s="11">
        <v>224744.7</v>
      </c>
    </row>
    <row r="21" spans="1:7" ht="14">
      <c r="A21" s="34" t="s">
        <v>54</v>
      </c>
      <c r="B21" s="34"/>
      <c r="C21" s="34"/>
      <c r="D21" s="34"/>
      <c r="E21" s="34"/>
      <c r="F21" s="34"/>
      <c r="G21" s="12">
        <v>195.4</v>
      </c>
    </row>
    <row r="22" spans="1:7" ht="14">
      <c r="A22" s="34" t="s">
        <v>55</v>
      </c>
      <c r="B22" s="34"/>
      <c r="C22" s="34"/>
      <c r="D22" s="34"/>
      <c r="E22" s="34"/>
      <c r="F22" s="34"/>
      <c r="G22" s="12">
        <v>-5.0999999999999996</v>
      </c>
    </row>
    <row r="23" spans="1:7" ht="14">
      <c r="A23" s="34" t="s">
        <v>56</v>
      </c>
      <c r="B23" s="34"/>
      <c r="C23" s="34"/>
      <c r="D23" s="34"/>
      <c r="E23" s="34"/>
      <c r="F23" s="34"/>
      <c r="G23" s="12">
        <v>-47368</v>
      </c>
    </row>
    <row r="24" spans="1:7" ht="14">
      <c r="A24" s="34" t="s">
        <v>57</v>
      </c>
      <c r="B24" s="34"/>
      <c r="C24" s="34"/>
      <c r="D24" s="34"/>
      <c r="E24" s="34"/>
      <c r="F24" s="34"/>
      <c r="G24" s="12">
        <v>2265.1999999999998</v>
      </c>
    </row>
    <row r="25" spans="1:7" ht="14">
      <c r="A25" s="34" t="s">
        <v>58</v>
      </c>
      <c r="B25" s="34"/>
      <c r="C25" s="34"/>
      <c r="D25" s="34"/>
      <c r="E25" s="34"/>
      <c r="F25" s="34"/>
      <c r="G25" s="12">
        <v>-137.5</v>
      </c>
    </row>
    <row r="26" spans="1:7" ht="14.5" thickBot="1">
      <c r="A26" s="34" t="s">
        <v>59</v>
      </c>
      <c r="B26" s="34"/>
      <c r="C26" s="34"/>
      <c r="D26" s="34"/>
      <c r="E26" s="34"/>
      <c r="F26" s="34"/>
      <c r="G26" s="32">
        <v>-0.3</v>
      </c>
    </row>
    <row r="27" spans="1:7" ht="14.5" thickBot="1">
      <c r="A27" s="38" t="s">
        <v>60</v>
      </c>
      <c r="B27" s="38"/>
      <c r="C27" s="38"/>
      <c r="D27" s="38"/>
      <c r="E27" s="38"/>
      <c r="F27" s="38"/>
      <c r="G27" s="33">
        <v>179694.40000000002</v>
      </c>
    </row>
    <row r="28" spans="1:7" ht="14">
      <c r="A28" s="34" t="s">
        <v>61</v>
      </c>
      <c r="B28" s="34"/>
      <c r="C28" s="34"/>
      <c r="D28" s="34"/>
      <c r="E28" s="34"/>
      <c r="F28" s="34"/>
      <c r="G28" s="12">
        <v>93560.5</v>
      </c>
    </row>
    <row r="29" spans="1:7" ht="14.5" thickBot="1">
      <c r="A29" s="34" t="s">
        <v>62</v>
      </c>
      <c r="B29" s="34"/>
      <c r="C29" s="34"/>
      <c r="D29" s="34"/>
      <c r="E29" s="34"/>
      <c r="F29" s="34"/>
      <c r="G29" s="32">
        <v>-46585.3</v>
      </c>
    </row>
    <row r="30" spans="1:7" ht="14.5" thickBot="1">
      <c r="A30" s="38" t="s">
        <v>63</v>
      </c>
      <c r="B30" s="38"/>
      <c r="C30" s="38"/>
      <c r="D30" s="38"/>
      <c r="E30" s="38"/>
      <c r="F30" s="38"/>
      <c r="G30" s="11">
        <v>46975.199999999997</v>
      </c>
    </row>
    <row r="31" spans="1:7" ht="14">
      <c r="A31" s="34" t="s">
        <v>64</v>
      </c>
      <c r="B31" s="34"/>
      <c r="C31" s="34"/>
      <c r="D31" s="34"/>
      <c r="E31" s="34"/>
      <c r="F31" s="34"/>
      <c r="G31" s="12">
        <v>69.7</v>
      </c>
    </row>
    <row r="32" spans="1:7" ht="14">
      <c r="A32" s="34" t="s">
        <v>65</v>
      </c>
      <c r="B32" s="34"/>
      <c r="C32" s="34"/>
      <c r="D32" s="34"/>
      <c r="E32" s="34"/>
      <c r="F32" s="34"/>
      <c r="G32" s="12">
        <v>535.20000000000005</v>
      </c>
    </row>
    <row r="33" spans="1:13" ht="14.5" thickBot="1">
      <c r="A33" s="34" t="s">
        <v>66</v>
      </c>
      <c r="B33" s="34"/>
      <c r="C33" s="34"/>
      <c r="D33" s="34"/>
      <c r="E33" s="34"/>
      <c r="F33" s="34"/>
      <c r="G33" s="32">
        <v>12283.2</v>
      </c>
    </row>
    <row r="34" spans="1:13" ht="14">
      <c r="A34" s="38" t="s">
        <v>67</v>
      </c>
      <c r="B34" s="38"/>
      <c r="C34" s="38"/>
      <c r="D34" s="38"/>
      <c r="E34" s="38"/>
      <c r="F34" s="38"/>
      <c r="G34" s="15">
        <v>239557.70000000007</v>
      </c>
    </row>
    <row r="35" spans="1:13" ht="14">
      <c r="A35" s="34" t="s">
        <v>68</v>
      </c>
      <c r="B35" s="34"/>
      <c r="C35" s="34"/>
      <c r="D35" s="34"/>
      <c r="E35" s="34"/>
      <c r="F35" s="34"/>
      <c r="G35" s="12">
        <v>-64046.5</v>
      </c>
    </row>
    <row r="36" spans="1:13" ht="14">
      <c r="A36" s="34" t="s">
        <v>69</v>
      </c>
      <c r="B36" s="34"/>
      <c r="C36" s="34"/>
      <c r="D36" s="34"/>
      <c r="E36" s="34"/>
      <c r="F36" s="34"/>
      <c r="G36" s="12">
        <v>-64046.5</v>
      </c>
    </row>
    <row r="37" spans="1:13" ht="14">
      <c r="A37" s="34" t="s">
        <v>70</v>
      </c>
      <c r="B37" s="34"/>
      <c r="C37" s="34"/>
      <c r="D37" s="34"/>
      <c r="E37" s="34"/>
      <c r="F37" s="34"/>
      <c r="G37" s="12">
        <v>-41506.300000000003</v>
      </c>
    </row>
    <row r="38" spans="1:13" ht="14.5" thickBot="1">
      <c r="A38" s="34" t="s">
        <v>71</v>
      </c>
      <c r="B38" s="34"/>
      <c r="C38" s="34"/>
      <c r="D38" s="34"/>
      <c r="E38" s="34"/>
      <c r="F38" s="34"/>
      <c r="G38" s="32">
        <v>-24399.599999999999</v>
      </c>
    </row>
    <row r="39" spans="1:13" ht="14">
      <c r="A39" s="38" t="s">
        <v>84</v>
      </c>
      <c r="B39" s="38"/>
      <c r="C39" s="38"/>
      <c r="D39" s="38"/>
      <c r="E39" s="38"/>
      <c r="F39" s="38"/>
      <c r="G39" s="15">
        <v>109605.30000000008</v>
      </c>
    </row>
    <row r="40" spans="1:13" ht="14">
      <c r="A40" s="34" t="s">
        <v>72</v>
      </c>
      <c r="B40" s="34"/>
      <c r="C40" s="34"/>
      <c r="D40" s="34"/>
      <c r="E40" s="34"/>
      <c r="F40" s="34"/>
      <c r="G40" s="12">
        <v>-25887.9</v>
      </c>
    </row>
    <row r="41" spans="1:13" ht="14.5" thickBot="1">
      <c r="A41" s="14" t="s">
        <v>73</v>
      </c>
      <c r="B41" s="13"/>
      <c r="C41" s="13"/>
      <c r="D41" s="13"/>
      <c r="E41" s="13"/>
      <c r="F41" s="13"/>
      <c r="G41" s="32">
        <v>-4991.8</v>
      </c>
    </row>
    <row r="42" spans="1:13" ht="14.5" thickBot="1">
      <c r="A42" s="38" t="s">
        <v>85</v>
      </c>
      <c r="B42" s="38"/>
      <c r="C42" s="38"/>
      <c r="D42" s="38"/>
      <c r="E42" s="38"/>
      <c r="F42" s="38"/>
      <c r="G42" s="17">
        <v>78725.600000000079</v>
      </c>
    </row>
    <row r="43" spans="1:13" ht="13" thickTop="1"/>
    <row r="45" spans="1:13" s="21" customFormat="1" ht="15.75" customHeight="1">
      <c r="A45" s="23"/>
      <c r="B45" s="24"/>
      <c r="C45" s="24"/>
      <c r="D45" s="24"/>
      <c r="E45" s="24"/>
      <c r="F45" s="23"/>
      <c r="G45" s="25"/>
      <c r="H45" s="26"/>
      <c r="I45" s="22"/>
      <c r="J45" s="26"/>
      <c r="K45" s="22"/>
      <c r="L45" s="26"/>
      <c r="M45" s="22"/>
    </row>
    <row r="46" spans="1:13" s="28" customFormat="1" ht="15.5">
      <c r="A46" s="27" t="s">
        <v>36</v>
      </c>
      <c r="B46" s="35" t="s">
        <v>37</v>
      </c>
      <c r="C46" s="35"/>
      <c r="D46" s="35"/>
      <c r="F46" s="29" t="s">
        <v>38</v>
      </c>
      <c r="G46" s="29"/>
      <c r="H46" s="30"/>
      <c r="I46" s="31"/>
      <c r="J46" s="30"/>
      <c r="K46" s="31"/>
      <c r="L46" s="30"/>
      <c r="M46" s="31"/>
    </row>
    <row r="47" spans="1:13" s="28" customFormat="1" ht="15.75" customHeight="1">
      <c r="A47" s="27" t="s">
        <v>39</v>
      </c>
      <c r="B47" s="35" t="s">
        <v>40</v>
      </c>
      <c r="C47" s="35"/>
      <c r="D47" s="35"/>
      <c r="F47" s="35" t="s">
        <v>41</v>
      </c>
      <c r="G47" s="35"/>
      <c r="H47" s="30"/>
      <c r="I47" s="31"/>
      <c r="J47" s="30"/>
      <c r="K47" s="31"/>
      <c r="L47" s="30"/>
      <c r="M47" s="31"/>
    </row>
  </sheetData>
  <mergeCells count="39">
    <mergeCell ref="A8:D8"/>
    <mergeCell ref="A9:F9"/>
    <mergeCell ref="A10:F10"/>
    <mergeCell ref="A11:F11"/>
    <mergeCell ref="A22:F22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32:F32"/>
    <mergeCell ref="A33:F33"/>
    <mergeCell ref="A23:F23"/>
    <mergeCell ref="A24:F24"/>
    <mergeCell ref="A25:F25"/>
    <mergeCell ref="A26:F26"/>
    <mergeCell ref="A27:F27"/>
    <mergeCell ref="A28:F28"/>
    <mergeCell ref="B46:D46"/>
    <mergeCell ref="B47:D47"/>
    <mergeCell ref="F47:G47"/>
    <mergeCell ref="A6:C6"/>
    <mergeCell ref="A7:C7"/>
    <mergeCell ref="A39:F39"/>
    <mergeCell ref="A40:F40"/>
    <mergeCell ref="A42:F42"/>
    <mergeCell ref="A34:F34"/>
    <mergeCell ref="A35:F35"/>
    <mergeCell ref="A36:F36"/>
    <mergeCell ref="A37:F37"/>
    <mergeCell ref="A38:F38"/>
    <mergeCell ref="A29:F29"/>
    <mergeCell ref="A30:F30"/>
    <mergeCell ref="A31:F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(20) BCR_FIRMA</vt:lpstr>
      <vt:lpstr>(21) EST-FIRMA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2024-09-11T23:00:30Z</cp:lastPrinted>
  <dcterms:created xsi:type="dcterms:W3CDTF">2024-09-11T22:37:20Z</dcterms:created>
  <dcterms:modified xsi:type="dcterms:W3CDTF">2024-09-11T23:01:42Z</dcterms:modified>
</cp:coreProperties>
</file>