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APPAMA01-C01\Direccion_Contabilidad\Definiciones Contables\EEFF\2024\09 - Septiembre 2024\DIVERSOS\EEFF SUBSIDIARIAS\VALORES BANISTMO\5. INFORME FINAL EMITIDO\SMV\"/>
    </mc:Choice>
  </mc:AlternateContent>
  <xr:revisionPtr revIDLastSave="0" documentId="8_{C266B53C-643F-4F6A-8E39-E989F86F4488}" xr6:coauthVersionLast="47" xr6:coauthVersionMax="47" xr10:uidLastSave="{00000000-0000-0000-0000-000000000000}"/>
  <bookViews>
    <workbookView xWindow="-110" yWindow="-110" windowWidth="19420" windowHeight="10420" xr2:uid="{7C1C741A-DD0B-4403-92C9-A5BD7BD0C6DD}"/>
  </bookViews>
  <sheets>
    <sheet name="Balance" sheetId="1" r:id="rId1"/>
    <sheet name="Resultado" sheetId="2" r:id="rId2"/>
    <sheet name="Res. Integrales" sheetId="3" r:id="rId3"/>
    <sheet name="Patrimonio" sheetId="4" r:id="rId4"/>
    <sheet name="Flujo de Efectivo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226" localSheetId="4">[3]PUC!#REF!</definedName>
    <definedName name="_226" localSheetId="3">[3]PUC!#REF!</definedName>
    <definedName name="_226">[4]PUC!#REF!</definedName>
    <definedName name="_236" localSheetId="4">[3]PUC!#REF!</definedName>
    <definedName name="_236" localSheetId="3">[3]PUC!#REF!</definedName>
    <definedName name="_236">[4]PUC!#REF!</definedName>
    <definedName name="_515" localSheetId="4">[3]PUC!#REF!</definedName>
    <definedName name="_515" localSheetId="3">[3]PUC!#REF!</definedName>
    <definedName name="_515">[4]PUC!#REF!</definedName>
    <definedName name="_563" localSheetId="4">[3]PUC!#REF!</definedName>
    <definedName name="_563" localSheetId="3">[3]PUC!#REF!</definedName>
    <definedName name="_563">[4]PUC!#REF!</definedName>
    <definedName name="_568" localSheetId="4">[3]PUC!#REF!</definedName>
    <definedName name="_568" localSheetId="3">[3]PUC!#REF!</definedName>
    <definedName name="_568">[4]PUC!#REF!</definedName>
    <definedName name="_702" localSheetId="4">[3]PUC!#REF!</definedName>
    <definedName name="_702" localSheetId="3">[3]PUC!#REF!</definedName>
    <definedName name="_702">[4]PUC!#REF!</definedName>
    <definedName name="_704" localSheetId="4">[3]PUC!#REF!</definedName>
    <definedName name="_704" localSheetId="3">[3]PUC!#REF!</definedName>
    <definedName name="_704">[4]PUC!#REF!</definedName>
    <definedName name="_726" localSheetId="4">[3]PUC!#REF!</definedName>
    <definedName name="_726" localSheetId="3">[3]PUC!#REF!</definedName>
    <definedName name="_726">[4]PUC!#REF!</definedName>
    <definedName name="_728" localSheetId="4">[3]PUC!#REF!</definedName>
    <definedName name="_728" localSheetId="3">[3]PUC!#REF!</definedName>
    <definedName name="_728">[4]PUC!#REF!</definedName>
    <definedName name="_Order1" hidden="1">0</definedName>
    <definedName name="_Order2" hidden="1">0</definedName>
    <definedName name="a" localSheetId="4">#REF!</definedName>
    <definedName name="a">#REF!</definedName>
    <definedName name="A_40" localSheetId="4">#REF!</definedName>
    <definedName name="A_40" localSheetId="3">#REF!</definedName>
    <definedName name="A_40">#REF!</definedName>
    <definedName name="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ril2000" localSheetId="4">#REF!</definedName>
    <definedName name="Abril2000" localSheetId="3">#REF!</definedName>
    <definedName name="Abril2000">#REF!</definedName>
    <definedName name="Abril2001" localSheetId="4">#REF!</definedName>
    <definedName name="Abril2001" localSheetId="3">#REF!</definedName>
    <definedName name="Abril2001">#REF!</definedName>
    <definedName name="Abril2002" localSheetId="4">#REF!</definedName>
    <definedName name="Abril2002" localSheetId="3">#REF!</definedName>
    <definedName name="Abril2002">#REF!</definedName>
    <definedName name="Abril2003" localSheetId="4">#REF!</definedName>
    <definedName name="Abril2003" localSheetId="3">#REF!</definedName>
    <definedName name="Abril2003">#REF!</definedName>
    <definedName name="Abril2004" localSheetId="4">#REF!</definedName>
    <definedName name="Abril2004" localSheetId="3">#REF!</definedName>
    <definedName name="Abril2004">#REF!</definedName>
    <definedName name="A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UMULADO" localSheetId="4">#REF!</definedName>
    <definedName name="ACUMULADO" localSheetId="3">#REF!</definedName>
    <definedName name="ACUMULADO">#REF!</definedName>
    <definedName name="Agosto2000" localSheetId="4">#REF!</definedName>
    <definedName name="Agosto2000" localSheetId="3">#REF!</definedName>
    <definedName name="Agosto2000">#REF!</definedName>
    <definedName name="Agosto2001" localSheetId="4">#REF!</definedName>
    <definedName name="Agosto2001" localSheetId="3">#REF!</definedName>
    <definedName name="Agosto2001">#REF!</definedName>
    <definedName name="Agosto2002" localSheetId="4">#REF!</definedName>
    <definedName name="Agosto2002" localSheetId="3">#REF!</definedName>
    <definedName name="Agosto2002">#REF!</definedName>
    <definedName name="Agosto2003" localSheetId="4">#REF!</definedName>
    <definedName name="Agosto2003" localSheetId="3">#REF!</definedName>
    <definedName name="Agosto2003">#REF!</definedName>
    <definedName name="Agosto2004" localSheetId="4">#REF!</definedName>
    <definedName name="Agosto2004" localSheetId="3">#REF!</definedName>
    <definedName name="Agosto2004">#REF!</definedName>
    <definedName name="AÑO2000" localSheetId="4">#REF!</definedName>
    <definedName name="AÑO2000" localSheetId="3">#REF!</definedName>
    <definedName name="AÑO2000">#REF!</definedName>
    <definedName name="AÑO2001" localSheetId="4">#REF!</definedName>
    <definedName name="AÑO2001" localSheetId="3">#REF!</definedName>
    <definedName name="AÑO2001">#REF!</definedName>
    <definedName name="AÑO2002" localSheetId="4">#REF!</definedName>
    <definedName name="AÑO2002" localSheetId="3">#REF!</definedName>
    <definedName name="AÑO2002">#REF!</definedName>
    <definedName name="_xlnm.Print_Area" localSheetId="0">Balance!$A$1:$K$41</definedName>
    <definedName name="_xlnm.Print_Area" localSheetId="4">'Flujo de Efectivo'!$A$1:$F$54</definedName>
    <definedName name="_xlnm.Print_Area" localSheetId="3">Patrimonio!$A$1:$R$43</definedName>
    <definedName name="_xlnm.Print_Area" localSheetId="2">'Res. Integrales'!$A$1:$L$22</definedName>
    <definedName name="_xlnm.Print_Area" localSheetId="1">Resultado!$A$1:$M$43</definedName>
    <definedName name="Arrendamiento">#REF!</definedName>
    <definedName name="Arrendamientos" localSheetId="4">#REF!</definedName>
    <definedName name="Arrendamientos" localSheetId="3">#REF!</definedName>
    <definedName name="Arrendamientos">#REF!</definedName>
    <definedName name="AT" localSheetId="4">#REF!</definedName>
    <definedName name="AT">#REF!</definedName>
    <definedName name="B" localSheetId="4">#REF!</definedName>
    <definedName name="B">#REF!</definedName>
    <definedName name="Banco" localSheetId="4">#REF!</definedName>
    <definedName name="Banco" localSheetId="3">#REF!</definedName>
    <definedName name="Banco">#REF!</definedName>
    <definedName name="BASEDATOS">#REF!</definedName>
    <definedName name="_xlnm.Database">#REF!</definedName>
    <definedName name="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dINV" localSheetId="4">OFFSET(#REF!,0,0,COUNTA(#REF!),COUNTA(#REF!))</definedName>
    <definedName name="bdINV" localSheetId="3">OFFSET(#REF!,0,0,COUNTA(#REF!),COUNTA(#REF!))</definedName>
    <definedName name="bdINV">OFFSET(#REF!,0,0,COUNTA(#REF!),COUNTA(#REF!))</definedName>
    <definedName name="BNBK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UDGET" localSheetId="4">#REF!</definedName>
    <definedName name="BUDGET">#REF!</definedName>
    <definedName name="C_ACUM" localSheetId="4">#REF!</definedName>
    <definedName name="C_ACUM" localSheetId="3">#REF!</definedName>
    <definedName name="C_ACUM">#REF!</definedName>
    <definedName name="C_ANT" localSheetId="4">#REF!</definedName>
    <definedName name="C_ANT" localSheetId="3">#REF!</definedName>
    <definedName name="C_ANT">#REF!</definedName>
    <definedName name="C_MES" localSheetId="4">#REF!</definedName>
    <definedName name="C_MES" localSheetId="3">#REF!</definedName>
    <definedName name="C_MES">#REF!</definedName>
    <definedName name="Cabex" localSheetId="4">#REF!</definedName>
    <definedName name="Cabex" localSheetId="3">#REF!</definedName>
    <definedName name="Cabex">#REF!</definedName>
    <definedName name="Ccbal">[5]Ccbal!$B$2:$D$50</definedName>
    <definedName name="CCCC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IERRE">[6]Parámetros!$A$2</definedName>
    <definedName name="Clasific" localSheetId="4">OFFSET([6]Parámetros!$W$1,0,0,COUNTA([6]Parámetros!$W$1:$W$65536),5)</definedName>
    <definedName name="Clasific" localSheetId="3">OFFSET([6]Parámetros!$W$1,0,0,COUNTA([6]Parámetros!$W$1:$W$65536),5)</definedName>
    <definedName name="Clasific">OFFSET([6]Parámetros!$W$1,0,0,COUNTA([6]Parámetros!$W$1:$W$65536),5)</definedName>
    <definedName name="CODIGO_MAR" localSheetId="4">#REF!</definedName>
    <definedName name="CODIGO_MAR" localSheetId="3">#REF!</definedName>
    <definedName name="CODIGO_MAR">#REF!</definedName>
    <definedName name="CODIGO_SAR" localSheetId="4">#REF!</definedName>
    <definedName name="CODIGO_SAR" localSheetId="3">#REF!</definedName>
    <definedName name="CODIGO_SAR">#REF!</definedName>
    <definedName name="colJueves">[7]Captados!$AH$17:$AN$31,[7]Captados!$AH$36:$AN$51,[7]Captados!$AH$53:$AN$57,[7]Captados!$AH$61:$AN$69,[7]Captados!$AH$73:$AN$76</definedName>
    <definedName name="colLunes">[7]Captados!$M$17:$S$31,[7]Captados!$M$36:$S$51,[7]Captados!$M$53:$S$57,[7]Captados!$M$61:$S$69,[7]Captados!$M$73:$S$76</definedName>
    <definedName name="colMartes">[7]Captados!$T$17:$Z$31,[7]Captados!$T$36:$Z$51,[7]Captados!$T$53:$Z$57,[7]Captados!$T$61:$Z$69,[7]Captados!$T$73:$Z$76</definedName>
    <definedName name="colMiercoles">[7]Captados!$AA$17:$AG$31,[7]Captados!$AA$36:$AG$51,[7]Captados!$AA$53:$AG$57,[7]Captados!$AA$61:$AG$69,[7]Captados!$AA$73:$AG$76</definedName>
    <definedName name="colViernes">[7]Captados!$AO$17:$AU$31,[7]Captados!$AO$36:$AU$51,[7]Captados!$AO$53:$AU$57,[7]Captados!$AO$61:$AU$69,[7]Captados!$AO$73:$AU$76</definedName>
    <definedName name="COMP.ANUA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rporacion" localSheetId="4">#REF!</definedName>
    <definedName name="Corporacion" localSheetId="3">#REF!</definedName>
    <definedName name="Corporacion">#REF!</definedName>
    <definedName name="CORTE">[8]Parámetros!$A$2</definedName>
    <definedName name="CtaContGarant" localSheetId="4">OFFSET([6]Parámetros!$K$1,0,0,COUNTA([6]Parámetros!$K$1:$K$65536),5)</definedName>
    <definedName name="CtaContGarant" localSheetId="3">OFFSET([6]Parámetros!$K$1,0,0,COUNTA([6]Parámetros!$K$1:$K$65536),5)</definedName>
    <definedName name="CtaContGarant">OFFSET([6]Parámetros!$K$1,0,0,COUNTA([6]Parámetros!$K$1:$K$65536),5)</definedName>
    <definedName name="CtaContIntAc" localSheetId="4">OFFSET([6]Parámetros!$Q$1,0,0,COUNTA([6]Parámetros!$Q$1:$Q$65536),5)</definedName>
    <definedName name="CtaContIntAc" localSheetId="3">OFFSET([6]Parámetros!$Q$1,0,0,COUNTA([6]Parámetros!$Q$1:$Q$65536),5)</definedName>
    <definedName name="CtaContIntAc">OFFSET([6]Parámetros!$Q$1,0,0,COUNTA([6]Parámetros!$Q$1:$Q$65536),5)</definedName>
    <definedName name="CtaContPrinc" localSheetId="4">OFFSET([6]Parámetros!$E$1,0,0,COUNTA([6]Parámetros!$E$1:$E$65536),5)</definedName>
    <definedName name="CtaContPrinc" localSheetId="3">OFFSET([6]Parámetros!$E$1,0,0,COUNTA([6]Parámetros!$E$1:$E$65536),5)</definedName>
    <definedName name="CtaContPrinc">OFFSET([6]Parámetros!$E$1,0,0,COUNTA([6]Parámetros!$E$1:$E$65536),5)</definedName>
    <definedName name="Cuentas" localSheetId="4">#REF!</definedName>
    <definedName name="Cuentas" localSheetId="3">#REF!</definedName>
    <definedName name="Cuentas">#REF!</definedName>
    <definedName name="Cust_ACUM" localSheetId="4">#REF!</definedName>
    <definedName name="Cust_ACUM" localSheetId="3">#REF!</definedName>
    <definedName name="Cust_ACUM">#REF!</definedName>
    <definedName name="Cust_ANT" localSheetId="4">#REF!</definedName>
    <definedName name="Cust_ANT" localSheetId="3">#REF!</definedName>
    <definedName name="Cust_ANT">#REF!</definedName>
    <definedName name="Cust_MES" localSheetId="4">#REF!</definedName>
    <definedName name="Cust_MES" localSheetId="3">#REF!</definedName>
    <definedName name="Cust_MES">#REF!</definedName>
    <definedName name="DATOS" localSheetId="4">#REF!</definedName>
    <definedName name="DATOS">#REF!</definedName>
    <definedName name="def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scripcion" localSheetId="4">#REF!</definedName>
    <definedName name="Descripcion" localSheetId="3">#REF!</definedName>
    <definedName name="Descripcion">#REF!</definedName>
    <definedName name="detventaauditado" localSheetId="4">#REF!</definedName>
    <definedName name="detventaauditado">#REF!</definedName>
    <definedName name="DETVENTAAUDITAS" localSheetId="4">#REF!</definedName>
    <definedName name="DETVENTAAUDITAS">#REF!</definedName>
    <definedName name="dic" localSheetId="4">#REF!</definedName>
    <definedName name="dic">#REF!</definedName>
    <definedName name="Diciemb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1989" localSheetId="4">#REF!</definedName>
    <definedName name="Diciembre1989" localSheetId="3">#REF!</definedName>
    <definedName name="Diciembre1989">#REF!</definedName>
    <definedName name="Diciembre1990" localSheetId="4">#REF!</definedName>
    <definedName name="Diciembre1990" localSheetId="3">#REF!</definedName>
    <definedName name="Diciembre1990">#REF!</definedName>
    <definedName name="Diciembre1991" localSheetId="4">#REF!</definedName>
    <definedName name="Diciembre1991" localSheetId="3">#REF!</definedName>
    <definedName name="Diciembre1991">#REF!</definedName>
    <definedName name="Diciembre1992" localSheetId="4">#REF!</definedName>
    <definedName name="Diciembre1992" localSheetId="3">#REF!</definedName>
    <definedName name="Diciembre1992">#REF!</definedName>
    <definedName name="Diciembre1993" localSheetId="4">#REF!</definedName>
    <definedName name="Diciembre1993" localSheetId="3">#REF!</definedName>
    <definedName name="Diciembre1993">#REF!</definedName>
    <definedName name="Diciembre1994" localSheetId="4">#REF!</definedName>
    <definedName name="Diciembre1994" localSheetId="3">#REF!</definedName>
    <definedName name="Diciembre1994">#REF!</definedName>
    <definedName name="Diciembre1995" localSheetId="4">#REF!</definedName>
    <definedName name="Diciembre1995" localSheetId="3">#REF!</definedName>
    <definedName name="Diciembre1995">#REF!</definedName>
    <definedName name="Diciembre1996" localSheetId="4">#REF!</definedName>
    <definedName name="Diciembre1996" localSheetId="3">#REF!</definedName>
    <definedName name="Diciembre1996">#REF!</definedName>
    <definedName name="Diciembre1997" localSheetId="4">#REF!</definedName>
    <definedName name="Diciembre1997" localSheetId="3">#REF!</definedName>
    <definedName name="Diciembre1997">#REF!</definedName>
    <definedName name="Diciembre1998" localSheetId="4">#REF!</definedName>
    <definedName name="Diciembre1998" localSheetId="3">#REF!</definedName>
    <definedName name="Diciembre1998">#REF!</definedName>
    <definedName name="Diciembre1999" localSheetId="4">#REF!</definedName>
    <definedName name="Diciembre1999" localSheetId="3">#REF!</definedName>
    <definedName name="Diciembre1999">#REF!</definedName>
    <definedName name="Diciembre2000" localSheetId="4">#REF!</definedName>
    <definedName name="Diciembre2000" localSheetId="3">#REF!</definedName>
    <definedName name="Diciembre2000">#REF!</definedName>
    <definedName name="Diciembre2001" localSheetId="4">#REF!</definedName>
    <definedName name="Diciembre2001" localSheetId="3">#REF!</definedName>
    <definedName name="Diciembre2001">#REF!</definedName>
    <definedName name="Diciembre2002" localSheetId="4">#REF!</definedName>
    <definedName name="Diciembre2002" localSheetId="3">#REF!</definedName>
    <definedName name="Diciembre2002">#REF!</definedName>
    <definedName name="Diciembre2003" localSheetId="4">#REF!</definedName>
    <definedName name="Diciembre2003" localSheetId="3">#REF!</definedName>
    <definedName name="Diciembre2003">#REF!</definedName>
    <definedName name="Diciembre2004" localSheetId="4">#REF!</definedName>
    <definedName name="Diciembre2004" localSheetId="3">#REF!</definedName>
    <definedName name="Diciembre2004">#REF!</definedName>
    <definedName name="dolJueves">[7]Captados!$AH$151:$AN$165,[7]Captados!$AH$170:$AN$185,[7]Captados!$AH$187:$AN$191,[7]Captados!$AH$195:$AN$203,[7]Captados!$AH$207:$AN$210</definedName>
    <definedName name="dolLunes">[7]Captados!$M$151:$S$165,[7]Captados!$M$170:$S$185,[7]Captados!$M$187:$S$191,[7]Captados!$M$195:$S$203,[7]Captados!$M$207:$S$210</definedName>
    <definedName name="dolMartes">[7]Captados!$T$151:$Z$165,[7]Captados!$T$170:$Z$185,[7]Captados!$T$187:$Z$191,[7]Captados!$T$195:$Z$203,[7]Captados!$T$207:$Z$210</definedName>
    <definedName name="dolMiercoles">[7]Captados!$AA$151:$AG$165,[7]Captados!$AA$170:$AG$185,[7]Captados!$AA$187:$AG$191,[7]Captados!$AA$195:$AG$203,[7]Captados!$AA$207:$AG$210</definedName>
    <definedName name="dolViernes">[7]Captados!$AO$151:$AU$165,[7]Captados!$AO$170:$AU$185,[7]Captados!$AO$187:$AU$191,[7]Captados!$AO$195:$AU$203,[7]Captados!$AO$207:$AU$210</definedName>
    <definedName name="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ncaje" localSheetId="4">#REF!</definedName>
    <definedName name="encaje">#REF!</definedName>
    <definedName name="en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ro2000" localSheetId="4">#REF!</definedName>
    <definedName name="Enero2000" localSheetId="3">#REF!</definedName>
    <definedName name="Enero2000">#REF!</definedName>
    <definedName name="Enero2001" localSheetId="4">#REF!</definedName>
    <definedName name="Enero2001" localSheetId="3">#REF!</definedName>
    <definedName name="Enero2001">#REF!</definedName>
    <definedName name="Enero2002" localSheetId="4">#REF!</definedName>
    <definedName name="Enero2002" localSheetId="3">#REF!</definedName>
    <definedName name="Enero2002">#REF!</definedName>
    <definedName name="Enero2003" localSheetId="4">#REF!</definedName>
    <definedName name="Enero2003" localSheetId="3">#REF!</definedName>
    <definedName name="Enero2003">#REF!</definedName>
    <definedName name="Enero2004" localSheetId="4">#REF!</definedName>
    <definedName name="Enero2004" localSheetId="3">#REF!</definedName>
    <definedName name="Enero2004">#REF!</definedName>
    <definedName name="Enero2005" localSheetId="4">#REF!</definedName>
    <definedName name="Enero2005" localSheetId="3">#REF!</definedName>
    <definedName name="Enero2005">#REF!</definedName>
    <definedName name="ENTIDAD" localSheetId="4">#REF!</definedName>
    <definedName name="ENTIDAD">#REF!</definedName>
    <definedName name="entidades">[7]Parámetros!$A$4:$B$27</definedName>
    <definedName name="ER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_ACUM" localSheetId="4">#REF!</definedName>
    <definedName name="ER_ACUM" localSheetId="3">#REF!</definedName>
    <definedName name="ER_ACUM">#REF!</definedName>
    <definedName name="ER_ACUM2" localSheetId="4">#REF!</definedName>
    <definedName name="ER_ACUM2" localSheetId="3">#REF!</definedName>
    <definedName name="ER_ACUM2">#REF!</definedName>
    <definedName name="ER_MES" localSheetId="4">#REF!</definedName>
    <definedName name="ER_MES" localSheetId="3">#REF!</definedName>
    <definedName name="ER_MES">#REF!</definedName>
    <definedName name="ER_MES2" localSheetId="4">#REF!</definedName>
    <definedName name="ER_MES2" localSheetId="3">#REF!</definedName>
    <definedName name="ER_MES2">#REF!</definedName>
    <definedName name="ERDI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TADO" localSheetId="4">#REF!</definedName>
    <definedName name="ESTADO">#REF!</definedName>
    <definedName name="Estatus" localSheetId="4">#REF!</definedName>
    <definedName name="Estatus">#REF!</definedName>
    <definedName name="eurodolJueves">[7]Captados!$AH$287:$AN$301,[7]Captados!$AH$306:$AN$321,[7]Captados!$AH$323:$AN$327,[7]Captados!$AH$331:$AN$339,[7]Captados!$AH$343:$AN$346</definedName>
    <definedName name="eurodolLunes">[7]Captados!$M$287:$S$301,[7]Captados!$M$306:$S$321,[7]Captados!$M$323:$S$327,[7]Captados!$M$331:$S$339,[7]Captados!$M$343:$S$346</definedName>
    <definedName name="eurodolMartes">[7]Captados!$T$287:$Z$301,[7]Captados!$T$306:$Z$321,[7]Captados!$T$323:$Z$327,[7]Captados!$T$331:$Z$339,[7]Captados!$T$343:$Z$346</definedName>
    <definedName name="eurodolMiercoles">[7]Captados!$AA$287:$AG$301,[7]Captados!$AA$306:$AG$321,[7]Captados!$AA$323:$AG$327,[7]Captados!$AA$331:$AG$339,[7]Captados!$AA$343:$AG$346</definedName>
    <definedName name="eurodolViernes">[7]Captados!$AO$287:$AU$301,[7]Captados!$AO$306:$AU$321,[7]Captados!$AO$323:$AU$327,[7]Captados!$AO$331:$AU$339,[7]Captados!$AO$343:$AU$346</definedName>
    <definedName name="euroJueves">[7]Captados!$AH$219:$AN$233,[7]Captados!$AH$238:$AN$253,[7]Captados!$AH$255:$AN$259,[7]Captados!$AH$263:$AN$271,[7]Captados!$AH$275:$AN$278</definedName>
    <definedName name="euroLunes">[7]Captados!$M$219:$S$233,[7]Captados!$M$238:$S$253,[7]Captados!$M$255:$S$259,[7]Captados!$M$263:$S$271,[7]Captados!$M$275:$S$278</definedName>
    <definedName name="euroMartes">[7]Captados!$T$219:$Z$233,[7]Captados!$T$238:$Z$253,[7]Captados!$T$255:$Z$259,[7]Captados!$T$263:$Z$271,[7]Captados!$T$275:$Z$278</definedName>
    <definedName name="euroMiercoles">[7]Captados!$AA$219:$AG$233,[7]Captados!$AA$238:$AG$253,[7]Captados!$AA$255:$AG$259,[7]Captados!$AA$263:$AG$271,[7]Captados!$AA$275:$AG$278</definedName>
    <definedName name="euroViernes">[7]Captados!$AO$219:$AU$233,[7]Captados!$AO$238:$AU$253,[7]Captados!$AO$255:$AU$259,[7]Captados!$AO$263:$AU$271,[7]Captados!$AO$275:$AU$278</definedName>
    <definedName name="fe_ACUM" localSheetId="4">#REF!</definedName>
    <definedName name="fe_ACUM" localSheetId="3">#REF!</definedName>
    <definedName name="fe_ACUM">#REF!</definedName>
    <definedName name="fe_MES" localSheetId="4">#REF!</definedName>
    <definedName name="fe_MES" localSheetId="3">#REF!</definedName>
    <definedName name="fe_MES">#REF!</definedName>
    <definedName name="FE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rero2000" localSheetId="4">#REF!</definedName>
    <definedName name="Febrero2000" localSheetId="3">#REF!</definedName>
    <definedName name="Febrero2000">#REF!</definedName>
    <definedName name="Febrero2001" localSheetId="4">#REF!</definedName>
    <definedName name="Febrero2001" localSheetId="3">#REF!</definedName>
    <definedName name="Febrero2001">#REF!</definedName>
    <definedName name="Febrero2002" localSheetId="4">#REF!</definedName>
    <definedName name="Febrero2002" localSheetId="3">#REF!</definedName>
    <definedName name="Febrero2002">#REF!</definedName>
    <definedName name="Febrero2003" localSheetId="4">#REF!</definedName>
    <definedName name="Febrero2003" localSheetId="3">#REF!</definedName>
    <definedName name="Febrero2003">#REF!</definedName>
    <definedName name="Febrero2004" localSheetId="4">#REF!</definedName>
    <definedName name="Febrero2004" localSheetId="3">#REF!</definedName>
    <definedName name="Febrero2004">#REF!</definedName>
    <definedName name="Fecha" localSheetId="4">#REF!</definedName>
    <definedName name="Fecha">#REF!</definedName>
    <definedName name="fi_ACUM" localSheetId="4">#REF!</definedName>
    <definedName name="fi_ACUM" localSheetId="3">#REF!</definedName>
    <definedName name="fi_ACUM">#REF!</definedName>
    <definedName name="fi_MES" localSheetId="4">#REF!</definedName>
    <definedName name="fi_MES" localSheetId="3">#REF!</definedName>
    <definedName name="fi_MES">#REF!</definedName>
    <definedName name="Fideicomisos" localSheetId="4">#REF!</definedName>
    <definedName name="Fideicomisos" localSheetId="3">#REF!</definedName>
    <definedName name="Fideicomisos">#REF!</definedName>
    <definedName name="GENERAL_INSURANCE" localSheetId="4">#REF!</definedName>
    <definedName name="GENERAL_INSURANCE" localSheetId="3">#REF!</definedName>
    <definedName name="GENERAL_INSURANCE">#REF!</definedName>
    <definedName name="gg_ACUM1" localSheetId="4">#REF!</definedName>
    <definedName name="gg_ACUM1" localSheetId="3">#REF!</definedName>
    <definedName name="gg_ACUM1">#REF!</definedName>
    <definedName name="gg_ACUM2" localSheetId="4">#REF!</definedName>
    <definedName name="gg_ACUM2" localSheetId="3">#REF!</definedName>
    <definedName name="gg_ACUM2">#REF!</definedName>
    <definedName name="gg_MES1" localSheetId="4">#REF!</definedName>
    <definedName name="gg_MES1" localSheetId="3">#REF!</definedName>
    <definedName name="gg_MES1">#REF!</definedName>
    <definedName name="gg_MES2" localSheetId="4">#REF!</definedName>
    <definedName name="gg_MES2" localSheetId="3">#REF!</definedName>
    <definedName name="gg_MES2">#REF!</definedName>
    <definedName name="ggr_ACUM1" localSheetId="4">#REF!</definedName>
    <definedName name="ggr_ACUM1" localSheetId="3">#REF!</definedName>
    <definedName name="ggr_ACUM1">#REF!</definedName>
    <definedName name="ggr_ACUM2" localSheetId="4">#REF!</definedName>
    <definedName name="ggr_ACUM2" localSheetId="3">#REF!</definedName>
    <definedName name="ggr_ACUM2">#REF!</definedName>
    <definedName name="ggr_MES1" localSheetId="4">#REF!</definedName>
    <definedName name="ggr_MES1" localSheetId="3">#REF!</definedName>
    <definedName name="ggr_MES1">#REF!</definedName>
    <definedName name="ggr_MES2" localSheetId="4">#REF!</definedName>
    <definedName name="ggr_MES2" localSheetId="3">#REF!</definedName>
    <definedName name="ggr_MES2">#REF!</definedName>
    <definedName name="GIRRCOP" localSheetId="4">#REF!</definedName>
    <definedName name="GIRRCOP" localSheetId="3">#REF!</definedName>
    <definedName name="GIRRCOP">#REF!</definedName>
    <definedName name="GIRRUSD" localSheetId="4">#REF!</definedName>
    <definedName name="GIRRUSD" localSheetId="3">#REF!</definedName>
    <definedName name="GIRRUSD">#REF!</definedName>
    <definedName name="gp_ACUM1" localSheetId="4">#REF!</definedName>
    <definedName name="gp_ACUM1" localSheetId="3">#REF!</definedName>
    <definedName name="gp_ACUM1">#REF!</definedName>
    <definedName name="gp_ACUM2" localSheetId="4">#REF!</definedName>
    <definedName name="gp_ACUM2" localSheetId="3">#REF!</definedName>
    <definedName name="gp_ACUM2">#REF!</definedName>
    <definedName name="gp_MES1" localSheetId="4">#REF!</definedName>
    <definedName name="gp_MES1" localSheetId="3">#REF!</definedName>
    <definedName name="gp_MES1">#REF!</definedName>
    <definedName name="gp_MES2" localSheetId="4">#REF!</definedName>
    <definedName name="gp_MES2" localSheetId="3">#REF!</definedName>
    <definedName name="gp_MES2">#REF!</definedName>
    <definedName name="_xlnm.Recorder" localSheetId="4">#REF!</definedName>
    <definedName name="_xlnm.Recorder" localSheetId="3">#REF!</definedName>
    <definedName name="_xlnm.Recorder">#REF!</definedName>
    <definedName name="hjhiy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_ACUM" localSheetId="4">#REF!</definedName>
    <definedName name="I_ACUM" localSheetId="3">#REF!</definedName>
    <definedName name="I_ACUM">#REF!</definedName>
    <definedName name="I_ANT" localSheetId="4">#REF!</definedName>
    <definedName name="I_ANT" localSheetId="3">#REF!</definedName>
    <definedName name="I_ANT">#REF!</definedName>
    <definedName name="I_MES" localSheetId="4">#REF!</definedName>
    <definedName name="I_MES" localSheetId="3">#REF!</definedName>
    <definedName name="I_MES">#REF!</definedName>
    <definedName name="ie_ACUM" localSheetId="4">#REF!</definedName>
    <definedName name="ie_ACUM" localSheetId="3">#REF!</definedName>
    <definedName name="ie_ACUM">#REF!</definedName>
    <definedName name="ie_MES" localSheetId="4">#REF!</definedName>
    <definedName name="ie_MES" localSheetId="3">#REF!</definedName>
    <definedName name="ie_MES">#REF!</definedName>
    <definedName name="ii_ACUM" localSheetId="4">#REF!</definedName>
    <definedName name="ii_ACUM" localSheetId="3">#REF!</definedName>
    <definedName name="ii_ACUM">#REF!</definedName>
    <definedName name="ii_Mes" localSheetId="4">#REF!</definedName>
    <definedName name="ii_Mes" localSheetId="3">#REF!</definedName>
    <definedName name="ii_Mes">#REF!</definedName>
    <definedName name="Imp_ACUM" localSheetId="4">#REF!</definedName>
    <definedName name="Imp_ACUM" localSheetId="3">#REF!</definedName>
    <definedName name="Imp_ACUM">#REF!</definedName>
    <definedName name="Imp_MES" localSheetId="4">#REF!</definedName>
    <definedName name="Imp_MES" localSheetId="3">#REF!</definedName>
    <definedName name="Imp_MES">#REF!</definedName>
    <definedName name="Informes_MAR_y_SAR_Lloyds" localSheetId="4">#REF!</definedName>
    <definedName name="Informes_MAR_y_SAR_Lloyds" localSheetId="3">#REF!</definedName>
    <definedName name="Informes_MAR_y_SAR_Lloyds">#REF!</definedName>
    <definedName name="Inmobiliaria" localSheetId="4">#REF!</definedName>
    <definedName name="Inmobiliaria" localSheetId="3">#REF!</definedName>
    <definedName name="Inmobiliaria">#REF!</definedName>
    <definedName name="Intang_ACUM" localSheetId="4">#REF!</definedName>
    <definedName name="Intang_ACUM" localSheetId="3">#REF!</definedName>
    <definedName name="Intang_ACUM">#REF!</definedName>
    <definedName name="Intang_ANT" localSheetId="4">#REF!</definedName>
    <definedName name="Intang_ANT" localSheetId="3">#REF!</definedName>
    <definedName name="Intang_ANT">#REF!</definedName>
    <definedName name="Intang_MES" localSheetId="4">#REF!</definedName>
    <definedName name="Intang_MES" localSheetId="3">#REF!</definedName>
    <definedName name="Intang_MES">#REF!</definedName>
    <definedName name="ivett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ulio2000" localSheetId="4">#REF!</definedName>
    <definedName name="Julio2000" localSheetId="3">#REF!</definedName>
    <definedName name="Julio2000">#REF!</definedName>
    <definedName name="Julio2001" localSheetId="4">#REF!</definedName>
    <definedName name="Julio2001" localSheetId="3">#REF!</definedName>
    <definedName name="Julio2001">#REF!</definedName>
    <definedName name="Julio2002" localSheetId="4">#REF!</definedName>
    <definedName name="Julio2002" localSheetId="3">#REF!</definedName>
    <definedName name="Julio2002">#REF!</definedName>
    <definedName name="Julio2003" localSheetId="4">#REF!</definedName>
    <definedName name="Julio2003" localSheetId="3">#REF!</definedName>
    <definedName name="Julio2003">#REF!</definedName>
    <definedName name="Julio2004" localSheetId="4">#REF!</definedName>
    <definedName name="Julio2004" localSheetId="3">#REF!</definedName>
    <definedName name="Julio2004">#REF!</definedName>
    <definedName name="Junio1997" localSheetId="4">#REF!</definedName>
    <definedName name="Junio1997" localSheetId="3">#REF!</definedName>
    <definedName name="Junio1997">#REF!</definedName>
    <definedName name="Junio1998" localSheetId="4">#REF!</definedName>
    <definedName name="Junio1998" localSheetId="3">#REF!</definedName>
    <definedName name="Junio1998">#REF!</definedName>
    <definedName name="Junio1999" localSheetId="4">#REF!</definedName>
    <definedName name="Junio1999" localSheetId="3">#REF!</definedName>
    <definedName name="Junio1999">#REF!</definedName>
    <definedName name="Junio2000" localSheetId="4">#REF!</definedName>
    <definedName name="Junio2000" localSheetId="3">#REF!</definedName>
    <definedName name="Junio2000">#REF!</definedName>
    <definedName name="Junio2001" localSheetId="4">#REF!</definedName>
    <definedName name="Junio2001" localSheetId="3">#REF!</definedName>
    <definedName name="Junio2001">#REF!</definedName>
    <definedName name="Junio2002" localSheetId="4">#REF!</definedName>
    <definedName name="Junio2002" localSheetId="3">#REF!</definedName>
    <definedName name="Junio2002">#REF!</definedName>
    <definedName name="Junio2003" localSheetId="4">#REF!</definedName>
    <definedName name="Junio2003" localSheetId="3">#REF!</definedName>
    <definedName name="Junio2003">#REF!</definedName>
    <definedName name="Junio2004" localSheetId="4">#REF!</definedName>
    <definedName name="Junio2004" localSheetId="3">#REF!</definedName>
    <definedName name="Junio2004">#REF!</definedName>
    <definedName name="L_ACUM" localSheetId="4">#REF!</definedName>
    <definedName name="L_ACUM" localSheetId="3">#REF!</definedName>
    <definedName name="L_ACUM">#REF!</definedName>
    <definedName name="L_ANT" localSheetId="4">#REF!</definedName>
    <definedName name="L_ANT" localSheetId="3">#REF!</definedName>
    <definedName name="L_ANT">#REF!</definedName>
    <definedName name="L_MES" localSheetId="4">#REF!</definedName>
    <definedName name="L_MES" localSheetId="3">#REF!</definedName>
    <definedName name="L_MES">#REF!</definedName>
    <definedName name="LIFE_ASSURANCE" localSheetId="4">#REF!</definedName>
    <definedName name="LIFE_ASSURANCE" localSheetId="3">#REF!</definedName>
    <definedName name="LIFE_ASSURANCE">#REF!</definedName>
    <definedName name="LL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Marzo1997" localSheetId="4">#REF!</definedName>
    <definedName name="Marzo1997" localSheetId="3">#REF!</definedName>
    <definedName name="Marzo1997">#REF!</definedName>
    <definedName name="Marzo1998" localSheetId="4">#REF!</definedName>
    <definedName name="Marzo1998" localSheetId="3">#REF!</definedName>
    <definedName name="Marzo1998">#REF!</definedName>
    <definedName name="Marzo1999" localSheetId="4">#REF!</definedName>
    <definedName name="Marzo1999" localSheetId="3">#REF!</definedName>
    <definedName name="Marzo1999">#REF!</definedName>
    <definedName name="Marzo2000" localSheetId="4">#REF!</definedName>
    <definedName name="Marzo2000" localSheetId="3">#REF!</definedName>
    <definedName name="Marzo2000">#REF!</definedName>
    <definedName name="Marzo2001" localSheetId="4">#REF!</definedName>
    <definedName name="Marzo2001" localSheetId="3">#REF!</definedName>
    <definedName name="Marzo2001">#REF!</definedName>
    <definedName name="Marzo2002" localSheetId="4">#REF!</definedName>
    <definedName name="Marzo2002" localSheetId="3">#REF!</definedName>
    <definedName name="Marzo2002">#REF!</definedName>
    <definedName name="Marzo2003" localSheetId="4">#REF!</definedName>
    <definedName name="Marzo2003" localSheetId="3">#REF!</definedName>
    <definedName name="Marzo2003">#REF!</definedName>
    <definedName name="Marzo2004" localSheetId="4">#REF!</definedName>
    <definedName name="Marzo2004" localSheetId="3">#REF!</definedName>
    <definedName name="Marzo2004">#REF!</definedName>
    <definedName name="Mayo2000" localSheetId="4">#REF!</definedName>
    <definedName name="Mayo2000" localSheetId="3">#REF!</definedName>
    <definedName name="Mayo2000">#REF!</definedName>
    <definedName name="Mayo2001" localSheetId="4">#REF!</definedName>
    <definedName name="Mayo2001" localSheetId="3">#REF!</definedName>
    <definedName name="Mayo2001">#REF!</definedName>
    <definedName name="Mayo2002" localSheetId="4">#REF!</definedName>
    <definedName name="Mayo2002" localSheetId="3">#REF!</definedName>
    <definedName name="Mayo2002">#REF!</definedName>
    <definedName name="Mayo2003" localSheetId="4">#REF!</definedName>
    <definedName name="Mayo2003" localSheetId="3">#REF!</definedName>
    <definedName name="Mayo2003">#REF!</definedName>
    <definedName name="Mayo2004" localSheetId="4">#REF!</definedName>
    <definedName name="Mayo2004" localSheetId="3">#REF!</definedName>
    <definedName name="Mayo2004">#REF!</definedName>
    <definedName name="NICARAGU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OM" localSheetId="4">#REF!</definedName>
    <definedName name="NOM">#REF!</definedName>
    <definedName name="Noviembre2000" localSheetId="4">#REF!</definedName>
    <definedName name="Noviembre2000" localSheetId="3">#REF!</definedName>
    <definedName name="Noviembre2000">#REF!</definedName>
    <definedName name="Noviembre2001" localSheetId="4">#REF!</definedName>
    <definedName name="Noviembre2001" localSheetId="3">#REF!</definedName>
    <definedName name="Noviembre2001">#REF!</definedName>
    <definedName name="Noviembre2002" localSheetId="4">#REF!</definedName>
    <definedName name="Noviembre2002" localSheetId="3">#REF!</definedName>
    <definedName name="Noviembre2002">#REF!</definedName>
    <definedName name="Noviembre2003" localSheetId="4">#REF!</definedName>
    <definedName name="Noviembre2003" localSheetId="3">#REF!</definedName>
    <definedName name="Noviembre2003">#REF!</definedName>
    <definedName name="Noviembre2004" localSheetId="4">#REF!</definedName>
    <definedName name="Noviembre2004" localSheetId="3">#REF!</definedName>
    <definedName name="Noviembre2004">#REF!</definedName>
    <definedName name="O_ACUM" localSheetId="4">#REF!</definedName>
    <definedName name="O_ACUM" localSheetId="3">#REF!</definedName>
    <definedName name="O_ACUM">#REF!</definedName>
    <definedName name="O_ANT" localSheetId="4">#REF!</definedName>
    <definedName name="O_ANT" localSheetId="3">#REF!</definedName>
    <definedName name="O_ANT">#REF!</definedName>
    <definedName name="O_MES" localSheetId="4">#REF!</definedName>
    <definedName name="O_MES" localSheetId="3">#REF!</definedName>
    <definedName name="O_MES">#REF!</definedName>
    <definedName name="Octubre2000" localSheetId="4">#REF!</definedName>
    <definedName name="Octubre2000" localSheetId="3">#REF!</definedName>
    <definedName name="Octubre2000">#REF!</definedName>
    <definedName name="Octubre2001" localSheetId="4">#REF!</definedName>
    <definedName name="Octubre2001" localSheetId="3">#REF!</definedName>
    <definedName name="Octubre2001">#REF!</definedName>
    <definedName name="Octubre2002" localSheetId="4">#REF!</definedName>
    <definedName name="Octubre2002" localSheetId="3">#REF!</definedName>
    <definedName name="Octubre2002">#REF!</definedName>
    <definedName name="Octubre2003" localSheetId="4">#REF!</definedName>
    <definedName name="Octubre2003" localSheetId="3">#REF!</definedName>
    <definedName name="Octubre2003">#REF!</definedName>
    <definedName name="Octubre2004" localSheetId="4">#REF!</definedName>
    <definedName name="Octubre2004" localSheetId="3">#REF!</definedName>
    <definedName name="Octubre2004">#REF!</definedName>
    <definedName name="oi_ACUM" localSheetId="4">#REF!</definedName>
    <definedName name="oi_ACUM" localSheetId="3">#REF!</definedName>
    <definedName name="oi_ACUM">#REF!</definedName>
    <definedName name="oi_MES" localSheetId="4">#REF!</definedName>
    <definedName name="oi_MES" localSheetId="3">#REF!</definedName>
    <definedName name="oi_MES">#REF!</definedName>
    <definedName name="Op_ACUM" localSheetId="4">#REF!</definedName>
    <definedName name="Op_ACUM" localSheetId="3">#REF!</definedName>
    <definedName name="Op_ACUM">#REF!</definedName>
    <definedName name="Op_ANT" localSheetId="4">#REF!</definedName>
    <definedName name="Op_ANT" localSheetId="3">#REF!</definedName>
    <definedName name="Op_ANT">#REF!</definedName>
    <definedName name="Op_ATN" localSheetId="4">#REF!</definedName>
    <definedName name="Op_ATN" localSheetId="3">#REF!</definedName>
    <definedName name="Op_ATN">#REF!</definedName>
    <definedName name="Op_MES" localSheetId="4">#REF!</definedName>
    <definedName name="Op_MES" localSheetId="3">#REF!</definedName>
    <definedName name="Op_MES">#REF!</definedName>
    <definedName name="panam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ER" localSheetId="4">#REF!</definedName>
    <definedName name="PER">#REF!</definedName>
    <definedName name="perman" localSheetId="4">#REF!</definedName>
    <definedName name="perman">#REF!</definedName>
    <definedName name="portafolio" localSheetId="4">[9]Portafolio!$B$5:$AK$263</definedName>
    <definedName name="portafolio" localSheetId="3">[9]Portafolio!$B$5:$AK$263</definedName>
    <definedName name="portafolio">[10]Portafolio!$B$5:$AK$263</definedName>
    <definedName name="Procesado" localSheetId="4">#REF!</definedName>
    <definedName name="Procesado">#REF!</definedName>
    <definedName name="ProvPYG" localSheetId="4">[11]Parametros!$X$1:$AB$244</definedName>
    <definedName name="ProvPYG" localSheetId="3">[11]Parametros!$X$1:$AB$244</definedName>
    <definedName name="ProvPYG">[12]Parametros!$X$1:$AB$244</definedName>
    <definedName name="Q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ango1InfLiqui">[13]DetalleFlujoUSD!$HX$8:$HX$98</definedName>
    <definedName name="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FI" localSheetId="4">#REF!</definedName>
    <definedName name="SAFI" localSheetId="3">#REF!</definedName>
    <definedName name="SAFI">#REF!</definedName>
    <definedName name="Saldos" localSheetId="4">#REF!</definedName>
    <definedName name="Saldos">#REF!</definedName>
    <definedName name="SCHEDULE_A" localSheetId="4">#REF!</definedName>
    <definedName name="SCHEDULE_A" localSheetId="3">#REF!</definedName>
    <definedName name="SCHEDULE_A">#REF!</definedName>
    <definedName name="SCHEDULE_B" localSheetId="4">#REF!</definedName>
    <definedName name="SCHEDULE_B" localSheetId="3">#REF!</definedName>
    <definedName name="SCHEDULE_B">#REF!</definedName>
    <definedName name="SCHEDULE_C" localSheetId="4">#REF!</definedName>
    <definedName name="SCHEDULE_C" localSheetId="3">#REF!</definedName>
    <definedName name="SCHEDULE_C">#REF!</definedName>
    <definedName name="SCHEDULE_D" localSheetId="4">#REF!</definedName>
    <definedName name="SCHEDULE_D" localSheetId="3">#REF!</definedName>
    <definedName name="SCHEDULE_D">#REF!</definedName>
    <definedName name="SCHEDULE_E" localSheetId="4">#REF!</definedName>
    <definedName name="SCHEDULE_E" localSheetId="3">#REF!</definedName>
    <definedName name="SCHEDULE_E">#REF!</definedName>
    <definedName name="SCHEDULE_F" localSheetId="4">#REF!</definedName>
    <definedName name="SCHEDULE_F" localSheetId="3">#REF!</definedName>
    <definedName name="SCHEDULE_F">#REF!</definedName>
    <definedName name="SCHEDULE_G" localSheetId="4">#REF!</definedName>
    <definedName name="SCHEDULE_G" localSheetId="3">#REF!</definedName>
    <definedName name="SCHEDULE_G">#REF!</definedName>
    <definedName name="SCHEDULE_H" localSheetId="4">#REF!</definedName>
    <definedName name="SCHEDULE_H" localSheetId="3">#REF!</definedName>
    <definedName name="SCHEDULE_H">#REF!</definedName>
    <definedName name="SCHEDULE_I" localSheetId="4">#REF!</definedName>
    <definedName name="SCHEDULE_I" localSheetId="3">#REF!</definedName>
    <definedName name="SCHEDULE_I">#REF!</definedName>
    <definedName name="SCHEDULE_J" localSheetId="4">#REF!</definedName>
    <definedName name="SCHEDULE_J" localSheetId="3">#REF!</definedName>
    <definedName name="SCHEDULE_J">#REF!</definedName>
    <definedName name="SCHEDULE_K" localSheetId="4">#REF!</definedName>
    <definedName name="SCHEDULE_K" localSheetId="3">#REF!</definedName>
    <definedName name="SCHEDULE_K">#REF!</definedName>
    <definedName name="SCHEDULE_L" localSheetId="4">#REF!</definedName>
    <definedName name="SCHEDULE_L" localSheetId="3">#REF!</definedName>
    <definedName name="SCHEDULE_L">#REF!</definedName>
    <definedName name="SCHEDULE_M" localSheetId="4">#REF!</definedName>
    <definedName name="SCHEDULE_M" localSheetId="3">#REF!</definedName>
    <definedName name="SCHEDULE_M">#REF!</definedName>
    <definedName name="SCHEDULE_N" localSheetId="4">#REF!</definedName>
    <definedName name="SCHEDULE_N" localSheetId="3">#REF!</definedName>
    <definedName name="SCHEDULE_N">#REF!</definedName>
    <definedName name="SCHEDULE_O" localSheetId="4">#REF!</definedName>
    <definedName name="SCHEDULE_O" localSheetId="3">#REF!</definedName>
    <definedName name="SCHEDULE_O">#REF!</definedName>
    <definedName name="SCHEDULE_P" localSheetId="4">#REF!</definedName>
    <definedName name="SCHEDULE_P" localSheetId="3">#REF!</definedName>
    <definedName name="SCHEDULE_P">#REF!</definedName>
    <definedName name="SCHEDULE_Q" localSheetId="4">#REF!</definedName>
    <definedName name="SCHEDULE_Q" localSheetId="3">#REF!</definedName>
    <definedName name="SCHEDULE_Q">#REF!</definedName>
    <definedName name="SCHEDULE_R" localSheetId="4">#REF!</definedName>
    <definedName name="SCHEDULE_R" localSheetId="3">#REF!</definedName>
    <definedName name="SCHEDULE_R">#REF!</definedName>
    <definedName name="SCHEDULE_S" localSheetId="4">#REF!</definedName>
    <definedName name="SCHEDULE_S" localSheetId="3">#REF!</definedName>
    <definedName name="SCHEDULE_S">#REF!</definedName>
    <definedName name="Seguros" localSheetId="4">#REF!</definedName>
    <definedName name="Seguros" localSheetId="3">#REF!</definedName>
    <definedName name="Seguros">#REF!</definedName>
    <definedName name="Septiembre1997" localSheetId="4">#REF!</definedName>
    <definedName name="Septiembre1997" localSheetId="3">#REF!</definedName>
    <definedName name="Septiembre1997">#REF!</definedName>
    <definedName name="Septiembre1998" localSheetId="4">#REF!</definedName>
    <definedName name="Septiembre1998" localSheetId="3">#REF!</definedName>
    <definedName name="Septiembre1998">#REF!</definedName>
    <definedName name="Septiembre1999" localSheetId="4">#REF!</definedName>
    <definedName name="Septiembre1999" localSheetId="3">#REF!</definedName>
    <definedName name="Septiembre1999">#REF!</definedName>
    <definedName name="Septiembre2000" localSheetId="4">#REF!</definedName>
    <definedName name="Septiembre2000" localSheetId="3">#REF!</definedName>
    <definedName name="Septiembre2000">#REF!</definedName>
    <definedName name="Septiembre2001" localSheetId="4">#REF!</definedName>
    <definedName name="Septiembre2001" localSheetId="3">#REF!</definedName>
    <definedName name="Septiembre2001">#REF!</definedName>
    <definedName name="Septiembre2002" localSheetId="4">#REF!</definedName>
    <definedName name="Septiembre2002" localSheetId="3">#REF!</definedName>
    <definedName name="Septiembre2002">#REF!</definedName>
    <definedName name="Septiembre2003" localSheetId="4">#REF!</definedName>
    <definedName name="Septiembre2003" localSheetId="3">#REF!</definedName>
    <definedName name="Septiembre2003">#REF!</definedName>
    <definedName name="Septiembre2004" localSheetId="4">#REF!</definedName>
    <definedName name="Septiembre2004" localSheetId="3">#REF!</definedName>
    <definedName name="Septiembre2004">#REF!</definedName>
    <definedName name="Sum_KSheet2_1">'[14]Flujo de Efectivo Dic.14'!#REF!</definedName>
    <definedName name="Sum_KSheet2_2">'[14]Flujo de Efectivo Dic.14'!#REF!</definedName>
    <definedName name="Sum_KSheet2_3">'[14]Flujo de Efectivo Dic.14'!#REF!</definedName>
    <definedName name="Sum_KSheet2_4">'[14]Flujo de Efectivo Dic.14'!#REF!</definedName>
    <definedName name="Sum_KSheet8_1">#REF!</definedName>
    <definedName name="Sum_KSheet8_2">#REF!</definedName>
    <definedName name="Sum_KSheet8_3">#REF!</definedName>
    <definedName name="Sum_KSheet8_4">#REF!</definedName>
    <definedName name="SWQ">#REF!</definedName>
    <definedName name="tc" localSheetId="4">#REF!</definedName>
    <definedName name="tc" localSheetId="3">#REF!</definedName>
    <definedName name="tc">#REF!</definedName>
    <definedName name="TCBCCR" localSheetId="4">#REF!</definedName>
    <definedName name="TCBCCR">#REF!</definedName>
    <definedName name="TCHSBC" localSheetId="4">#REF!</definedName>
    <definedName name="TCHSBC">#REF!</definedName>
    <definedName name="TCMONEX">[6]Parámetros!$C$2</definedName>
    <definedName name="TCO" localSheetId="4">#REF!</definedName>
    <definedName name="TCO">#REF!</definedName>
    <definedName name="TCP" localSheetId="4">#REF!</definedName>
    <definedName name="TCP">#REF!</definedName>
    <definedName name="TCPHSBC" localSheetId="4">#REF!</definedName>
    <definedName name="TCPHSBC">#REF!</definedName>
    <definedName name="TipoPapel" localSheetId="4">OFFSET([15]Parámetros!$AC$1,0,0,COUNTA([15]Parámetros!$AC$1:$AC$65536),2)</definedName>
    <definedName name="TipoPapel" localSheetId="3">OFFSET([15]Parámetros!$AC$1,0,0,COUNTA([15]Parámetros!$AC$1:$AC$65536),2)</definedName>
    <definedName name="TipoPapel">OFFSET([15]Parámetros!$AC$1,0,0,COUNTA([15]Parámetros!$AC$1:$AC$65536),2)</definedName>
    <definedName name="udesJueves">[7]Captados!$AH$84:$AN$98,[7]Captados!$AH$103:$AN$118,[7]Captados!$AH$120:$AN$124,[7]Captados!$AH$128:$AN$136,[7]Captados!$AH$140:$AN$143</definedName>
    <definedName name="udesLunes">[7]Captados!$M$84:$S$98,[7]Captados!$M$103:$S$118,[7]Captados!$M$120:$S$124,[7]Captados!$M$128:$S$136,[7]Captados!$M$140:$S$143</definedName>
    <definedName name="udesMartes">[7]Captados!$T$84:$Z$98,[7]Captados!$T$103:$Z$118,[7]Captados!$T$120:$Z$124,[7]Captados!$T$128:$Z$136,[7]Captados!$T$140:$Z$143</definedName>
    <definedName name="udesMiercoles">[7]Captados!$AA$84:$AG$98,[7]Captados!$AA$103:$AG$118,[7]Captados!$AA$120:$AG$124,[7]Captados!$AA$128:$AG$136,[7]Captados!$AA$140:$AG$143</definedName>
    <definedName name="udesViernes">[7]Captados!$AO$84:$AU$98,[7]Captados!$AO$103:$AU$118,[7]Captados!$AO$120:$AU$124,[7]Captados!$AO$128:$AU$136,[7]Captados!$AO$140:$AU$143</definedName>
    <definedName name="uujuoo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Valores" localSheetId="4">#REF!</definedName>
    <definedName name="Valores" localSheetId="3">#REF!</definedName>
    <definedName name="Valores">#REF!</definedName>
    <definedName name="VALUATION" localSheetId="4">[3]PUC!#REF!</definedName>
    <definedName name="VALUATION" localSheetId="3">[3]PUC!#REF!</definedName>
    <definedName name="VALUATION">[3]PUC!#REF!</definedName>
    <definedName name="VALUATION2" localSheetId="4">[3]PUC!#REF!</definedName>
    <definedName name="VALUATION2" localSheetId="3">[3]PUC!#REF!</definedName>
    <definedName name="VALUATION2">[3]PUC!#REF!</definedName>
    <definedName name="VENTA" localSheetId="4">#REF!</definedName>
    <definedName name="VENTA">#REF!</definedName>
    <definedName name="vng" localSheetId="4">#REF!</definedName>
    <definedName name="vng">#REF!</definedName>
    <definedName name="VT" localSheetId="4">#REF!</definedName>
    <definedName name="VT">#REF!</definedName>
    <definedName name="vto" localSheetId="4">#REF!</definedName>
    <definedName name="vto" localSheetId="3">#REF!</definedName>
    <definedName name="vto">#REF!</definedName>
    <definedName name="West" localSheetId="4">#REF!</definedName>
    <definedName name="West" localSheetId="3">#REF!</definedName>
    <definedName name="West">#REF!</definedName>
    <definedName name="wrn.ER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MARF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ref_total" localSheetId="4">'[3]Fid.I Sem'!#REF!</definedName>
    <definedName name="xref_total" localSheetId="3">'[3]Fid.I Sem'!#REF!</definedName>
    <definedName name="xref_total">'[4]Fid.I Sem'!#REF!</definedName>
    <definedName name="x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Z_55C693CA_5D0B_4597_9B4A_80EDADA577A8_.wvu.Cols" localSheetId="0" hidden="1">Balance!#REF!</definedName>
    <definedName name="Z_55C693CA_5D0B_4597_9B4A_80EDADA577A8_.wvu.Cols" localSheetId="3" hidden="1">Patrimonio!$I:$J,Patrimonio!$W:$W</definedName>
    <definedName name="Z_55C693CA_5D0B_4597_9B4A_80EDADA577A8_.wvu.Cols" localSheetId="1" hidden="1">Resultado!#REF!</definedName>
    <definedName name="Z_55C693CA_5D0B_4597_9B4A_80EDADA577A8_.wvu.PrintArea" localSheetId="0" hidden="1">Balance!$A$1:$K$43</definedName>
    <definedName name="Z_55C693CA_5D0B_4597_9B4A_80EDADA577A8_.wvu.PrintArea" localSheetId="4" hidden="1">'Flujo de Efectivo'!$A$1:$F$55</definedName>
    <definedName name="Z_55C693CA_5D0B_4597_9B4A_80EDADA577A8_.wvu.PrintArea" localSheetId="3" hidden="1">Patrimonio!$A$1:$V$45</definedName>
    <definedName name="Z_55C693CA_5D0B_4597_9B4A_80EDADA577A8_.wvu.PrintArea" localSheetId="1" hidden="1">Resultado!$A$1:$I$45</definedName>
    <definedName name="Z_55C693CA_5D0B_4597_9B4A_80EDADA577A8_.wvu.Rows" localSheetId="0" hidden="1">Balance!#REF!</definedName>
    <definedName name="Z_55C693CA_5D0B_4597_9B4A_80EDADA577A8_.wvu.Rows" localSheetId="4" hidden="1">'Flujo de Efectivo'!#REF!,'Flujo de Efectivo'!#REF!</definedName>
    <definedName name="Z_55C693CA_5D0B_4597_9B4A_80EDADA577A8_.wvu.Rows" localSheetId="3" hidden="1">Patrimonio!#REF!</definedName>
    <definedName name="Z_55C693CA_5D0B_4597_9B4A_80EDADA577A8_.wvu.Rows" localSheetId="1" hidden="1">Resultado!#REF!</definedName>
    <definedName name="Z_A9F55CD2_6A2D_4399_AC6F_7838D8DBB1F9_.wvu.Cols" localSheetId="0" hidden="1">Balance!#REF!</definedName>
    <definedName name="Z_A9F55CD2_6A2D_4399_AC6F_7838D8DBB1F9_.wvu.Cols" localSheetId="3" hidden="1">Patrimonio!$I:$J,Patrimonio!$W:$W</definedName>
    <definedName name="Z_A9F55CD2_6A2D_4399_AC6F_7838D8DBB1F9_.wvu.Cols" localSheetId="1" hidden="1">Resultado!#REF!</definedName>
    <definedName name="Z_A9F55CD2_6A2D_4399_AC6F_7838D8DBB1F9_.wvu.PrintArea" localSheetId="0" hidden="1">Balance!$A$1:$K$43</definedName>
    <definedName name="Z_A9F55CD2_6A2D_4399_AC6F_7838D8DBB1F9_.wvu.PrintArea" localSheetId="4" hidden="1">'Flujo de Efectivo'!$A$1:$F$55</definedName>
    <definedName name="Z_A9F55CD2_6A2D_4399_AC6F_7838D8DBB1F9_.wvu.PrintArea" localSheetId="3" hidden="1">Patrimonio!$A$1:$V$45</definedName>
    <definedName name="Z_A9F55CD2_6A2D_4399_AC6F_7838D8DBB1F9_.wvu.PrintArea" localSheetId="1" hidden="1">Resultado!$A$1:$I$45</definedName>
    <definedName name="Z_A9F55CD2_6A2D_4399_AC6F_7838D8DBB1F9_.wvu.Rows" localSheetId="0" hidden="1">Balance!#REF!</definedName>
    <definedName name="Z_A9F55CD2_6A2D_4399_AC6F_7838D8DBB1F9_.wvu.Rows" localSheetId="4" hidden="1">'Flujo de Efectivo'!#REF!,'Flujo de Efectivo'!#REF!</definedName>
    <definedName name="Z_A9F55CD2_6A2D_4399_AC6F_7838D8DBB1F9_.wvu.Rows" localSheetId="3" hidden="1">Patrimonio!#REF!</definedName>
    <definedName name="Z_A9F55CD2_6A2D_4399_AC6F_7838D8DBB1F9_.wvu.Rows" localSheetId="1" hidden="1">Resultado!#REF!</definedName>
    <definedName name="Z_C62832D5_F792_42E8_A1FD_DB7E32F4533C_.wvu.Cols" localSheetId="0" hidden="1">Balance!#REF!</definedName>
    <definedName name="Z_C62832D5_F792_42E8_A1FD_DB7E32F4533C_.wvu.Cols" localSheetId="3" hidden="1">Patrimonio!$I:$J,Patrimonio!$W:$W</definedName>
    <definedName name="Z_C62832D5_F792_42E8_A1FD_DB7E32F4533C_.wvu.Cols" localSheetId="1" hidden="1">Resultado!#REF!</definedName>
    <definedName name="Z_C62832D5_F792_42E8_A1FD_DB7E32F4533C_.wvu.PrintArea" localSheetId="0" hidden="1">Balance!$A$1:$K$43</definedName>
    <definedName name="Z_C62832D5_F792_42E8_A1FD_DB7E32F4533C_.wvu.PrintArea" localSheetId="4" hidden="1">'Flujo de Efectivo'!$A$1:$F$55</definedName>
    <definedName name="Z_C62832D5_F792_42E8_A1FD_DB7E32F4533C_.wvu.PrintArea" localSheetId="3" hidden="1">Patrimonio!$A$1:$V$45</definedName>
    <definedName name="Z_C62832D5_F792_42E8_A1FD_DB7E32F4533C_.wvu.PrintArea" localSheetId="1" hidden="1">Resultado!$A$1:$I$45</definedName>
    <definedName name="Z_C62832D5_F792_42E8_A1FD_DB7E32F4533C_.wvu.Rows" localSheetId="0" hidden="1">Balance!#REF!</definedName>
    <definedName name="Z_C62832D5_F792_42E8_A1FD_DB7E32F4533C_.wvu.Rows" localSheetId="4" hidden="1">'Flujo de Efectivo'!#REF!,'Flujo de Efectivo'!#REF!</definedName>
    <definedName name="Z_C62832D5_F792_42E8_A1FD_DB7E32F4533C_.wvu.Rows" localSheetId="3" hidden="1">Patrimonio!#REF!</definedName>
    <definedName name="Z_C62832D5_F792_42E8_A1FD_DB7E32F4533C_.wvu.Rows" localSheetId="1" hidden="1">Resultado!#REF!</definedName>
    <definedName name="Z_E78DA86F_912B_4819_B533_2F9A5214D6CC_.wvu.Cols" localSheetId="0" hidden="1">Balance!#REF!</definedName>
    <definedName name="Z_E78DA86F_912B_4819_B533_2F9A5214D6CC_.wvu.Cols" localSheetId="3" hidden="1">Patrimonio!$I:$J,Patrimonio!$W:$W</definedName>
    <definedName name="Z_E78DA86F_912B_4819_B533_2F9A5214D6CC_.wvu.Cols" localSheetId="1" hidden="1">Resultado!#REF!</definedName>
    <definedName name="Z_E78DA86F_912B_4819_B533_2F9A5214D6CC_.wvu.PrintArea" localSheetId="0" hidden="1">Balance!$A$1:$K$43</definedName>
    <definedName name="Z_E78DA86F_912B_4819_B533_2F9A5214D6CC_.wvu.PrintArea" localSheetId="4" hidden="1">'Flujo de Efectivo'!$A$1:$F$55</definedName>
    <definedName name="Z_E78DA86F_912B_4819_B533_2F9A5214D6CC_.wvu.PrintArea" localSheetId="3" hidden="1">Patrimonio!$A$1:$V$45</definedName>
    <definedName name="Z_E78DA86F_912B_4819_B533_2F9A5214D6CC_.wvu.PrintArea" localSheetId="1" hidden="1">Resultado!$A$1:$I$45</definedName>
    <definedName name="Z_E78DA86F_912B_4819_B533_2F9A5214D6CC_.wvu.Rows" localSheetId="0" hidden="1">Balance!#REF!</definedName>
    <definedName name="Z_E78DA86F_912B_4819_B533_2F9A5214D6CC_.wvu.Rows" localSheetId="4" hidden="1">'Flujo de Efectivo'!#REF!,'Flujo de Efectivo'!#REF!</definedName>
    <definedName name="Z_E78DA86F_912B_4819_B533_2F9A5214D6CC_.wvu.Rows" localSheetId="3" hidden="1">Patrimonio!#REF!</definedName>
    <definedName name="Z_E78DA86F_912B_4819_B533_2F9A5214D6CC_.wvu.Rows" localSheetId="1" hidden="1">Resultado!#REF!</definedName>
    <definedName name="Z_F3A8BDA1_3217_4EFF_A17B_A564B145768F_.wvu.Cols" localSheetId="0" hidden="1">Balance!#REF!</definedName>
    <definedName name="Z_F3A8BDA1_3217_4EFF_A17B_A564B145768F_.wvu.Cols" localSheetId="3" hidden="1">Patrimonio!$I:$J,Patrimonio!$W:$W</definedName>
    <definedName name="Z_F3A8BDA1_3217_4EFF_A17B_A564B145768F_.wvu.Cols" localSheetId="1" hidden="1">Resultado!#REF!</definedName>
    <definedName name="Z_F3A8BDA1_3217_4EFF_A17B_A564B145768F_.wvu.PrintArea" localSheetId="0" hidden="1">Balance!$A$1:$K$43</definedName>
    <definedName name="Z_F3A8BDA1_3217_4EFF_A17B_A564B145768F_.wvu.PrintArea" localSheetId="4" hidden="1">'Flujo de Efectivo'!$A$1:$F$55</definedName>
    <definedName name="Z_F3A8BDA1_3217_4EFF_A17B_A564B145768F_.wvu.PrintArea" localSheetId="3" hidden="1">Patrimonio!$A$1:$V$45</definedName>
    <definedName name="Z_F3A8BDA1_3217_4EFF_A17B_A564B145768F_.wvu.PrintArea" localSheetId="1" hidden="1">Resultado!$A$1:$I$45</definedName>
    <definedName name="Z_F3A8BDA1_3217_4EFF_A17B_A564B145768F_.wvu.Rows" localSheetId="0" hidden="1">Balance!#REF!</definedName>
    <definedName name="Z_F3A8BDA1_3217_4EFF_A17B_A564B145768F_.wvu.Rows" localSheetId="4" hidden="1">'Flujo de Efectivo'!#REF!,'Flujo de Efectivo'!#REF!</definedName>
    <definedName name="Z_F3A8BDA1_3217_4EFF_A17B_A564B145768F_.wvu.Rows" localSheetId="3" hidden="1">Patrimonio!#REF!</definedName>
    <definedName name="Z_F3A8BDA1_3217_4EFF_A17B_A564B145768F_.wvu.Rows" localSheetId="1" hidden="1">Resultado!#REF!</definedName>
    <definedName name="Z_F3AE1BB9_939C_42AE_B91D_51D0CC290EAD_.wvu.Cols" localSheetId="0" hidden="1">Balance!#REF!</definedName>
    <definedName name="Z_F3AE1BB9_939C_42AE_B91D_51D0CC290EAD_.wvu.Cols" localSheetId="3" hidden="1">Patrimonio!$I:$J,Patrimonio!$W:$W</definedName>
    <definedName name="Z_F3AE1BB9_939C_42AE_B91D_51D0CC290EAD_.wvu.Cols" localSheetId="1" hidden="1">Resultado!#REF!</definedName>
    <definedName name="Z_F3AE1BB9_939C_42AE_B91D_51D0CC290EAD_.wvu.PrintArea" localSheetId="0" hidden="1">Balance!$A$1:$K$43</definedName>
    <definedName name="Z_F3AE1BB9_939C_42AE_B91D_51D0CC290EAD_.wvu.PrintArea" localSheetId="4" hidden="1">'Flujo de Efectivo'!$A$1:$F$55</definedName>
    <definedName name="Z_F3AE1BB9_939C_42AE_B91D_51D0CC290EAD_.wvu.PrintArea" localSheetId="3" hidden="1">Patrimonio!$A$1:$V$45</definedName>
    <definedName name="Z_F3AE1BB9_939C_42AE_B91D_51D0CC290EAD_.wvu.PrintArea" localSheetId="1" hidden="1">Resultado!$A$1:$I$45</definedName>
    <definedName name="Z_F3AE1BB9_939C_42AE_B91D_51D0CC290EAD_.wvu.Rows" localSheetId="0" hidden="1">Balance!#REF!</definedName>
    <definedName name="Z_F3AE1BB9_939C_42AE_B91D_51D0CC290EAD_.wvu.Rows" localSheetId="4" hidden="1">'Flujo de Efectivo'!#REF!,'Flujo de Efectivo'!#REF!</definedName>
    <definedName name="Z_F3AE1BB9_939C_42AE_B91D_51D0CC290EAD_.wvu.Rows" localSheetId="3" hidden="1">Patrimonio!#REF!</definedName>
    <definedName name="Z_F3AE1BB9_939C_42AE_B91D_51D0CC290EAD_.wvu.Rows" localSheetId="1" hidden="1">Resultado!#REF!</definedName>
    <definedName name="zul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5" l="1"/>
  <c r="R50" i="5" s="1"/>
  <c r="Q49" i="5"/>
  <c r="R49" i="5" s="1"/>
  <c r="R48" i="5"/>
  <c r="Q48" i="5"/>
  <c r="Q45" i="5"/>
  <c r="R45" i="5" s="1"/>
  <c r="Q44" i="5"/>
  <c r="R44" i="5" s="1"/>
  <c r="R43" i="5"/>
  <c r="Q43" i="5"/>
  <c r="Q42" i="5"/>
  <c r="R42" i="5" s="1"/>
  <c r="Q39" i="5"/>
  <c r="R39" i="5" s="1"/>
  <c r="Q38" i="5"/>
  <c r="R38" i="5" s="1"/>
  <c r="R37" i="5"/>
  <c r="Q37" i="5"/>
  <c r="R35" i="5"/>
  <c r="Q35" i="5"/>
  <c r="R34" i="5"/>
  <c r="Q34" i="5"/>
  <c r="Q32" i="5"/>
  <c r="R32" i="5" s="1"/>
  <c r="Q30" i="5"/>
  <c r="R30" i="5" s="1"/>
  <c r="Q29" i="5"/>
  <c r="R29" i="5" s="1"/>
  <c r="Q28" i="5"/>
  <c r="R28" i="5" s="1"/>
  <c r="R26" i="5"/>
  <c r="Q26" i="5"/>
  <c r="Q24" i="5"/>
  <c r="R24" i="5" s="1"/>
  <c r="Q21" i="5"/>
  <c r="R21" i="5" s="1"/>
  <c r="Q20" i="5"/>
  <c r="R20" i="5" s="1"/>
  <c r="Q19" i="5"/>
  <c r="R19" i="5" s="1"/>
  <c r="Q18" i="5"/>
  <c r="R18" i="5" s="1"/>
  <c r="Q17" i="5"/>
  <c r="R17" i="5" s="1"/>
  <c r="N17" i="5"/>
  <c r="Q16" i="5"/>
  <c r="R16" i="5" s="1"/>
  <c r="Q15" i="5"/>
  <c r="R15" i="5" s="1"/>
  <c r="Q14" i="5"/>
  <c r="R14" i="5" s="1"/>
  <c r="Q13" i="5"/>
  <c r="R13" i="5" s="1"/>
  <c r="R12" i="5"/>
  <c r="A5" i="5"/>
  <c r="V49" i="4"/>
  <c r="A5" i="4"/>
  <c r="M44" i="3"/>
  <c r="K44" i="3"/>
  <c r="E44" i="3"/>
  <c r="D44" i="3"/>
  <c r="F7" i="3"/>
  <c r="A4" i="3"/>
  <c r="G9" i="2"/>
  <c r="A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tc={47B3E407-F166-4E47-A676-6AAD2D707977}</author>
  </authors>
  <commentList>
    <comment ref="K30" authorId="0" shapeId="0" xr:uid="{47B3E407-F166-4E47-A676-6AAD2D7079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agregó la línea de financiamientos recibidos a los acreedores varios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tc={2CCFEE84-1B8A-4E00-9EEC-F93A623966E9}</author>
    <author>tc={41BB5FBB-DAFC-4C3C-B3ED-1B23DC1CEE3A}</author>
  </authors>
  <commentList>
    <comment ref="M34" authorId="0" shapeId="0" xr:uid="{2CCFEE84-1B8A-4E00-9EEC-F93A623966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Saldo real según EF emitido en marzo: 13,345. Se ajusta $1 para no mover el saldo de la utilidad.</t>
      </text>
    </comment>
    <comment ref="M39" authorId="1" shapeId="0" xr:uid="{41BB5FBB-DAFC-4C3C-B3ED-1B23DC1CEE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Al suma no da el mismo resultado que el EF emitido en marzo 2023. (EF emitido: 1,233,202)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tc={3AE9BA26-4171-4EF8-8D5C-D66395FA5662}</author>
    <author>tc={27AA1A81-B805-4862-B7E3-944142248857}</author>
    <author>tc={E422DF8A-5C41-48AB-A338-6C682095D0E9}</author>
    <author>tc={72DCC502-5C3B-4758-90F2-5CFEF2449B4D}</author>
    <author>tc={7C6A66E1-8054-4C28-8C76-04B0F0197E4B}</author>
  </authors>
  <commentList>
    <comment ref="F28" authorId="0" shapeId="0" xr:uid="{3AE9BA26-4171-4EF8-8D5C-D66395FA56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Ajuste de $1 para que la suma de acorde al EF emitido en MAR23</t>
      </text>
    </comment>
    <comment ref="F29" authorId="1" shapeId="0" xr:uid="{27AA1A81-B805-4862-B7E3-94414224885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Ajuste de $1 para que la suma de igual que el EF emitido en MAR23
</t>
      </text>
    </comment>
    <comment ref="A43" authorId="2" shapeId="0" xr:uid="{E422DF8A-5C41-48AB-A338-6C682095D0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pendiente si hay que cambiar la nomenclatura cuando se actualicen las cifras.</t>
      </text>
    </comment>
    <comment ref="A49" authorId="3" shapeId="0" xr:uid="{72DCC502-5C3B-4758-90F2-5CFEF2449B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pendiente si hay que cambiar la nomenclatura cuando se actualicen las cifras.</t>
      </text>
    </comment>
    <comment ref="A51" authorId="4" shapeId="0" xr:uid="{7C6A66E1-8054-4C28-8C76-04B0F0197E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pendeinte si hay que cambiar la nomenclatura cuando se actualicen las cifras.</t>
      </text>
    </comment>
  </commentList>
</comments>
</file>

<file path=xl/sharedStrings.xml><?xml version="1.0" encoding="utf-8"?>
<sst xmlns="http://schemas.openxmlformats.org/spreadsheetml/2006/main" count="203" uniqueCount="169">
  <si>
    <t>Valores Banistmo, S.A. y Subsidiaria</t>
  </si>
  <si>
    <t>Estado de Situación Financiera Consolidado Intermedio Condensado</t>
  </si>
  <si>
    <t>30 de septiembre de 2024</t>
  </si>
  <si>
    <t>(Cifras en Balboas)</t>
  </si>
  <si>
    <t>Clasificación</t>
  </si>
  <si>
    <t>30 de septiembre</t>
  </si>
  <si>
    <t>31 de diciembre</t>
  </si>
  <si>
    <t>Nota</t>
  </si>
  <si>
    <t>(No Auditado)</t>
  </si>
  <si>
    <t>(Auditado)</t>
  </si>
  <si>
    <t xml:space="preserve">Activos </t>
  </si>
  <si>
    <t>Depósitos en bancos:</t>
  </si>
  <si>
    <t>A la vista</t>
  </si>
  <si>
    <t xml:space="preserve">       provisto por las actividades de operación:</t>
  </si>
  <si>
    <t>A plazo</t>
  </si>
  <si>
    <t>Total de depósitos en bancos</t>
  </si>
  <si>
    <t>5,6,13,16</t>
  </si>
  <si>
    <t>Instrumentos financieros a:</t>
  </si>
  <si>
    <t>Valor razonable con cambios en resultados</t>
  </si>
  <si>
    <t>5,7,13,14,16</t>
  </si>
  <si>
    <t>Valor razonable con cambios en otros resultados integrales</t>
  </si>
  <si>
    <t>5,7,14,16</t>
  </si>
  <si>
    <t>Mobiliario y equipos</t>
  </si>
  <si>
    <t>Activos intangibles</t>
  </si>
  <si>
    <t xml:space="preserve">Otros activos </t>
  </si>
  <si>
    <t>13,16</t>
  </si>
  <si>
    <t xml:space="preserve">Total de activos    </t>
  </si>
  <si>
    <t xml:space="preserve">Pasivos y Patrimonio </t>
  </si>
  <si>
    <t>Pasivos:</t>
  </si>
  <si>
    <t>Comisiones por pagar</t>
  </si>
  <si>
    <t>Otros pasivos</t>
  </si>
  <si>
    <t>Financiamientos recibidos</t>
  </si>
  <si>
    <t>8,13,16</t>
  </si>
  <si>
    <t xml:space="preserve">Total de pasivos   </t>
  </si>
  <si>
    <t>Patrimonio:</t>
  </si>
  <si>
    <t xml:space="preserve">Acciones comunes </t>
  </si>
  <si>
    <t>Capital adicional pagado</t>
  </si>
  <si>
    <t>Valuación actuarial de beneficios definidos</t>
  </si>
  <si>
    <t>Reserva para valuación de inversiones en valores</t>
  </si>
  <si>
    <t>Utilidades retenidas</t>
  </si>
  <si>
    <t>Total de patrimonio</t>
  </si>
  <si>
    <t>Total de pasivos y patrimonio</t>
  </si>
  <si>
    <t>Estado de Ganancias o Pérdidas Consolidado Intermedio Condensado</t>
  </si>
  <si>
    <t>Por el período de tres y nueve meses terminados el 30 de septiembre de 2024</t>
  </si>
  <si>
    <t>(Tercer Trimestre)</t>
  </si>
  <si>
    <t>(Acumulado)</t>
  </si>
  <si>
    <t>Ingresos por honorarios y comisiones:</t>
  </si>
  <si>
    <t>Administración de activos, custodia y corretaje de valores</t>
  </si>
  <si>
    <t>10,13,16</t>
  </si>
  <si>
    <t>Honorarios y otras comisiones</t>
  </si>
  <si>
    <t>Intereses ganados sobre depósitos en bancos</t>
  </si>
  <si>
    <t>Gastos por:</t>
  </si>
  <si>
    <t>Comisiones y servicios</t>
  </si>
  <si>
    <t>Gasto de intereses sobre financiamientos recibidos</t>
  </si>
  <si>
    <t>Provisión / liberación por deterioro en cuentas por cobrar</t>
  </si>
  <si>
    <t>Ingresos por honorarios, comisiones y otros, neto de gastos de intereses y liberaciones / provisión</t>
  </si>
  <si>
    <t>Ingresos por servicios financieros y otros:</t>
  </si>
  <si>
    <t>Otros ingresos</t>
  </si>
  <si>
    <t>Ganancia neta en valores</t>
  </si>
  <si>
    <t>11,13</t>
  </si>
  <si>
    <t>Ingresos por servicios financieros y otros, neto</t>
  </si>
  <si>
    <t>Ingresos por honorarios y comisiones, por servicios financieros y otros, neto</t>
  </si>
  <si>
    <t>Gastos generales y administrativos:</t>
  </si>
  <si>
    <t>Salarios y otros costos del personal</t>
  </si>
  <si>
    <t>Salarios y beneficios a empleados</t>
  </si>
  <si>
    <t>Alquileres</t>
  </si>
  <si>
    <t>Impuestos varios</t>
  </si>
  <si>
    <t>Amortización</t>
  </si>
  <si>
    <t>Mantenimiento y aseo</t>
  </si>
  <si>
    <t>Licencia comercial</t>
  </si>
  <si>
    <t>Honorarios y servicios profesionales</t>
  </si>
  <si>
    <t>Comunicaciones y servicios públicos</t>
  </si>
  <si>
    <t xml:space="preserve">        Efectivo neto  utilizado en / provisto por  pot las actividades de operación</t>
  </si>
  <si>
    <t>Otros gastos</t>
  </si>
  <si>
    <t>Total de gastos generales y administrativos</t>
  </si>
  <si>
    <t xml:space="preserve">Utilidad antes del impuesto sobre la renta </t>
  </si>
  <si>
    <t>Impuesto sobre la renta</t>
  </si>
  <si>
    <t>12,16</t>
  </si>
  <si>
    <t xml:space="preserve">Utilidad neta </t>
  </si>
  <si>
    <t>Validación de variación trimestral comparado con el mes anterior</t>
  </si>
  <si>
    <t>Estado de Resultado Integral Consolidado Intermedio Condensado</t>
  </si>
  <si>
    <t>Otras partidas de utilidad integral:</t>
  </si>
  <si>
    <t xml:space="preserve">  Partidas que no serán reclasificadas al estado</t>
  </si>
  <si>
    <t>de ganancias o pérdidas consolidado intermedio condensado:</t>
  </si>
  <si>
    <t xml:space="preserve">Ganancia / pérdida en valuación de instrumentos financieros a </t>
  </si>
  <si>
    <t xml:space="preserve">   valor razonable con cambios en otros resultados integrales</t>
  </si>
  <si>
    <t>Otras partidas de ganancias / pérdidas integrales, netas</t>
  </si>
  <si>
    <t>Total de resultado integral</t>
  </si>
  <si>
    <t xml:space="preserve">   Efectivo neto provisto por las actividades de operación</t>
  </si>
  <si>
    <t xml:space="preserve">   Efectivo neto provisto por / utilizado en las actividades de inversión</t>
  </si>
  <si>
    <t>Efectivo y depósitos en bancos al final del periodo</t>
  </si>
  <si>
    <t>Estado de Cambios en el Patrimonio Consolidado Intermedio Condensado</t>
  </si>
  <si>
    <t>Por el período de nueve meses terminados el 30 de septiembre de 2024</t>
  </si>
  <si>
    <t xml:space="preserve"> Valuación </t>
  </si>
  <si>
    <t>Reserva para</t>
  </si>
  <si>
    <t xml:space="preserve">Capital </t>
  </si>
  <si>
    <t>actuarial</t>
  </si>
  <si>
    <t>valuación de</t>
  </si>
  <si>
    <t>Acciones</t>
  </si>
  <si>
    <t xml:space="preserve">adicional </t>
  </si>
  <si>
    <t xml:space="preserve">Reserva de </t>
  </si>
  <si>
    <t>Otras</t>
  </si>
  <si>
    <t>de beneficios</t>
  </si>
  <si>
    <t>inversiones</t>
  </si>
  <si>
    <t>Utilidades</t>
  </si>
  <si>
    <t>Total</t>
  </si>
  <si>
    <t>comunes</t>
  </si>
  <si>
    <t>pagado</t>
  </si>
  <si>
    <t>capital</t>
  </si>
  <si>
    <t>reservas</t>
  </si>
  <si>
    <t>definidos</t>
  </si>
  <si>
    <t>en valores</t>
  </si>
  <si>
    <t>retenidas</t>
  </si>
  <si>
    <t>de patrimonio</t>
  </si>
  <si>
    <t>Saldo al 31 de diciembre de 2022 (Auditado)</t>
  </si>
  <si>
    <t>Resultado integral:</t>
  </si>
  <si>
    <t>Otros resultados integrales:</t>
  </si>
  <si>
    <t>Cambios netos en valuación de instrumentos financieros a</t>
  </si>
  <si>
    <t xml:space="preserve">   valor razonable con cambios en otro resultado integral</t>
  </si>
  <si>
    <t>Otras partidas de resultados integrales, netas</t>
  </si>
  <si>
    <t>Contribuciones y distribuciones al accionista:</t>
  </si>
  <si>
    <t>Impuesto complementario</t>
  </si>
  <si>
    <t>Total de contribuciones y distribuciones al accionista</t>
  </si>
  <si>
    <t>Saldo al 30 de septiembre de 2023 (No Auditado)</t>
  </si>
  <si>
    <t>Saldo al 31 de diciembre de 2023 (Auditado)</t>
  </si>
  <si>
    <t>Utilidad neta</t>
  </si>
  <si>
    <t xml:space="preserve">  Impuesto complementario</t>
  </si>
  <si>
    <t>Saldo al 30 de septiembre de 2024 (No Auditado)</t>
  </si>
  <si>
    <t>,</t>
  </si>
  <si>
    <t>Estado de Flujos de Efectivo Consolidado Intermedio Condensado</t>
  </si>
  <si>
    <t>Flujo de efectivo de las actividades de operación</t>
  </si>
  <si>
    <t xml:space="preserve">    Ajustes para conciliar la utilidad neta con el efectivo neto </t>
  </si>
  <si>
    <t xml:space="preserve">       utilizado en / provisto por las actividades de operación:</t>
  </si>
  <si>
    <t xml:space="preserve">    Amortización</t>
  </si>
  <si>
    <t xml:space="preserve">    Provision / liberación por deterioro en cuentas por cobrar</t>
  </si>
  <si>
    <t xml:space="preserve">    Ingresos por intereses y comisiones</t>
  </si>
  <si>
    <t xml:space="preserve">    Gastos por comisiones</t>
  </si>
  <si>
    <t xml:space="preserve">    Gastos por intereses </t>
  </si>
  <si>
    <t xml:space="preserve">    Impuesto sobre la renta</t>
  </si>
  <si>
    <t xml:space="preserve">    Ganancia neta en valores</t>
  </si>
  <si>
    <t xml:space="preserve">    Cambios en activos y pasivos de operación:</t>
  </si>
  <si>
    <t xml:space="preserve">        Compras e intereses de instrumentos financieros a valor razonable con </t>
  </si>
  <si>
    <t xml:space="preserve">          cambios en resultados</t>
  </si>
  <si>
    <t xml:space="preserve">    Venta y redenciones de valores a valor razonable </t>
  </si>
  <si>
    <t xml:space="preserve">          con cambios en resultados</t>
  </si>
  <si>
    <t xml:space="preserve">     Depósitos a plazo fijo con vencimientos originales mayores a tres meses</t>
  </si>
  <si>
    <t xml:space="preserve">     Depósitos en bancos a la vista restringidos</t>
  </si>
  <si>
    <t xml:space="preserve">     Otros activos</t>
  </si>
  <si>
    <t xml:space="preserve">     Acreedores varios</t>
  </si>
  <si>
    <t>Efectivo generado de operaciones</t>
  </si>
  <si>
    <t xml:space="preserve">     Intereses y comisiones recibidas</t>
  </si>
  <si>
    <t xml:space="preserve">     Intereses pagados</t>
  </si>
  <si>
    <t xml:space="preserve">     Impuesto sobre la renta pagado</t>
  </si>
  <si>
    <t xml:space="preserve">     Comisiones pagadas</t>
  </si>
  <si>
    <t xml:space="preserve">     Dividendos recibidos</t>
  </si>
  <si>
    <t xml:space="preserve">        Efectivo neto  provisto por las actividades de operación</t>
  </si>
  <si>
    <t>Flujo de efectivo de las actividades de inversión</t>
  </si>
  <si>
    <t xml:space="preserve">    Efectivo recibido en ventas de equipos</t>
  </si>
  <si>
    <t xml:space="preserve">   Efectivo retirado por desconsolidación de subsidiarias</t>
  </si>
  <si>
    <t xml:space="preserve">   Adiciones de activos intangibles</t>
  </si>
  <si>
    <t xml:space="preserve">        Efectivo neto provisto por las actividades de inversión</t>
  </si>
  <si>
    <t>Flujo de efectivo de las actividades de financiamiento</t>
  </si>
  <si>
    <t xml:space="preserve">    Financiamientos recibidos</t>
  </si>
  <si>
    <t xml:space="preserve">    Financiamientos pagados</t>
  </si>
  <si>
    <t xml:space="preserve">    Impuesto complementario </t>
  </si>
  <si>
    <t xml:space="preserve">       Efectivo neto  provisto por / utilizado en las actividades de financiamiento</t>
  </si>
  <si>
    <t>Aumento neto en efectivo y equivalentes de efectivo</t>
  </si>
  <si>
    <t>Efectivo y equivalentes de efectivo al inicio del período</t>
  </si>
  <si>
    <t>Efectivo y equivalentes de efectivo al final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</si>
</sst>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_-* #,##0.00\ _€_-;\-* #,##0.00\ _€_-;_-* &quot;-&quot;??\ _€_-;_-@_-"/>
    <numFmt numFmtId="169" formatCode="#,##0\ ;\(#,##0\)"/>
    <numFmt numFmtId="170" formatCode="0.00_);\(0.00\)"/>
    <numFmt numFmtId="171" formatCode="_(* #,##0_);_(* \(#,##0\);_(* &quot;-      &quot;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Arial"/>
      <family val="2"/>
    </font>
    <font>
      <sz val="11"/>
      <color indexed="8"/>
      <name val="Calibri"/>
      <family val="2"/>
    </font>
    <font>
      <b/>
      <sz val="12"/>
      <color rgb="FF000000"/>
      <name val="Times New Roman"/>
      <family val="1"/>
    </font>
    <font>
      <sz val="10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theme="0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2"/>
      <color indexed="9"/>
      <name val="Times New Roman"/>
      <family val="1"/>
    </font>
    <font>
      <sz val="9"/>
      <color indexed="81"/>
      <name val="Tahoma"/>
      <charset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Times New Roman"/>
      <family val="1"/>
    </font>
    <font>
      <sz val="14"/>
      <color indexed="8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1"/>
    </font>
    <font>
      <u val="singleAccounting"/>
      <sz val="12"/>
      <name val="Times New Roman"/>
      <family val="1"/>
    </font>
    <font>
      <u val="singleAccounting"/>
      <sz val="12"/>
      <color indexed="8"/>
      <name val="Times New Roman"/>
      <family val="1"/>
    </font>
    <font>
      <b/>
      <sz val="16"/>
      <color rgb="FF92D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43" fontId="11" fillId="0" borderId="0" applyFont="0" applyFill="0" applyBorder="0" applyAlignment="0" applyProtection="0"/>
    <xf numFmtId="0" fontId="11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1" fillId="0" borderId="0"/>
    <xf numFmtId="43" fontId="11" fillId="0" borderId="0" applyFont="0" applyFill="0" applyBorder="0" applyAlignment="0" applyProtection="0"/>
  </cellStyleXfs>
  <cellXfs count="290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center"/>
    </xf>
    <xf numFmtId="165" fontId="5" fillId="0" borderId="0" xfId="1" applyNumberFormat="1" applyFont="1" applyFill="1"/>
    <xf numFmtId="0" fontId="5" fillId="0" borderId="0" xfId="2" applyFont="1"/>
    <xf numFmtId="0" fontId="5" fillId="2" borderId="0" xfId="2" applyFont="1" applyFill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3" applyFont="1" applyAlignment="1">
      <alignment horizontal="center"/>
    </xf>
    <xf numFmtId="0" fontId="10" fillId="0" borderId="0" xfId="3" applyFont="1" applyAlignment="1">
      <alignment horizontal="center" vertical="center"/>
    </xf>
    <xf numFmtId="166" fontId="10" fillId="0" borderId="0" xfId="4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4" fontId="5" fillId="0" borderId="0" xfId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65" fontId="5" fillId="0" borderId="0" xfId="1" applyNumberFormat="1" applyFont="1" applyFill="1" applyBorder="1"/>
    <xf numFmtId="165" fontId="5" fillId="0" borderId="0" xfId="0" applyNumberFormat="1" applyFont="1"/>
    <xf numFmtId="165" fontId="5" fillId="0" borderId="1" xfId="1" applyNumberFormat="1" applyFont="1" applyFill="1" applyBorder="1"/>
    <xf numFmtId="167" fontId="5" fillId="0" borderId="0" xfId="0" applyNumberFormat="1" applyFont="1"/>
    <xf numFmtId="165" fontId="5" fillId="0" borderId="2" xfId="1" applyNumberFormat="1" applyFont="1" applyFill="1" applyBorder="1"/>
    <xf numFmtId="164" fontId="5" fillId="0" borderId="0" xfId="1" applyFont="1" applyFill="1"/>
    <xf numFmtId="0" fontId="5" fillId="0" borderId="0" xfId="0" applyFont="1" applyAlignment="1">
      <alignment horizontal="right"/>
    </xf>
    <xf numFmtId="165" fontId="5" fillId="0" borderId="0" xfId="1" applyNumberFormat="1" applyFont="1" applyFill="1" applyBorder="1" applyAlignment="1"/>
    <xf numFmtId="0" fontId="14" fillId="0" borderId="0" xfId="0" applyFont="1"/>
    <xf numFmtId="0" fontId="5" fillId="3" borderId="0" xfId="0" applyFont="1" applyFill="1"/>
    <xf numFmtId="165" fontId="5" fillId="3" borderId="0" xfId="0" applyNumberFormat="1" applyFont="1" applyFill="1" applyAlignment="1">
      <alignment horizontal="right"/>
    </xf>
    <xf numFmtId="165" fontId="5" fillId="3" borderId="0" xfId="1" applyNumberFormat="1" applyFont="1" applyFill="1" applyBorder="1"/>
    <xf numFmtId="165" fontId="5" fillId="3" borderId="0" xfId="0" applyNumberFormat="1" applyFont="1" applyFill="1"/>
    <xf numFmtId="0" fontId="5" fillId="0" borderId="0" xfId="0" quotePrefix="1" applyFont="1"/>
    <xf numFmtId="165" fontId="5" fillId="0" borderId="3" xfId="1" applyNumberFormat="1" applyFont="1" applyFill="1" applyBorder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165" fontId="5" fillId="0" borderId="0" xfId="1" applyNumberFormat="1" applyFont="1" applyFill="1" applyBorder="1" applyAlignment="1">
      <alignment horizontal="right"/>
    </xf>
    <xf numFmtId="168" fontId="5" fillId="0" borderId="0" xfId="0" applyNumberFormat="1" applyFont="1"/>
    <xf numFmtId="164" fontId="5" fillId="3" borderId="0" xfId="1" applyFont="1" applyFill="1" applyBorder="1"/>
    <xf numFmtId="3" fontId="5" fillId="0" borderId="0" xfId="0" applyNumberFormat="1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67" fontId="17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quotePrefix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3" borderId="0" xfId="0" applyFont="1" applyFill="1"/>
    <xf numFmtId="0" fontId="7" fillId="2" borderId="0" xfId="2" applyFont="1" applyFill="1"/>
    <xf numFmtId="0" fontId="8" fillId="0" borderId="0" xfId="0" applyFont="1"/>
    <xf numFmtId="0" fontId="7" fillId="0" borderId="0" xfId="5" applyFont="1"/>
    <xf numFmtId="0" fontId="4" fillId="0" borderId="0" xfId="5" applyFont="1"/>
    <xf numFmtId="165" fontId="4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right"/>
    </xf>
    <xf numFmtId="0" fontId="5" fillId="0" borderId="0" xfId="5" applyFont="1"/>
    <xf numFmtId="0" fontId="4" fillId="0" borderId="0" xfId="5" applyFont="1" applyAlignment="1">
      <alignment horizontal="center"/>
    </xf>
    <xf numFmtId="0" fontId="4" fillId="0" borderId="0" xfId="6" applyFont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Border="1" applyAlignment="1"/>
    <xf numFmtId="164" fontId="5" fillId="0" borderId="0" xfId="1" applyFont="1" applyFill="1" applyBorder="1" applyAlignment="1"/>
    <xf numFmtId="165" fontId="4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/>
    <xf numFmtId="165" fontId="12" fillId="0" borderId="0" xfId="1" applyNumberFormat="1" applyFont="1" applyFill="1" applyAlignment="1">
      <alignment horizontal="center" wrapText="1"/>
    </xf>
    <xf numFmtId="0" fontId="12" fillId="0" borderId="0" xfId="5" applyFont="1" applyAlignment="1">
      <alignment horizontal="center" wrapText="1"/>
    </xf>
    <xf numFmtId="0" fontId="5" fillId="0" borderId="0" xfId="2" applyFont="1" applyAlignment="1">
      <alignment horizontal="center"/>
    </xf>
    <xf numFmtId="165" fontId="5" fillId="0" borderId="0" xfId="1" applyNumberFormat="1" applyFont="1" applyFill="1" applyAlignment="1">
      <alignment horizontal="right"/>
    </xf>
    <xf numFmtId="0" fontId="16" fillId="0" borderId="0" xfId="2" applyFont="1" applyAlignment="1">
      <alignment horizontal="right"/>
    </xf>
    <xf numFmtId="169" fontId="5" fillId="0" borderId="0" xfId="2" applyNumberFormat="1" applyFont="1" applyAlignment="1">
      <alignment horizontal="right"/>
    </xf>
    <xf numFmtId="169" fontId="5" fillId="0" borderId="0" xfId="2" applyNumberFormat="1" applyFont="1"/>
    <xf numFmtId="169" fontId="16" fillId="0" borderId="0" xfId="2" applyNumberFormat="1" applyFont="1" applyAlignment="1">
      <alignment horizontal="left"/>
    </xf>
    <xf numFmtId="164" fontId="5" fillId="0" borderId="0" xfId="1" applyFont="1" applyFill="1" applyAlignment="1"/>
    <xf numFmtId="169" fontId="5" fillId="0" borderId="0" xfId="2" applyNumberFormat="1" applyFont="1" applyAlignment="1">
      <alignment horizontal="right" shrinkToFit="1"/>
    </xf>
    <xf numFmtId="169" fontId="16" fillId="0" borderId="0" xfId="1" applyNumberFormat="1" applyFont="1" applyFill="1" applyBorder="1" applyAlignment="1">
      <alignment horizontal="right"/>
    </xf>
    <xf numFmtId="169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5" fontId="5" fillId="0" borderId="1" xfId="7" applyNumberFormat="1" applyFont="1" applyFill="1" applyBorder="1" applyAlignment="1">
      <alignment horizontal="center" wrapText="1"/>
    </xf>
    <xf numFmtId="169" fontId="5" fillId="0" borderId="1" xfId="2" applyNumberFormat="1" applyFont="1" applyBorder="1" applyAlignment="1">
      <alignment horizontal="right"/>
    </xf>
    <xf numFmtId="165" fontId="16" fillId="0" borderId="0" xfId="7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/>
    <xf numFmtId="169" fontId="5" fillId="0" borderId="1" xfId="2" applyNumberFormat="1" applyFont="1" applyBorder="1"/>
    <xf numFmtId="169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 shrinkToFit="1"/>
    </xf>
    <xf numFmtId="0" fontId="16" fillId="0" borderId="0" xfId="2" applyFont="1"/>
    <xf numFmtId="169" fontId="5" fillId="0" borderId="0" xfId="1" applyNumberFormat="1" applyFont="1" applyFill="1" applyAlignment="1"/>
    <xf numFmtId="0" fontId="4" fillId="0" borderId="0" xfId="2" applyFont="1"/>
    <xf numFmtId="169" fontId="16" fillId="0" borderId="0" xfId="2" applyNumberFormat="1" applyFont="1" applyAlignment="1">
      <alignment horizontal="right"/>
    </xf>
    <xf numFmtId="0" fontId="20" fillId="0" borderId="0" xfId="2" applyFont="1"/>
    <xf numFmtId="165" fontId="5" fillId="3" borderId="0" xfId="1" applyNumberFormat="1" applyFont="1" applyFill="1" applyBorder="1" applyAlignment="1">
      <alignment horizontal="right"/>
    </xf>
    <xf numFmtId="169" fontId="5" fillId="3" borderId="0" xfId="2" applyNumberFormat="1" applyFont="1" applyFill="1" applyAlignment="1">
      <alignment horizontal="right"/>
    </xf>
    <xf numFmtId="169" fontId="6" fillId="0" borderId="0" xfId="2" applyNumberFormat="1" applyFont="1" applyAlignment="1">
      <alignment horizontal="right" shrinkToFit="1"/>
    </xf>
    <xf numFmtId="169" fontId="5" fillId="0" borderId="2" xfId="2" applyNumberFormat="1" applyFont="1" applyBorder="1" applyAlignment="1">
      <alignment horizontal="right"/>
    </xf>
    <xf numFmtId="169" fontId="5" fillId="0" borderId="1" xfId="0" applyNumberFormat="1" applyFont="1" applyBorder="1" applyAlignment="1">
      <alignment horizontal="right"/>
    </xf>
    <xf numFmtId="169" fontId="5" fillId="0" borderId="0" xfId="1" applyNumberFormat="1" applyFont="1" applyFill="1" applyBorder="1" applyAlignment="1">
      <alignment horizontal="right" shrinkToFit="1"/>
    </xf>
    <xf numFmtId="165" fontId="16" fillId="0" borderId="0" xfId="1" applyNumberFormat="1" applyFont="1" applyFill="1" applyAlignment="1">
      <alignment horizontal="right"/>
    </xf>
    <xf numFmtId="169" fontId="14" fillId="0" borderId="0" xfId="2" applyNumberFormat="1" applyFont="1" applyAlignment="1">
      <alignment horizontal="left"/>
    </xf>
    <xf numFmtId="0" fontId="5" fillId="0" borderId="0" xfId="2" applyFont="1" applyAlignment="1">
      <alignment horizontal="right"/>
    </xf>
    <xf numFmtId="0" fontId="5" fillId="0" borderId="0" xfId="2" applyFont="1" applyAlignment="1">
      <alignment horizontal="center" vertical="center"/>
    </xf>
    <xf numFmtId="164" fontId="5" fillId="3" borderId="0" xfId="1" applyFont="1" applyFill="1" applyAlignment="1"/>
    <xf numFmtId="169" fontId="5" fillId="3" borderId="0" xfId="2" applyNumberFormat="1" applyFont="1" applyFill="1"/>
    <xf numFmtId="167" fontId="5" fillId="0" borderId="1" xfId="0" applyNumberFormat="1" applyFont="1" applyBorder="1" applyAlignment="1">
      <alignment horizontal="right"/>
    </xf>
    <xf numFmtId="0" fontId="4" fillId="0" borderId="0" xfId="5" applyFont="1" applyAlignment="1">
      <alignment horizontal="left"/>
    </xf>
    <xf numFmtId="165" fontId="5" fillId="0" borderId="4" xfId="1" applyNumberFormat="1" applyFont="1" applyFill="1" applyBorder="1" applyAlignment="1">
      <alignment horizontal="right"/>
    </xf>
    <xf numFmtId="169" fontId="5" fillId="0" borderId="3" xfId="0" applyNumberFormat="1" applyFont="1" applyBorder="1" applyAlignment="1">
      <alignment horizontal="right"/>
    </xf>
    <xf numFmtId="170" fontId="5" fillId="0" borderId="0" xfId="2" applyNumberFormat="1" applyFont="1" applyAlignment="1">
      <alignment horizontal="right"/>
    </xf>
    <xf numFmtId="1" fontId="5" fillId="0" borderId="0" xfId="2" applyNumberFormat="1" applyFont="1" applyAlignment="1">
      <alignment horizontal="right"/>
    </xf>
    <xf numFmtId="164" fontId="5" fillId="0" borderId="0" xfId="1" applyFont="1" applyFill="1" applyAlignment="1">
      <alignment horizontal="right"/>
    </xf>
    <xf numFmtId="165" fontId="5" fillId="0" borderId="0" xfId="2" applyNumberFormat="1" applyFont="1" applyAlignment="1">
      <alignment horizontal="center"/>
    </xf>
    <xf numFmtId="165" fontId="5" fillId="3" borderId="0" xfId="1" applyNumberFormat="1" applyFont="1" applyFill="1" applyAlignment="1">
      <alignment horizontal="right"/>
    </xf>
    <xf numFmtId="165" fontId="5" fillId="0" borderId="0" xfId="1" quotePrefix="1" applyNumberFormat="1" applyFont="1" applyFill="1" applyBorder="1" applyAlignment="1">
      <alignment horizontal="center"/>
    </xf>
    <xf numFmtId="0" fontId="18" fillId="0" borderId="0" xfId="5" applyFont="1"/>
    <xf numFmtId="0" fontId="17" fillId="0" borderId="0" xfId="5" applyFont="1" applyAlignment="1">
      <alignment horizontal="center"/>
    </xf>
    <xf numFmtId="167" fontId="17" fillId="0" borderId="0" xfId="5" applyNumberFormat="1" applyFont="1"/>
    <xf numFmtId="167" fontId="5" fillId="0" borderId="0" xfId="5" applyNumberFormat="1" applyFont="1"/>
    <xf numFmtId="165" fontId="5" fillId="3" borderId="0" xfId="1" applyNumberFormat="1" applyFont="1" applyFill="1"/>
    <xf numFmtId="0" fontId="5" fillId="0" borderId="0" xfId="2" applyFont="1" applyAlignment="1">
      <alignment horizontal="centerContinuous"/>
    </xf>
    <xf numFmtId="165" fontId="5" fillId="0" borderId="0" xfId="2" applyNumberFormat="1" applyFont="1"/>
    <xf numFmtId="0" fontId="5" fillId="0" borderId="0" xfId="2" applyFont="1" applyAlignment="1">
      <alignment horizontal="center"/>
    </xf>
    <xf numFmtId="165" fontId="5" fillId="3" borderId="0" xfId="1" applyNumberFormat="1" applyFont="1" applyFill="1" applyAlignment="1"/>
    <xf numFmtId="0" fontId="5" fillId="0" borderId="0" xfId="2" quotePrefix="1" applyFont="1" applyAlignment="1">
      <alignment horizontal="center"/>
    </xf>
    <xf numFmtId="0" fontId="5" fillId="0" borderId="0" xfId="2" quotePrefix="1" applyFont="1" applyAlignment="1">
      <alignment horizontal="center"/>
    </xf>
    <xf numFmtId="165" fontId="5" fillId="3" borderId="0" xfId="1" applyNumberFormat="1" applyFont="1" applyFill="1" applyBorder="1" applyAlignment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quotePrefix="1" applyFont="1" applyAlignment="1">
      <alignment horizontal="left"/>
    </xf>
    <xf numFmtId="171" fontId="5" fillId="0" borderId="0" xfId="0" applyNumberFormat="1" applyFont="1" applyAlignment="1">
      <alignment horizontal="center"/>
    </xf>
    <xf numFmtId="171" fontId="5" fillId="0" borderId="1" xfId="8" applyNumberFormat="1" applyFont="1" applyBorder="1"/>
    <xf numFmtId="171" fontId="5" fillId="0" borderId="0" xfId="8" applyNumberFormat="1" applyFont="1"/>
    <xf numFmtId="171" fontId="21" fillId="0" borderId="0" xfId="0" applyNumberFormat="1" applyFont="1"/>
    <xf numFmtId="171" fontId="5" fillId="2" borderId="1" xfId="8" applyNumberFormat="1" applyFont="1" applyFill="1" applyBorder="1"/>
    <xf numFmtId="171" fontId="5" fillId="0" borderId="0" xfId="0" applyNumberFormat="1" applyFont="1" applyAlignment="1">
      <alignment horizontal="right"/>
    </xf>
    <xf numFmtId="171" fontId="5" fillId="0" borderId="0" xfId="0" applyNumberFormat="1" applyFont="1"/>
    <xf numFmtId="0" fontId="21" fillId="0" borderId="0" xfId="0" applyFont="1"/>
    <xf numFmtId="171" fontId="5" fillId="0" borderId="1" xfId="8" applyNumberFormat="1" applyFont="1" applyBorder="1" applyAlignment="1">
      <alignment horizontal="right" indent="1"/>
    </xf>
    <xf numFmtId="171" fontId="5" fillId="0" borderId="1" xfId="8" applyNumberFormat="1" applyFont="1" applyBorder="1" applyAlignment="1">
      <alignment horizontal="right"/>
    </xf>
    <xf numFmtId="171" fontId="5" fillId="0" borderId="4" xfId="0" applyNumberFormat="1" applyFont="1" applyBorder="1"/>
    <xf numFmtId="37" fontId="5" fillId="0" borderId="0" xfId="0" applyNumberFormat="1" applyFont="1" applyAlignment="1">
      <alignment horizontal="right"/>
    </xf>
    <xf numFmtId="37" fontId="5" fillId="0" borderId="0" xfId="0" applyNumberFormat="1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/>
    <xf numFmtId="0" fontId="0" fillId="3" borderId="0" xfId="0" applyFill="1"/>
    <xf numFmtId="0" fontId="22" fillId="0" borderId="0" xfId="0" applyFont="1"/>
    <xf numFmtId="0" fontId="0" fillId="0" borderId="1" xfId="0" applyBorder="1"/>
    <xf numFmtId="0" fontId="4" fillId="0" borderId="0" xfId="9" applyFont="1" applyAlignment="1">
      <alignment vertical="top" wrapText="1"/>
    </xf>
    <xf numFmtId="0" fontId="5" fillId="0" borderId="0" xfId="9" applyFont="1" applyAlignment="1">
      <alignment horizontal="left"/>
    </xf>
    <xf numFmtId="0" fontId="5" fillId="0" borderId="0" xfId="9" applyFont="1"/>
    <xf numFmtId="0" fontId="7" fillId="0" borderId="0" xfId="9" applyFont="1" applyAlignment="1">
      <alignment horizontal="center" vertical="top" wrapText="1"/>
    </xf>
    <xf numFmtId="0" fontId="7" fillId="0" borderId="0" xfId="9" applyFont="1" applyAlignment="1">
      <alignment horizontal="center"/>
    </xf>
    <xf numFmtId="0" fontId="4" fillId="0" borderId="0" xfId="9" applyFont="1" applyAlignment="1">
      <alignment horizontal="center"/>
    </xf>
    <xf numFmtId="164" fontId="7" fillId="0" borderId="0" xfId="1" applyFont="1" applyFill="1" applyAlignment="1">
      <alignment horizontal="center" vertical="top" wrapText="1"/>
    </xf>
    <xf numFmtId="0" fontId="7" fillId="0" borderId="0" xfId="9" applyFont="1" applyAlignment="1">
      <alignment horizontal="center" wrapText="1"/>
    </xf>
    <xf numFmtId="0" fontId="7" fillId="0" borderId="1" xfId="9" applyFont="1" applyBorder="1" applyAlignment="1">
      <alignment horizontal="center"/>
    </xf>
    <xf numFmtId="0" fontId="23" fillId="0" borderId="0" xfId="9" applyFont="1" applyAlignment="1">
      <alignment horizontal="center"/>
    </xf>
    <xf numFmtId="0" fontId="7" fillId="0" borderId="0" xfId="9" applyFont="1" applyAlignment="1">
      <alignment horizontal="left" wrapText="1"/>
    </xf>
    <xf numFmtId="0" fontId="7" fillId="0" borderId="0" xfId="9" applyFont="1" applyAlignment="1">
      <alignment vertical="top" wrapText="1"/>
    </xf>
    <xf numFmtId="165" fontId="6" fillId="0" borderId="0" xfId="10" applyNumberFormat="1" applyFont="1" applyFill="1" applyBorder="1" applyAlignment="1"/>
    <xf numFmtId="167" fontId="24" fillId="0" borderId="0" xfId="7" applyNumberFormat="1" applyFont="1" applyFill="1" applyBorder="1" applyAlignment="1">
      <alignment wrapText="1"/>
    </xf>
    <xf numFmtId="167" fontId="0" fillId="0" borderId="0" xfId="0" applyNumberFormat="1"/>
    <xf numFmtId="0" fontId="5" fillId="2" borderId="0" xfId="9" applyFont="1" applyFill="1"/>
    <xf numFmtId="0" fontId="6" fillId="0" borderId="0" xfId="9" applyFont="1" applyAlignment="1">
      <alignment vertical="top" wrapText="1"/>
    </xf>
    <xf numFmtId="0" fontId="6" fillId="0" borderId="0" xfId="9" applyFont="1" applyAlignment="1">
      <alignment horizontal="center" vertical="top" wrapText="1"/>
    </xf>
    <xf numFmtId="165" fontId="6" fillId="0" borderId="0" xfId="10" applyNumberFormat="1" applyFont="1" applyFill="1" applyAlignment="1">
      <alignment horizontal="left"/>
    </xf>
    <xf numFmtId="165" fontId="6" fillId="0" borderId="0" xfId="10" applyNumberFormat="1" applyFont="1" applyFill="1" applyBorder="1" applyAlignment="1">
      <alignment horizontal="left"/>
    </xf>
    <xf numFmtId="0" fontId="6" fillId="0" borderId="0" xfId="9" applyFont="1" applyAlignment="1">
      <alignment horizontal="left" vertical="top" wrapText="1" indent="1"/>
    </xf>
    <xf numFmtId="167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24" fillId="0" borderId="0" xfId="7" applyNumberFormat="1" applyFont="1" applyFill="1" applyBorder="1" applyAlignment="1">
      <alignment horizontal="right" wrapText="1"/>
    </xf>
    <xf numFmtId="167" fontId="6" fillId="0" borderId="0" xfId="10" applyNumberFormat="1" applyFont="1" applyFill="1" applyBorder="1" applyAlignment="1"/>
    <xf numFmtId="167" fontId="6" fillId="0" borderId="1" xfId="0" applyNumberFormat="1" applyFont="1" applyBorder="1" applyAlignment="1">
      <alignment horizontal="right"/>
    </xf>
    <xf numFmtId="167" fontId="24" fillId="0" borderId="1" xfId="7" applyNumberFormat="1" applyFont="1" applyFill="1" applyBorder="1" applyAlignment="1">
      <alignment wrapText="1"/>
    </xf>
    <xf numFmtId="167" fontId="24" fillId="0" borderId="0" xfId="7" applyNumberFormat="1" applyFont="1" applyFill="1" applyBorder="1" applyAlignment="1"/>
    <xf numFmtId="165" fontId="24" fillId="0" borderId="0" xfId="7" applyNumberFormat="1" applyFont="1" applyFill="1" applyBorder="1" applyAlignment="1">
      <alignment horizontal="center" wrapText="1"/>
    </xf>
    <xf numFmtId="0" fontId="6" fillId="0" borderId="0" xfId="9" applyFont="1" applyAlignment="1">
      <alignment horizontal="left" vertical="top" wrapText="1"/>
    </xf>
    <xf numFmtId="167" fontId="6" fillId="0" borderId="0" xfId="10" applyNumberFormat="1" applyFont="1" applyFill="1" applyAlignment="1"/>
    <xf numFmtId="167" fontId="24" fillId="0" borderId="3" xfId="7" applyNumberFormat="1" applyFont="1" applyFill="1" applyBorder="1" applyAlignment="1">
      <alignment wrapText="1"/>
    </xf>
    <xf numFmtId="165" fontId="24" fillId="4" borderId="0" xfId="7" applyNumberFormat="1" applyFont="1" applyFill="1" applyBorder="1" applyAlignment="1">
      <alignment horizontal="center" wrapText="1"/>
    </xf>
    <xf numFmtId="165" fontId="24" fillId="2" borderId="0" xfId="7" applyNumberFormat="1" applyFont="1" applyFill="1" applyBorder="1" applyAlignment="1">
      <alignment horizontal="center" wrapText="1"/>
    </xf>
    <xf numFmtId="165" fontId="6" fillId="2" borderId="0" xfId="10" applyNumberFormat="1" applyFont="1" applyFill="1" applyBorder="1" applyAlignment="1">
      <alignment horizontal="left"/>
    </xf>
    <xf numFmtId="167" fontId="6" fillId="0" borderId="0" xfId="9" applyNumberFormat="1" applyFont="1"/>
    <xf numFmtId="165" fontId="24" fillId="3" borderId="0" xfId="7" applyNumberFormat="1" applyFont="1" applyFill="1" applyBorder="1" applyAlignment="1">
      <alignment horizontal="center" wrapText="1"/>
    </xf>
    <xf numFmtId="0" fontId="5" fillId="3" borderId="0" xfId="9" applyFont="1" applyFill="1"/>
    <xf numFmtId="165" fontId="6" fillId="0" borderId="0" xfId="10" applyNumberFormat="1" applyFont="1" applyFill="1" applyBorder="1" applyAlignment="1">
      <alignment horizontal="right"/>
    </xf>
    <xf numFmtId="165" fontId="6" fillId="3" borderId="0" xfId="10" applyNumberFormat="1" applyFont="1" applyFill="1" applyBorder="1" applyAlignment="1"/>
    <xf numFmtId="164" fontId="5" fillId="3" borderId="0" xfId="9" applyNumberFormat="1" applyFont="1" applyFill="1"/>
    <xf numFmtId="0" fontId="5" fillId="0" borderId="0" xfId="9" applyFont="1" applyAlignment="1">
      <alignment vertical="top" wrapText="1"/>
    </xf>
    <xf numFmtId="167" fontId="6" fillId="3" borderId="0" xfId="10" applyNumberFormat="1" applyFont="1" applyFill="1" applyBorder="1" applyAlignment="1"/>
    <xf numFmtId="167" fontId="6" fillId="0" borderId="1" xfId="0" applyNumberFormat="1" applyFont="1" applyBorder="1"/>
    <xf numFmtId="165" fontId="6" fillId="3" borderId="0" xfId="10" applyNumberFormat="1" applyFont="1" applyFill="1" applyBorder="1" applyAlignment="1">
      <alignment wrapText="1"/>
    </xf>
    <xf numFmtId="166" fontId="24" fillId="0" borderId="3" xfId="7" applyNumberFormat="1" applyFont="1" applyFill="1" applyBorder="1" applyAlignment="1">
      <alignment horizontal="left" wrapText="1" indent="1"/>
    </xf>
    <xf numFmtId="165" fontId="6" fillId="3" borderId="0" xfId="10" applyNumberFormat="1" applyFont="1" applyFill="1" applyBorder="1" applyAlignment="1">
      <alignment horizontal="right"/>
    </xf>
    <xf numFmtId="43" fontId="5" fillId="3" borderId="0" xfId="10" applyFont="1" applyFill="1" applyBorder="1"/>
    <xf numFmtId="0" fontId="25" fillId="0" borderId="0" xfId="9" applyFont="1"/>
    <xf numFmtId="165" fontId="6" fillId="0" borderId="0" xfId="10" quotePrefix="1" applyNumberFormat="1" applyFont="1" applyFill="1" applyBorder="1" applyAlignment="1">
      <alignment horizontal="left"/>
    </xf>
    <xf numFmtId="165" fontId="6" fillId="0" borderId="0" xfId="1" applyNumberFormat="1" applyFont="1" applyFill="1" applyAlignment="1">
      <alignment horizontal="left"/>
    </xf>
    <xf numFmtId="165" fontId="6" fillId="0" borderId="0" xfId="1" quotePrefix="1" applyNumberFormat="1" applyFont="1" applyFill="1" applyBorder="1" applyAlignment="1">
      <alignment horizontal="left"/>
    </xf>
    <xf numFmtId="165" fontId="6" fillId="0" borderId="0" xfId="1" applyNumberFormat="1" applyFont="1" applyFill="1" applyAlignment="1">
      <alignment horizontal="right"/>
    </xf>
    <xf numFmtId="165" fontId="6" fillId="0" borderId="0" xfId="1" applyNumberFormat="1" applyFont="1" applyFill="1" applyAlignment="1"/>
    <xf numFmtId="0" fontId="6" fillId="0" borderId="0" xfId="9" applyFont="1" applyAlignment="1">
      <alignment horizontal="left"/>
    </xf>
    <xf numFmtId="0" fontId="6" fillId="0" borderId="0" xfId="9" applyFont="1"/>
    <xf numFmtId="165" fontId="6" fillId="0" borderId="0" xfId="9" applyNumberFormat="1" applyFont="1"/>
    <xf numFmtId="0" fontId="5" fillId="2" borderId="0" xfId="5" applyFont="1" applyFill="1"/>
    <xf numFmtId="165" fontId="4" fillId="0" borderId="0" xfId="10" applyNumberFormat="1" applyFont="1" applyFill="1" applyAlignment="1">
      <alignment horizontal="left"/>
    </xf>
    <xf numFmtId="0" fontId="4" fillId="0" borderId="0" xfId="2" applyFont="1" applyAlignment="1">
      <alignment horizontal="left"/>
    </xf>
    <xf numFmtId="0" fontId="17" fillId="0" borderId="0" xfId="9" applyFont="1"/>
    <xf numFmtId="165" fontId="5" fillId="0" borderId="0" xfId="1" applyNumberFormat="1" applyFont="1" applyFill="1" applyAlignment="1">
      <alignment horizontal="left"/>
    </xf>
    <xf numFmtId="165" fontId="5" fillId="0" borderId="0" xfId="1" quotePrefix="1" applyNumberFormat="1" applyFont="1" applyFill="1" applyBorder="1" applyAlignment="1">
      <alignment horizontal="left"/>
    </xf>
    <xf numFmtId="164" fontId="5" fillId="0" borderId="0" xfId="1" quotePrefix="1" applyFont="1" applyFill="1" applyBorder="1" applyAlignment="1">
      <alignment horizontal="left"/>
    </xf>
    <xf numFmtId="164" fontId="5" fillId="0" borderId="0" xfId="9" applyNumberFormat="1" applyFont="1" applyAlignment="1">
      <alignment horizontal="left"/>
    </xf>
    <xf numFmtId="164" fontId="5" fillId="0" borderId="0" xfId="2" quotePrefix="1" applyNumberFormat="1" applyFont="1" applyAlignment="1">
      <alignment horizontal="left"/>
    </xf>
    <xf numFmtId="164" fontId="5" fillId="0" borderId="0" xfId="9" applyNumberFormat="1" applyFont="1" applyAlignment="1">
      <alignment horizontal="right"/>
    </xf>
    <xf numFmtId="164" fontId="5" fillId="0" borderId="0" xfId="10" applyNumberFormat="1" applyFont="1" applyFill="1" applyAlignment="1">
      <alignment horizontal="left"/>
    </xf>
    <xf numFmtId="164" fontId="5" fillId="0" borderId="0" xfId="9" applyNumberFormat="1" applyFont="1"/>
    <xf numFmtId="164" fontId="5" fillId="0" borderId="0" xfId="1" applyFont="1" applyFill="1" applyAlignment="1">
      <alignment horizontal="left"/>
    </xf>
    <xf numFmtId="0" fontId="5" fillId="0" borderId="0" xfId="9" applyFont="1" applyAlignment="1">
      <alignment horizontal="center"/>
    </xf>
    <xf numFmtId="0" fontId="16" fillId="0" borderId="0" xfId="9" quotePrefix="1" applyFont="1" applyAlignment="1">
      <alignment wrapText="1"/>
    </xf>
    <xf numFmtId="0" fontId="5" fillId="0" borderId="0" xfId="9" applyFont="1" applyAlignment="1">
      <alignment horizontal="right"/>
    </xf>
    <xf numFmtId="0" fontId="8" fillId="2" borderId="0" xfId="0" applyFont="1" applyFill="1"/>
    <xf numFmtId="0" fontId="4" fillId="2" borderId="0" xfId="2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5" fillId="0" borderId="0" xfId="2" applyFont="1" applyAlignment="1">
      <alignment horizontal="left"/>
    </xf>
    <xf numFmtId="165" fontId="26" fillId="0" borderId="0" xfId="1" applyNumberFormat="1" applyFont="1" applyFill="1" applyBorder="1" applyAlignment="1">
      <alignment horizontal="right"/>
    </xf>
    <xf numFmtId="164" fontId="16" fillId="0" borderId="0" xfId="2" applyNumberFormat="1" applyFont="1"/>
    <xf numFmtId="165" fontId="5" fillId="2" borderId="0" xfId="1" applyNumberFormat="1" applyFont="1" applyFill="1"/>
    <xf numFmtId="0" fontId="5" fillId="0" borderId="0" xfId="2" applyFont="1" applyAlignment="1">
      <alignment horizontal="left" indent="1"/>
    </xf>
    <xf numFmtId="165" fontId="5" fillId="0" borderId="0" xfId="2" applyNumberFormat="1" applyFont="1" applyAlignment="1">
      <alignment horizontal="right"/>
    </xf>
    <xf numFmtId="165" fontId="26" fillId="0" borderId="0" xfId="2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16" fillId="0" borderId="1" xfId="1" applyNumberFormat="1" applyFont="1" applyFill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3" fontId="5" fillId="0" borderId="0" xfId="2" applyNumberFormat="1" applyFont="1" applyAlignment="1">
      <alignment horizontal="center"/>
    </xf>
    <xf numFmtId="165" fontId="16" fillId="3" borderId="0" xfId="1" applyNumberFormat="1" applyFont="1" applyFill="1" applyBorder="1" applyAlignment="1">
      <alignment horizontal="right"/>
    </xf>
    <xf numFmtId="165" fontId="24" fillId="3" borderId="1" xfId="7" applyNumberFormat="1" applyFont="1" applyFill="1" applyBorder="1" applyAlignment="1">
      <alignment horizontal="right" wrapText="1"/>
    </xf>
    <xf numFmtId="165" fontId="16" fillId="3" borderId="1" xfId="1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167" fontId="5" fillId="0" borderId="0" xfId="2" applyNumberFormat="1" applyFont="1"/>
    <xf numFmtId="165" fontId="16" fillId="0" borderId="0" xfId="1" applyNumberFormat="1" applyFont="1" applyFill="1" applyBorder="1"/>
    <xf numFmtId="165" fontId="27" fillId="0" borderId="0" xfId="1" applyNumberFormat="1" applyFont="1" applyFill="1" applyBorder="1" applyAlignment="1">
      <alignment horizontal="right"/>
    </xf>
    <xf numFmtId="165" fontId="28" fillId="0" borderId="0" xfId="2" applyNumberFormat="1" applyFont="1"/>
    <xf numFmtId="164" fontId="5" fillId="2" borderId="0" xfId="2" applyNumberFormat="1" applyFont="1" applyFill="1"/>
    <xf numFmtId="165" fontId="16" fillId="0" borderId="1" xfId="7" applyNumberFormat="1" applyFont="1" applyFill="1" applyBorder="1" applyAlignment="1">
      <alignment horizontal="right" wrapText="1"/>
    </xf>
    <xf numFmtId="165" fontId="5" fillId="2" borderId="0" xfId="2" applyNumberFormat="1" applyFont="1" applyFill="1"/>
    <xf numFmtId="167" fontId="5" fillId="2" borderId="0" xfId="2" applyNumberFormat="1" applyFont="1" applyFill="1"/>
    <xf numFmtId="165" fontId="5" fillId="0" borderId="3" xfId="1" applyNumberFormat="1" applyFont="1" applyFill="1" applyBorder="1" applyAlignment="1">
      <alignment horizontal="right"/>
    </xf>
    <xf numFmtId="165" fontId="5" fillId="0" borderId="0" xfId="1" applyNumberFormat="1" applyFont="1" applyFill="1" applyAlignment="1">
      <alignment horizontal="center" wrapText="1"/>
    </xf>
    <xf numFmtId="164" fontId="5" fillId="0" borderId="0" xfId="2" applyNumberFormat="1" applyFont="1"/>
    <xf numFmtId="0" fontId="29" fillId="3" borderId="0" xfId="2" applyFont="1" applyFill="1"/>
    <xf numFmtId="0" fontId="5" fillId="3" borderId="0" xfId="2" applyFont="1" applyFill="1" applyAlignment="1">
      <alignment horizontal="center"/>
    </xf>
    <xf numFmtId="0" fontId="17" fillId="2" borderId="0" xfId="2" applyFont="1" applyFill="1" applyAlignment="1">
      <alignment horizontal="left"/>
    </xf>
    <xf numFmtId="0" fontId="5" fillId="2" borderId="0" xfId="2" quotePrefix="1" applyFont="1" applyFill="1" applyAlignment="1">
      <alignment horizontal="left"/>
    </xf>
    <xf numFmtId="0" fontId="5" fillId="3" borderId="0" xfId="2" quotePrefix="1" applyFont="1" applyFill="1" applyAlignment="1">
      <alignment horizontal="center"/>
    </xf>
    <xf numFmtId="0" fontId="5" fillId="0" borderId="0" xfId="2" quotePrefix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3" borderId="0" xfId="2" applyFont="1" applyFill="1"/>
    <xf numFmtId="0" fontId="5" fillId="2" borderId="0" xfId="2" quotePrefix="1" applyFont="1" applyFill="1" applyAlignment="1">
      <alignment horizontal="center"/>
    </xf>
    <xf numFmtId="0" fontId="5" fillId="2" borderId="0" xfId="2" applyFont="1" applyFill="1" applyAlignment="1">
      <alignment horizontal="center"/>
    </xf>
    <xf numFmtId="169" fontId="5" fillId="2" borderId="0" xfId="2" applyNumberFormat="1" applyFont="1" applyFill="1"/>
    <xf numFmtId="164" fontId="5" fillId="0" borderId="0" xfId="1" applyFont="1" applyFill="1" applyBorder="1" applyAlignment="1">
      <alignment horizontal="right"/>
    </xf>
    <xf numFmtId="170" fontId="5" fillId="0" borderId="0" xfId="2" applyNumberFormat="1" applyFont="1" applyBorder="1" applyAlignment="1">
      <alignment horizontal="right"/>
    </xf>
    <xf numFmtId="2" fontId="5" fillId="0" borderId="0" xfId="2" applyNumberFormat="1" applyFont="1" applyBorder="1"/>
    <xf numFmtId="0" fontId="5" fillId="0" borderId="0" xfId="2" applyFont="1" applyBorder="1"/>
    <xf numFmtId="0" fontId="5" fillId="0" borderId="0" xfId="0" applyFont="1" applyBorder="1"/>
    <xf numFmtId="0" fontId="4" fillId="0" borderId="0" xfId="0" applyFont="1" applyBorder="1"/>
    <xf numFmtId="0" fontId="4" fillId="0" borderId="0" xfId="3" applyFont="1" applyBorder="1" applyAlignment="1">
      <alignment horizontal="center"/>
    </xf>
    <xf numFmtId="0" fontId="10" fillId="0" borderId="0" xfId="3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165" fontId="5" fillId="0" borderId="0" xfId="0" applyNumberFormat="1" applyFont="1" applyBorder="1"/>
    <xf numFmtId="167" fontId="5" fillId="0" borderId="0" xfId="0" applyNumberFormat="1" applyFont="1" applyBorder="1"/>
    <xf numFmtId="0" fontId="5" fillId="0" borderId="0" xfId="0" applyFont="1" applyBorder="1" applyAlignment="1">
      <alignment horizontal="right" wrapText="1"/>
    </xf>
    <xf numFmtId="0" fontId="5" fillId="3" borderId="0" xfId="0" applyFont="1" applyFill="1" applyBorder="1"/>
    <xf numFmtId="165" fontId="5" fillId="3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16" fillId="0" borderId="0" xfId="0" applyFont="1" applyBorder="1"/>
  </cellXfs>
  <cellStyles count="11">
    <cellStyle name="Millares" xfId="1" builtinId="3"/>
    <cellStyle name="Millares 2" xfId="7" xr:uid="{C8A005EE-291C-45E3-AA7E-B7221626B826}"/>
    <cellStyle name="Millares 2 2 2 8" xfId="4" xr:uid="{AF94463C-A3E3-4E04-9471-56026ED90AD8}"/>
    <cellStyle name="Millares 4 2" xfId="10" xr:uid="{3F266AA9-EC29-40D8-8CF9-0CA2F277E09E}"/>
    <cellStyle name="Normal" xfId="0" builtinId="0"/>
    <cellStyle name="Normal 2 2" xfId="9" xr:uid="{F021846D-3CCA-48DE-AAA9-92B3496230FC}"/>
    <cellStyle name="Normal 2 2 2" xfId="3" xr:uid="{BD18EE2A-89C0-44DD-924B-379A09010EBB}"/>
    <cellStyle name="Normal 252" xfId="6" xr:uid="{941C6A2E-8996-486F-BADA-7B44B0868F48}"/>
    <cellStyle name="Normal 4" xfId="5" xr:uid="{BF5D04BE-D351-4161-9C60-38211354A38D}"/>
    <cellStyle name="Normal_01-Fs11 Marzo2011 HSBC Bank y Subs- CNV BVP" xfId="8" xr:uid="{07FAB51B-4F8E-4A64-A66F-C9914DA0DC7F}"/>
    <cellStyle name="Normal_FORMATO DE INFORMES PBI JUN 07-AUDITADOS KPMG" xfId="2" xr:uid="{B0AB2C67-2AB7-4BCB-8147-0E908AB868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TAPPAMA01-C01\Direccion_Contabilidad\Definiciones%20Contables\EEFF\2024\09%20-%20Septiembre%202024\DIVERSOS\EEFF%20SUBSIDIARIAS\VALORES%20BANISTMO\4.%20PAPELES%20DE%20TRABAJO\C000%20Balances%20-%20EF%20Valores%20Sept24.xlsx" TargetMode="External"/><Relationship Id="rId1" Type="http://schemas.openxmlformats.org/officeDocument/2006/relationships/externalLinkPath" Target="/Definiciones%20Contables/EEFF/2024/09%20-%20Septiembre%202024/DIVERSOS/EEFF%20SUBSIDIARIAS/VALORES%20BANISTMO/4.%20PAPELES%20DE%20TRABAJO/C000%20Balances%20-%20EF%20Valores%20Sept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Lmv\Portafolio%202007\Port.consol%20Panama%202007\Portafolio%20Consolidado%200807%20prueb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%20Planeacion/2006/Informaci&#243;n%20Gerencial/Modelos/Modelo%20Medios%20de%20Pago/Abril%20MP/Balance%20Base%20Medios%20de%20Pag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Back%20Up%20Planeacion\2006\Informaci&#243;n%20Gerencial\Modelos\Modelo%20Medios%20de%20Pago\Abril%20MP\Balance%20Base%20Medios%20de%20Pag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_dir_general\contabil\windows\TEMP\notesD55CAA\Informe_de_Liquidez%2012%20de%20diciembre%20de%202005(sin%20est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CCION%20DE%20CONTABILIDAD_NE\EEFF%20Cons%20&amp;%20Subs%20Locales\2015\09-Sept15\DIVERSOS\EF%20FORMATOS-SUBSIDIARIAS%20SEPT.%202015\Securities\Papeles%20de%20Trabajo\FLUJO%20SECURITIES%20MARZO.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Reportes\Consolidado%20Mensual%20de%20Inversiones\10%20Octubre\081031-INV%20Panam&#2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IRECCION%20DE%20CONTABILIDAD_NE\Definiciones%20Contables\EEFF\2020\03%20-%20Mar%202020\DIVERSOS\EEFF%20INTERINOS%20SUBSIDIARIAS\VALORES%20BANISTMO\C000%20Valores%20Banistmo-%20Mar%202020%20B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istmo\Marzo%202005\CONSOLIDADO%203103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DOCUME~1\43420750\LOCALS~1\Temp\Directorio%20temporal%201%20para%20Formato%20de%20Anexo%20%23%2045-Pasivos%20financieros.xls.zip\Banistmo\Marzo%202005\CONSOLIDADO%203103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ja8106.hlah\My%20Documents\Juanca\Saldo%20de%20corresponsales\Monitoreo%20Saldos\2009\091001%20Monitoreo%20del%20sald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ab5712\Desktop\080829-IN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~1\04JB77~1.HLA\LOCALS~1\Temp\notes617BC3\Plantilla%20DASE%20v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Documents%20and%20Settings\04ab5712\My%20Documents\ANA%20BURGOS\Inversiones%20Propias%20Banco\ESTADOS%20DE%20PORTAFOLIO\080930-IN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mv/Portafolio%202007/Port.consol%20Panama%202007/Portafolio%20Consolidado%200807%20prueb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3"/>
      <sheetName val="MCC1"/>
      <sheetName val="MCC PQ"/>
      <sheetName val="Consolidado"/>
      <sheetName val="Consolidado smv"/>
      <sheetName val="Balance"/>
      <sheetName val="Resultado"/>
      <sheetName val="Bal Prueba Val Banistmo Sep22"/>
      <sheetName val="Homologación"/>
      <sheetName val="Res. Integrales"/>
      <sheetName val="Patrimonio"/>
      <sheetName val="Flujo de Efectivo"/>
      <sheetName val="HT flujo efectivo"/>
      <sheetName val="WP P&amp;G"/>
      <sheetName val="Comisiones por pagar"/>
      <sheetName val="Otros activos 1"/>
      <sheetName val="Acreedores varios"/>
      <sheetName val="Gastos Grales"/>
      <sheetName val="Formato K1"/>
      <sheetName val="Depreciación"/>
      <sheetName val="Int Acum por Cobrar"/>
      <sheetName val="Movimiento de Inversiones"/>
      <sheetName val="Valuacion"/>
      <sheetName val="Det Gan Neta en Valores"/>
      <sheetName val="Anexo 27"/>
      <sheetName val="MOV.INVER"/>
    </sheetNames>
    <sheetDataSet>
      <sheetData sheetId="0" refreshError="1"/>
      <sheetData sheetId="1" refreshError="1"/>
      <sheetData sheetId="2" refreshError="1"/>
      <sheetData sheetId="3">
        <row r="153">
          <cell r="K153">
            <v>-155099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Renglones"/>
      <sheetName val="Información externa"/>
      <sheetName val="DefILiquidos"/>
      <sheetName val="DefILiquidosSuper"/>
      <sheetName val="DefILiquidosC100"/>
      <sheetName val="ForzarRubros"/>
      <sheetName val="Estadísticas"/>
      <sheetName val="Ajustes"/>
      <sheetName val="DetalleFlujoCOP"/>
      <sheetName val="DetalleFlujoUSD"/>
      <sheetName val="Reporte"/>
      <sheetName val="Indicadores"/>
      <sheetName val="Gra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Dic.14"/>
      <sheetName val="Estado de Resultados Dic.14"/>
      <sheetName val="Flujo de Efectivo Dic.14"/>
      <sheetName val="Hola de Trabajo Dic.14"/>
      <sheetName val="Balance marzo 15"/>
      <sheetName val="Estado de Resultados MARZO15"/>
      <sheetName val="Flujo de Efectivo Marzo 15"/>
      <sheetName val="Hola de Trabajo Marzo 15"/>
      <sheetName val="ESTADO FINANCIERO DIC 2014"/>
      <sheetName val="Estado de Utilidades Int. "/>
      <sheetName val="Patrimonio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Hoja3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>
        <row r="1">
          <cell r="AC1" t="str">
            <v>Emisor</v>
          </cell>
        </row>
        <row r="2">
          <cell r="AC2" t="str">
            <v>BCCR</v>
          </cell>
        </row>
        <row r="3">
          <cell r="AC3" t="str">
            <v>Ministerio de Hacienda</v>
          </cell>
        </row>
        <row r="4">
          <cell r="AC4" t="str">
            <v>BNCR</v>
          </cell>
        </row>
        <row r="5">
          <cell r="AC5" t="str">
            <v>BCR</v>
          </cell>
        </row>
        <row r="6">
          <cell r="AC6" t="str">
            <v>INTERBOLSA SOC ADMIN DE FONDOS</v>
          </cell>
        </row>
        <row r="7">
          <cell r="AC7" t="str">
            <v>CORBA</v>
          </cell>
        </row>
        <row r="8">
          <cell r="AC8" t="str">
            <v>SCOTIABANK</v>
          </cell>
        </row>
        <row r="9">
          <cell r="AC9" t="str">
            <v>TBANK</v>
          </cell>
        </row>
        <row r="10">
          <cell r="AC10" t="str">
            <v>FONECAFE</v>
          </cell>
        </row>
        <row r="11">
          <cell r="AC11" t="str">
            <v>MIB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Consolidado smv"/>
      <sheetName val="Estado de situación financiera"/>
      <sheetName val="Estado ganancias o pérdidas"/>
      <sheetName val="HOJA DE TRABAJO ER"/>
      <sheetName val="Utilidades integrales"/>
      <sheetName val="Patrimonio"/>
      <sheetName val="Flujo de efectivo"/>
      <sheetName val="HT flujo efectivo"/>
      <sheetName val="Hoja2"/>
      <sheetName val="compras y ventas"/>
      <sheetName val="Anexo-22"/>
      <sheetName val="Anexo 37"/>
      <sheetName val="Anexo 27"/>
      <sheetName val="Hoja1"/>
      <sheetName val="mayor jun2016"/>
      <sheetName val="MOV.INVER"/>
    </sheetNames>
    <sheetDataSet>
      <sheetData sheetId="0"/>
      <sheetData sheetId="1"/>
      <sheetData sheetId="2"/>
      <sheetData sheetId="3">
        <row r="16">
          <cell r="J16">
            <v>1476984</v>
          </cell>
        </row>
        <row r="23">
          <cell r="J23">
            <v>408992</v>
          </cell>
        </row>
        <row r="26">
          <cell r="J26">
            <v>83525</v>
          </cell>
        </row>
        <row r="27">
          <cell r="J27">
            <v>231.34</v>
          </cell>
        </row>
        <row r="36">
          <cell r="J36">
            <v>451391</v>
          </cell>
        </row>
        <row r="37">
          <cell r="J37">
            <v>109407</v>
          </cell>
        </row>
        <row r="40">
          <cell r="J40">
            <v>-831311</v>
          </cell>
        </row>
        <row r="43">
          <cell r="J43">
            <v>154188.65999999992</v>
          </cell>
        </row>
        <row r="46">
          <cell r="B46" t="str">
            <v>Salarios y otros costos del personal</v>
          </cell>
          <cell r="J46">
            <v>664590</v>
          </cell>
        </row>
        <row r="47">
          <cell r="B47" t="str">
            <v>Mantenimiento y aseo</v>
          </cell>
          <cell r="J47">
            <v>16000</v>
          </cell>
        </row>
        <row r="48">
          <cell r="B48" t="str">
            <v>Alquileres</v>
          </cell>
          <cell r="J48">
            <v>51909</v>
          </cell>
        </row>
        <row r="49">
          <cell r="B49" t="str">
            <v>Impuestos varios</v>
          </cell>
          <cell r="J49">
            <v>63153</v>
          </cell>
        </row>
        <row r="50">
          <cell r="B50" t="str">
            <v>Depreciación y amortización</v>
          </cell>
          <cell r="J50">
            <v>8050</v>
          </cell>
        </row>
        <row r="51">
          <cell r="B51" t="str">
            <v>Honorarios y servicios profesionales</v>
          </cell>
          <cell r="J51">
            <v>18635</v>
          </cell>
        </row>
        <row r="52">
          <cell r="B52" t="str">
            <v>Licencia comercial</v>
          </cell>
          <cell r="J52">
            <v>15000</v>
          </cell>
        </row>
        <row r="53">
          <cell r="B53" t="str">
            <v>Comunicaciones y servicios públicos</v>
          </cell>
          <cell r="J53">
            <v>1975</v>
          </cell>
        </row>
        <row r="54">
          <cell r="B54" t="str">
            <v>Otros gastos</v>
          </cell>
          <cell r="J54">
            <v>154781</v>
          </cell>
        </row>
        <row r="55">
          <cell r="J55">
            <v>994093</v>
          </cell>
        </row>
        <row r="57">
          <cell r="J57">
            <v>47011</v>
          </cell>
        </row>
        <row r="58">
          <cell r="J58">
            <v>-886915.34000000008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meta"/>
      <sheetName val="mov"/>
      <sheetName val="metaEfectivo"/>
      <sheetName val="Ccbal"/>
      <sheetName val="bIndividual"/>
      <sheetName val="bCorporativa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1040200022</v>
          </cell>
          <cell r="C2" t="str">
            <v>BANCO CENTRAL DE COSTA</v>
          </cell>
          <cell r="D2">
            <v>127199698.67</v>
          </cell>
        </row>
        <row r="3">
          <cell r="B3">
            <v>10419000341</v>
          </cell>
          <cell r="C3" t="str">
            <v>BANCO CENTRAL DE COSTA</v>
          </cell>
          <cell r="D3">
            <v>1496268.62</v>
          </cell>
        </row>
        <row r="4">
          <cell r="B4">
            <v>1040100016</v>
          </cell>
          <cell r="C4" t="str">
            <v>BANCO CENTRAL DE COSTA</v>
          </cell>
          <cell r="D4">
            <v>19752451213.82</v>
          </cell>
        </row>
        <row r="5">
          <cell r="B5">
            <v>862010</v>
          </cell>
          <cell r="C5" t="str">
            <v>BANCO DE COSTA RICA</v>
          </cell>
          <cell r="D5">
            <v>625041.14</v>
          </cell>
        </row>
        <row r="6">
          <cell r="B6">
            <v>1100203</v>
          </cell>
          <cell r="C6" t="str">
            <v>BANCO DE COSTA RICA</v>
          </cell>
          <cell r="D6">
            <v>259556361.19999999</v>
          </cell>
        </row>
        <row r="7">
          <cell r="B7">
            <v>2352281</v>
          </cell>
          <cell r="C7" t="str">
            <v>BANCO DE COSTA RICA</v>
          </cell>
          <cell r="D7">
            <v>0</v>
          </cell>
        </row>
        <row r="8">
          <cell r="B8">
            <v>1701205106008</v>
          </cell>
          <cell r="C8" t="str">
            <v>BANCO CREDITO AGRICOLA</v>
          </cell>
          <cell r="D8">
            <v>34686083.82</v>
          </cell>
        </row>
        <row r="9">
          <cell r="B9">
            <v>1701221106008</v>
          </cell>
          <cell r="C9" t="str">
            <v>BANCO CREDITO AGRICOLA</v>
          </cell>
          <cell r="D9">
            <v>1987805.42</v>
          </cell>
        </row>
        <row r="10">
          <cell r="B10">
            <v>1701206106008</v>
          </cell>
          <cell r="C10" t="str">
            <v>BANCO CREDITO AGRICOLA</v>
          </cell>
          <cell r="D10">
            <v>7192345773.2700005</v>
          </cell>
        </row>
        <row r="11">
          <cell r="B11">
            <v>100030008000713</v>
          </cell>
          <cell r="C11" t="str">
            <v>BANCO NACIONAL DE COST</v>
          </cell>
          <cell r="D11">
            <v>0</v>
          </cell>
        </row>
        <row r="12">
          <cell r="B12">
            <v>27833000388</v>
          </cell>
          <cell r="C12" t="str">
            <v>PRIMER BANCO DEL ISTMO</v>
          </cell>
          <cell r="D12">
            <v>46495605.979999997</v>
          </cell>
        </row>
        <row r="13">
          <cell r="B13">
            <v>156850</v>
          </cell>
          <cell r="C13" t="str">
            <v>HSBC BANK NEW YORK U S</v>
          </cell>
          <cell r="D13">
            <v>52715251.039999999</v>
          </cell>
        </row>
        <row r="14">
          <cell r="B14">
            <v>99000214806</v>
          </cell>
          <cell r="C14" t="str">
            <v>INTERNATIONAL BANK OF</v>
          </cell>
          <cell r="D14">
            <v>0</v>
          </cell>
        </row>
        <row r="15">
          <cell r="B15">
            <v>18098506</v>
          </cell>
          <cell r="C15" t="str">
            <v>AMERICAN EXPRESS BANK</v>
          </cell>
          <cell r="D15">
            <v>1589048.72</v>
          </cell>
        </row>
        <row r="16">
          <cell r="B16">
            <v>499080069330088</v>
          </cell>
          <cell r="C16" t="str">
            <v>DRESDNER BANK AG- FRAN</v>
          </cell>
          <cell r="D16">
            <v>681555.66</v>
          </cell>
        </row>
        <row r="17">
          <cell r="B17">
            <v>40051568441789</v>
          </cell>
          <cell r="C17" t="str">
            <v>HSBC BANK PLC LONDRES</v>
          </cell>
          <cell r="D17">
            <v>4879266.28</v>
          </cell>
        </row>
        <row r="18">
          <cell r="B18">
            <v>8900060573</v>
          </cell>
          <cell r="C18" t="str">
            <v>BANK OF NEW YORK USA</v>
          </cell>
          <cell r="D18">
            <v>3634519.4</v>
          </cell>
        </row>
        <row r="19">
          <cell r="B19">
            <v>1901029560</v>
          </cell>
          <cell r="C19" t="str">
            <v>BANK OF AMERICA, LOS A</v>
          </cell>
          <cell r="D19">
            <v>2767566.79</v>
          </cell>
        </row>
        <row r="20">
          <cell r="B20">
            <v>1901632130</v>
          </cell>
          <cell r="C20" t="str">
            <v>BANK OF AMERICA NATION</v>
          </cell>
          <cell r="D20">
            <v>774456.75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Parámetros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/>
      <sheetData sheetId="1" refreshError="1">
        <row r="1">
          <cell r="E1" t="str">
            <v>MET</v>
          </cell>
          <cell r="K1" t="str">
            <v>MET</v>
          </cell>
          <cell r="Q1" t="str">
            <v>MET</v>
          </cell>
          <cell r="W1" t="str">
            <v>MET</v>
          </cell>
        </row>
        <row r="2">
          <cell r="A2">
            <v>39690</v>
          </cell>
          <cell r="C2">
            <v>554.54</v>
          </cell>
          <cell r="E2" t="str">
            <v>1BCCRRTFIJ</v>
          </cell>
          <cell r="K2">
            <v>0</v>
          </cell>
          <cell r="Q2" t="str">
            <v>1BCCRRTFIJ</v>
          </cell>
          <cell r="W2" t="str">
            <v>1BCCRRTFIJ</v>
          </cell>
        </row>
        <row r="3">
          <cell r="E3" t="str">
            <v>1GRTFIJ</v>
          </cell>
          <cell r="K3">
            <v>0</v>
          </cell>
          <cell r="Q3" t="str">
            <v>1GRTFIJ</v>
          </cell>
          <cell r="W3" t="str">
            <v>1Ministerio de HaciendaRTFIJ</v>
          </cell>
        </row>
        <row r="4">
          <cell r="E4" t="str">
            <v>1BNCRRTFIJ</v>
          </cell>
          <cell r="K4">
            <v>0</v>
          </cell>
          <cell r="Q4" t="str">
            <v>1BNCRRTFIJ</v>
          </cell>
          <cell r="W4" t="str">
            <v>1BNCRRTFIJ</v>
          </cell>
        </row>
        <row r="5">
          <cell r="E5" t="str">
            <v>1BCRRTFIJ</v>
          </cell>
          <cell r="K5">
            <v>0</v>
          </cell>
          <cell r="Q5" t="str">
            <v>1BCRRTFIJ</v>
          </cell>
          <cell r="W5" t="str">
            <v>1BCRRTFIJ</v>
          </cell>
        </row>
        <row r="6">
          <cell r="E6" t="str">
            <v>1BCCRRECO</v>
          </cell>
          <cell r="K6">
            <v>0</v>
          </cell>
          <cell r="Q6" t="str">
            <v>1SCOTIRTFIJ</v>
          </cell>
          <cell r="W6" t="str">
            <v>1BCCRRECO</v>
          </cell>
        </row>
        <row r="7">
          <cell r="E7" t="str">
            <v>1GRECO</v>
          </cell>
          <cell r="K7">
            <v>0</v>
          </cell>
          <cell r="Q7" t="str">
            <v>2BCCRRTFIJ</v>
          </cell>
          <cell r="W7" t="str">
            <v>1Ministerio de HaciendaRECO</v>
          </cell>
        </row>
        <row r="8">
          <cell r="E8" t="str">
            <v>1MIBRECO</v>
          </cell>
          <cell r="K8">
            <v>0</v>
          </cell>
          <cell r="Q8" t="str">
            <v>2GRTFIJ</v>
          </cell>
          <cell r="W8" t="str">
            <v>1MIBRECO</v>
          </cell>
        </row>
        <row r="9">
          <cell r="E9" t="str">
            <v>2BCCRRTFIJ</v>
          </cell>
          <cell r="K9">
            <v>0</v>
          </cell>
          <cell r="Q9" t="str">
            <v>1GRECO</v>
          </cell>
          <cell r="W9" t="str">
            <v>2BCCRRTFIJ</v>
          </cell>
        </row>
        <row r="10">
          <cell r="E10" t="str">
            <v>2GRTFIJ</v>
          </cell>
          <cell r="K10">
            <v>0</v>
          </cell>
          <cell r="Q10" t="str">
            <v>1BCCRRECO</v>
          </cell>
          <cell r="W10" t="str">
            <v>2Ministerio de HaciendaRTFIJ</v>
          </cell>
        </row>
        <row r="11">
          <cell r="E11" t="str">
            <v>2INTSFRTFIJ</v>
          </cell>
          <cell r="K11">
            <v>0</v>
          </cell>
          <cell r="Q11" t="str">
            <v>2GRECO</v>
          </cell>
          <cell r="W11" t="str">
            <v>2INTERBOLSA SOC ADMIN DE FONDOSRTFIJ</v>
          </cell>
        </row>
        <row r="12">
          <cell r="E12" t="str">
            <v>2CORBARTFIJ</v>
          </cell>
          <cell r="K12">
            <v>0</v>
          </cell>
          <cell r="Q12" t="str">
            <v>2BCCRRECO</v>
          </cell>
          <cell r="W12" t="str">
            <v>2CORBARTFIJ</v>
          </cell>
        </row>
        <row r="13">
          <cell r="E13" t="str">
            <v>2SCOTIRTFIJ</v>
          </cell>
          <cell r="K13">
            <v>0</v>
          </cell>
          <cell r="Q13" t="str">
            <v>2INTSFRTFIJ</v>
          </cell>
          <cell r="W13" t="str">
            <v>2SCOTIABANKRTFIJ</v>
          </cell>
        </row>
        <row r="14">
          <cell r="E14" t="str">
            <v>2TBANKRTFIJ</v>
          </cell>
          <cell r="K14">
            <v>0</v>
          </cell>
          <cell r="Q14" t="str">
            <v>2FONECRTFIJ</v>
          </cell>
          <cell r="W14" t="str">
            <v>2TBANKRTFIJ</v>
          </cell>
        </row>
        <row r="15">
          <cell r="E15" t="str">
            <v>2FONECRTFIJ</v>
          </cell>
          <cell r="K15">
            <v>0</v>
          </cell>
          <cell r="Q15" t="str">
            <v>2TBANKRTFIJ</v>
          </cell>
          <cell r="W15" t="str">
            <v>2FONECAFERTFIJ</v>
          </cell>
        </row>
        <row r="16">
          <cell r="E16" t="str">
            <v>2BCCRRECO</v>
          </cell>
          <cell r="K16">
            <v>0</v>
          </cell>
          <cell r="Q16" t="str">
            <v>2SCOTIRTFIJ</v>
          </cell>
          <cell r="W16" t="str">
            <v>2BCCRRECO</v>
          </cell>
        </row>
        <row r="17">
          <cell r="E17" t="str">
            <v>2GRECO</v>
          </cell>
          <cell r="K17">
            <v>0</v>
          </cell>
          <cell r="Q17" t="str">
            <v>2CORBARTFIJ</v>
          </cell>
          <cell r="W17" t="str">
            <v>2Ministerio de HaciendaRECO</v>
          </cell>
        </row>
        <row r="18">
          <cell r="E18" t="str">
            <v>2MIBRECO</v>
          </cell>
          <cell r="K18">
            <v>0</v>
          </cell>
          <cell r="Q18">
            <v>0</v>
          </cell>
          <cell r="W18" t="str">
            <v>2MIBRECO</v>
          </cell>
        </row>
        <row r="19">
          <cell r="E19" t="str">
            <v>1SCOTIRTFIJ</v>
          </cell>
          <cell r="K19">
            <v>0</v>
          </cell>
          <cell r="Q19">
            <v>0</v>
          </cell>
          <cell r="W19" t="str">
            <v>1SCOTIABANKRTFIJ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Credito"/>
      <sheetName val="Captados"/>
      <sheetName val="Tasas"/>
    </sheetNames>
    <sheetDataSet>
      <sheetData sheetId="0" refreshError="1">
        <row r="4">
          <cell r="A4">
            <v>200</v>
          </cell>
          <cell r="B4" t="str">
            <v>Entidad</v>
          </cell>
        </row>
        <row r="5">
          <cell r="A5">
            <v>201</v>
          </cell>
          <cell r="B5" t="str">
            <v>Banco Nacional de Costa Rica</v>
          </cell>
        </row>
        <row r="6">
          <cell r="A6">
            <v>202</v>
          </cell>
          <cell r="B6" t="str">
            <v>Banco de Costa Rica</v>
          </cell>
        </row>
        <row r="7">
          <cell r="A7">
            <v>204</v>
          </cell>
          <cell r="B7" t="str">
            <v>Banco Crédito Agrícola de Cartago</v>
          </cell>
        </row>
        <row r="8">
          <cell r="A8">
            <v>205</v>
          </cell>
          <cell r="B8" t="str">
            <v>Banco Popular y de Desarrollo Comunal</v>
          </cell>
        </row>
        <row r="9">
          <cell r="A9">
            <v>206</v>
          </cell>
          <cell r="B9" t="str">
            <v>Banco de San José S.A.</v>
          </cell>
        </row>
        <row r="10">
          <cell r="A10">
            <v>216</v>
          </cell>
          <cell r="B10" t="str">
            <v>Banco BCT S.A.</v>
          </cell>
        </row>
        <row r="11">
          <cell r="A11">
            <v>223</v>
          </cell>
          <cell r="B11" t="str">
            <v>Banco Scotiabank de Costa Rica S.A.</v>
          </cell>
        </row>
        <row r="12">
          <cell r="A12">
            <v>230</v>
          </cell>
          <cell r="B12" t="str">
            <v>Banco Improsa S.A.</v>
          </cell>
        </row>
        <row r="13">
          <cell r="A13">
            <v>232</v>
          </cell>
          <cell r="B13" t="str">
            <v>Banco Promérica S.A.</v>
          </cell>
        </row>
        <row r="14">
          <cell r="A14">
            <v>234</v>
          </cell>
          <cell r="B14" t="str">
            <v>Banco Cathay de Costa Rica  S.A.</v>
          </cell>
        </row>
        <row r="15">
          <cell r="A15">
            <v>238</v>
          </cell>
          <cell r="B15" t="str">
            <v>Banco General de Costa Rica S.A.</v>
          </cell>
        </row>
        <row r="16">
          <cell r="A16">
            <v>239</v>
          </cell>
          <cell r="B16" t="str">
            <v>Banco LAFISE S.A.</v>
          </cell>
        </row>
        <row r="17">
          <cell r="A17">
            <v>240</v>
          </cell>
          <cell r="B17" t="str">
            <v>Banco HSBC S.A.</v>
          </cell>
        </row>
        <row r="18">
          <cell r="A18">
            <v>241</v>
          </cell>
          <cell r="B18" t="str">
            <v>Banco Citibank de Costa Rica S.A.</v>
          </cell>
        </row>
        <row r="19">
          <cell r="A19">
            <v>242</v>
          </cell>
          <cell r="B19" t="str">
            <v>Banco CMB (Costa Rica) S.A.</v>
          </cell>
        </row>
        <row r="20">
          <cell r="A20">
            <v>243</v>
          </cell>
          <cell r="B20" t="str">
            <v xml:space="preserve">Banco Soluciones S.A. </v>
          </cell>
        </row>
        <row r="21">
          <cell r="A21">
            <v>303</v>
          </cell>
          <cell r="B21" t="str">
            <v>Financiera ACOBO S.A.</v>
          </cell>
        </row>
        <row r="22">
          <cell r="A22">
            <v>309</v>
          </cell>
          <cell r="B22" t="str">
            <v>Financiera CAFSA S.A.</v>
          </cell>
        </row>
        <row r="23">
          <cell r="A23">
            <v>316</v>
          </cell>
          <cell r="B23" t="str">
            <v>Financiera Multivalores S.A.</v>
          </cell>
        </row>
        <row r="24">
          <cell r="A24">
            <v>362</v>
          </cell>
          <cell r="B24" t="str">
            <v>Financiera COMECA S.A.</v>
          </cell>
        </row>
        <row r="25">
          <cell r="A25">
            <v>371</v>
          </cell>
          <cell r="B25" t="str">
            <v>Financiera DESYFIN S.A.</v>
          </cell>
        </row>
        <row r="26">
          <cell r="A26">
            <v>374</v>
          </cell>
          <cell r="B26" t="str">
            <v>Corporación Internacional Financiamiento de Infraestructura S.A.</v>
          </cell>
        </row>
        <row r="27">
          <cell r="A27">
            <v>376</v>
          </cell>
          <cell r="B27" t="str">
            <v>Financiera Financia S.A.</v>
          </cell>
        </row>
      </sheetData>
      <sheetData sheetId="1" refreshError="1"/>
      <sheetData sheetId="2" refreshError="1">
        <row r="17">
          <cell r="M17" t="str">
            <v>211.01.1.22</v>
          </cell>
          <cell r="N17" t="str">
            <v>1</v>
          </cell>
          <cell r="O17" t="str">
            <v>02</v>
          </cell>
          <cell r="P17" t="str">
            <v>21/09/2009</v>
          </cell>
          <cell r="Q17" t="str">
            <v>001</v>
          </cell>
          <cell r="R17">
            <v>240</v>
          </cell>
          <cell r="S17">
            <v>0</v>
          </cell>
          <cell r="T17" t="str">
            <v>211.01.1.22</v>
          </cell>
          <cell r="U17" t="str">
            <v>1</v>
          </cell>
          <cell r="V17" t="str">
            <v>02</v>
          </cell>
          <cell r="W17" t="str">
            <v>22/09/2009</v>
          </cell>
          <cell r="X17" t="str">
            <v>001</v>
          </cell>
          <cell r="Y17">
            <v>240</v>
          </cell>
          <cell r="Z17">
            <v>0</v>
          </cell>
          <cell r="AA17" t="str">
            <v>211.01.1.22</v>
          </cell>
          <cell r="AB17" t="str">
            <v>1</v>
          </cell>
          <cell r="AC17" t="str">
            <v>02</v>
          </cell>
          <cell r="AD17" t="str">
            <v>23/09/2009</v>
          </cell>
          <cell r="AE17" t="str">
            <v>001</v>
          </cell>
          <cell r="AF17">
            <v>240</v>
          </cell>
          <cell r="AG17">
            <v>0</v>
          </cell>
          <cell r="AH17" t="str">
            <v>211.01.1.22</v>
          </cell>
          <cell r="AI17" t="str">
            <v>1</v>
          </cell>
          <cell r="AJ17" t="str">
            <v>02</v>
          </cell>
          <cell r="AK17" t="str">
            <v>24/09/2009</v>
          </cell>
          <cell r="AL17" t="str">
            <v>001</v>
          </cell>
          <cell r="AM17">
            <v>240</v>
          </cell>
          <cell r="AN17">
            <v>0</v>
          </cell>
          <cell r="AO17" t="str">
            <v>211.01.1.22</v>
          </cell>
          <cell r="AP17" t="str">
            <v>1</v>
          </cell>
          <cell r="AQ17" t="str">
            <v>02</v>
          </cell>
          <cell r="AR17" t="str">
            <v>25/09/2009</v>
          </cell>
          <cell r="AS17" t="str">
            <v>001</v>
          </cell>
          <cell r="AT17">
            <v>240</v>
          </cell>
          <cell r="AU17">
            <v>0</v>
          </cell>
        </row>
        <row r="18">
          <cell r="M18" t="str">
            <v>211.03.1.22</v>
          </cell>
          <cell r="N18" t="str">
            <v>1</v>
          </cell>
          <cell r="O18" t="str">
            <v>02</v>
          </cell>
          <cell r="P18" t="str">
            <v>21/09/2009</v>
          </cell>
          <cell r="Q18" t="str">
            <v>001</v>
          </cell>
          <cell r="R18">
            <v>240</v>
          </cell>
          <cell r="S18">
            <v>0</v>
          </cell>
          <cell r="T18" t="str">
            <v>211.03.1.22</v>
          </cell>
          <cell r="U18" t="str">
            <v>1</v>
          </cell>
          <cell r="V18" t="str">
            <v>02</v>
          </cell>
          <cell r="W18" t="str">
            <v>22/09/2009</v>
          </cell>
          <cell r="X18" t="str">
            <v>001</v>
          </cell>
          <cell r="Y18">
            <v>240</v>
          </cell>
          <cell r="Z18">
            <v>0</v>
          </cell>
          <cell r="AA18" t="str">
            <v>211.03.1.22</v>
          </cell>
          <cell r="AB18" t="str">
            <v>1</v>
          </cell>
          <cell r="AC18" t="str">
            <v>02</v>
          </cell>
          <cell r="AD18" t="str">
            <v>23/09/2009</v>
          </cell>
          <cell r="AE18" t="str">
            <v>001</v>
          </cell>
          <cell r="AF18">
            <v>240</v>
          </cell>
          <cell r="AG18">
            <v>0</v>
          </cell>
          <cell r="AH18" t="str">
            <v>211.03.1.22</v>
          </cell>
          <cell r="AI18" t="str">
            <v>1</v>
          </cell>
          <cell r="AJ18" t="str">
            <v>02</v>
          </cell>
          <cell r="AK18" t="str">
            <v>24/09/2009</v>
          </cell>
          <cell r="AL18" t="str">
            <v>001</v>
          </cell>
          <cell r="AM18">
            <v>240</v>
          </cell>
          <cell r="AN18">
            <v>0</v>
          </cell>
          <cell r="AO18" t="str">
            <v>211.03.1.22</v>
          </cell>
          <cell r="AP18" t="str">
            <v>1</v>
          </cell>
          <cell r="AQ18" t="str">
            <v>02</v>
          </cell>
          <cell r="AR18" t="str">
            <v>25/09/2009</v>
          </cell>
          <cell r="AS18" t="str">
            <v>001</v>
          </cell>
          <cell r="AT18">
            <v>240</v>
          </cell>
          <cell r="AU18">
            <v>0</v>
          </cell>
        </row>
        <row r="19">
          <cell r="M19" t="str">
            <v>211.04.1.22</v>
          </cell>
          <cell r="N19" t="str">
            <v>1</v>
          </cell>
          <cell r="O19" t="str">
            <v>02</v>
          </cell>
          <cell r="P19" t="str">
            <v>21/09/2009</v>
          </cell>
          <cell r="Q19" t="str">
            <v>001</v>
          </cell>
          <cell r="R19">
            <v>240</v>
          </cell>
          <cell r="S19">
            <v>0</v>
          </cell>
          <cell r="T19" t="str">
            <v>211.04.1.22</v>
          </cell>
          <cell r="U19" t="str">
            <v>1</v>
          </cell>
          <cell r="V19" t="str">
            <v>02</v>
          </cell>
          <cell r="W19" t="str">
            <v>22/09/2009</v>
          </cell>
          <cell r="X19" t="str">
            <v>001</v>
          </cell>
          <cell r="Y19">
            <v>240</v>
          </cell>
          <cell r="Z19">
            <v>0</v>
          </cell>
          <cell r="AA19" t="str">
            <v>211.04.1.22</v>
          </cell>
          <cell r="AB19" t="str">
            <v>1</v>
          </cell>
          <cell r="AC19" t="str">
            <v>02</v>
          </cell>
          <cell r="AD19" t="str">
            <v>23/09/2009</v>
          </cell>
          <cell r="AE19" t="str">
            <v>001</v>
          </cell>
          <cell r="AF19">
            <v>240</v>
          </cell>
          <cell r="AG19">
            <v>0</v>
          </cell>
          <cell r="AH19" t="str">
            <v>211.04.1.22</v>
          </cell>
          <cell r="AI19" t="str">
            <v>1</v>
          </cell>
          <cell r="AJ19" t="str">
            <v>02</v>
          </cell>
          <cell r="AK19" t="str">
            <v>24/09/2009</v>
          </cell>
          <cell r="AL19" t="str">
            <v>001</v>
          </cell>
          <cell r="AM19">
            <v>240</v>
          </cell>
          <cell r="AN19">
            <v>0</v>
          </cell>
          <cell r="AO19" t="str">
            <v>211.04.1.22</v>
          </cell>
          <cell r="AP19" t="str">
            <v>1</v>
          </cell>
          <cell r="AQ19" t="str">
            <v>02</v>
          </cell>
          <cell r="AR19" t="str">
            <v>25/09/2009</v>
          </cell>
          <cell r="AS19" t="str">
            <v>001</v>
          </cell>
          <cell r="AT19">
            <v>240</v>
          </cell>
          <cell r="AU19">
            <v>0</v>
          </cell>
        </row>
        <row r="20">
          <cell r="M20" t="str">
            <v>211.06.1</v>
          </cell>
          <cell r="N20" t="str">
            <v>1</v>
          </cell>
          <cell r="O20" t="str">
            <v>02</v>
          </cell>
          <cell r="P20" t="str">
            <v>21/09/2009</v>
          </cell>
          <cell r="Q20" t="str">
            <v>001</v>
          </cell>
          <cell r="R20">
            <v>240</v>
          </cell>
          <cell r="S20">
            <v>0</v>
          </cell>
          <cell r="T20" t="str">
            <v>211.06.1</v>
          </cell>
          <cell r="U20" t="str">
            <v>1</v>
          </cell>
          <cell r="V20" t="str">
            <v>02</v>
          </cell>
          <cell r="W20" t="str">
            <v>22/09/2009</v>
          </cell>
          <cell r="X20" t="str">
            <v>001</v>
          </cell>
          <cell r="Y20">
            <v>240</v>
          </cell>
          <cell r="Z20">
            <v>0</v>
          </cell>
          <cell r="AA20" t="str">
            <v>211.06.1</v>
          </cell>
          <cell r="AB20" t="str">
            <v>1</v>
          </cell>
          <cell r="AC20" t="str">
            <v>02</v>
          </cell>
          <cell r="AD20" t="str">
            <v>23/09/2009</v>
          </cell>
          <cell r="AE20" t="str">
            <v>001</v>
          </cell>
          <cell r="AF20">
            <v>240</v>
          </cell>
          <cell r="AG20">
            <v>0</v>
          </cell>
          <cell r="AH20" t="str">
            <v>211.06.1</v>
          </cell>
          <cell r="AI20" t="str">
            <v>1</v>
          </cell>
          <cell r="AJ20" t="str">
            <v>02</v>
          </cell>
          <cell r="AK20" t="str">
            <v>24/09/2009</v>
          </cell>
          <cell r="AL20" t="str">
            <v>001</v>
          </cell>
          <cell r="AM20">
            <v>240</v>
          </cell>
          <cell r="AN20">
            <v>0</v>
          </cell>
          <cell r="AO20" t="str">
            <v>211.06.1</v>
          </cell>
          <cell r="AP20" t="str">
            <v>1</v>
          </cell>
          <cell r="AQ20" t="str">
            <v>02</v>
          </cell>
          <cell r="AR20" t="str">
            <v>25/09/2009</v>
          </cell>
          <cell r="AS20" t="str">
            <v>001</v>
          </cell>
          <cell r="AT20">
            <v>240</v>
          </cell>
          <cell r="AU20">
            <v>0</v>
          </cell>
        </row>
        <row r="21">
          <cell r="M21" t="str">
            <v>211.07.1</v>
          </cell>
          <cell r="N21" t="str">
            <v>1</v>
          </cell>
          <cell r="O21" t="str">
            <v>02</v>
          </cell>
          <cell r="P21" t="str">
            <v>21/09/2009</v>
          </cell>
          <cell r="Q21" t="str">
            <v>001</v>
          </cell>
          <cell r="R21">
            <v>240</v>
          </cell>
          <cell r="S21">
            <v>0</v>
          </cell>
          <cell r="T21" t="str">
            <v>211.07.1</v>
          </cell>
          <cell r="U21" t="str">
            <v>1</v>
          </cell>
          <cell r="V21" t="str">
            <v>02</v>
          </cell>
          <cell r="W21" t="str">
            <v>22/09/2009</v>
          </cell>
          <cell r="X21" t="str">
            <v>001</v>
          </cell>
          <cell r="Y21">
            <v>240</v>
          </cell>
          <cell r="Z21">
            <v>0</v>
          </cell>
          <cell r="AA21" t="str">
            <v>211.07.1</v>
          </cell>
          <cell r="AB21" t="str">
            <v>1</v>
          </cell>
          <cell r="AC21" t="str">
            <v>02</v>
          </cell>
          <cell r="AD21" t="str">
            <v>23/09/2009</v>
          </cell>
          <cell r="AE21" t="str">
            <v>001</v>
          </cell>
          <cell r="AF21">
            <v>240</v>
          </cell>
          <cell r="AG21">
            <v>0</v>
          </cell>
          <cell r="AH21" t="str">
            <v>211.07.1</v>
          </cell>
          <cell r="AI21" t="str">
            <v>1</v>
          </cell>
          <cell r="AJ21" t="str">
            <v>02</v>
          </cell>
          <cell r="AK21" t="str">
            <v>24/09/2009</v>
          </cell>
          <cell r="AL21" t="str">
            <v>001</v>
          </cell>
          <cell r="AM21">
            <v>240</v>
          </cell>
          <cell r="AN21">
            <v>0</v>
          </cell>
          <cell r="AO21" t="str">
            <v>211.07.1</v>
          </cell>
          <cell r="AP21" t="str">
            <v>1</v>
          </cell>
          <cell r="AQ21" t="str">
            <v>02</v>
          </cell>
          <cell r="AR21" t="str">
            <v>25/09/2009</v>
          </cell>
          <cell r="AS21" t="str">
            <v>001</v>
          </cell>
          <cell r="AT21">
            <v>240</v>
          </cell>
          <cell r="AU21">
            <v>0</v>
          </cell>
        </row>
        <row r="22">
          <cell r="M22" t="str">
            <v>211.08.1</v>
          </cell>
          <cell r="N22" t="str">
            <v>1</v>
          </cell>
          <cell r="O22" t="str">
            <v>02</v>
          </cell>
          <cell r="P22" t="str">
            <v>21/09/2009</v>
          </cell>
          <cell r="Q22" t="str">
            <v>001</v>
          </cell>
          <cell r="R22">
            <v>240</v>
          </cell>
          <cell r="S22">
            <v>0</v>
          </cell>
          <cell r="T22" t="str">
            <v>211.08.1</v>
          </cell>
          <cell r="U22" t="str">
            <v>1</v>
          </cell>
          <cell r="V22" t="str">
            <v>02</v>
          </cell>
          <cell r="W22" t="str">
            <v>22/09/2009</v>
          </cell>
          <cell r="X22" t="str">
            <v>001</v>
          </cell>
          <cell r="Y22">
            <v>240</v>
          </cell>
          <cell r="Z22">
            <v>0</v>
          </cell>
          <cell r="AA22" t="str">
            <v>211.08.1</v>
          </cell>
          <cell r="AB22" t="str">
            <v>1</v>
          </cell>
          <cell r="AC22" t="str">
            <v>02</v>
          </cell>
          <cell r="AD22" t="str">
            <v>23/09/2009</v>
          </cell>
          <cell r="AE22" t="str">
            <v>001</v>
          </cell>
          <cell r="AF22">
            <v>240</v>
          </cell>
          <cell r="AG22">
            <v>0</v>
          </cell>
          <cell r="AH22" t="str">
            <v>211.08.1</v>
          </cell>
          <cell r="AI22" t="str">
            <v>1</v>
          </cell>
          <cell r="AJ22" t="str">
            <v>02</v>
          </cell>
          <cell r="AK22" t="str">
            <v>24/09/2009</v>
          </cell>
          <cell r="AL22" t="str">
            <v>001</v>
          </cell>
          <cell r="AM22">
            <v>240</v>
          </cell>
          <cell r="AN22">
            <v>0</v>
          </cell>
          <cell r="AO22" t="str">
            <v>211.08.1</v>
          </cell>
          <cell r="AP22" t="str">
            <v>1</v>
          </cell>
          <cell r="AQ22" t="str">
            <v>02</v>
          </cell>
          <cell r="AR22" t="str">
            <v>25/09/2009</v>
          </cell>
          <cell r="AS22" t="str">
            <v>001</v>
          </cell>
          <cell r="AT22">
            <v>240</v>
          </cell>
          <cell r="AU22">
            <v>0</v>
          </cell>
        </row>
        <row r="23">
          <cell r="M23" t="str">
            <v>211.10.1</v>
          </cell>
          <cell r="N23" t="str">
            <v>1</v>
          </cell>
          <cell r="O23" t="str">
            <v>02</v>
          </cell>
          <cell r="P23" t="str">
            <v>21/09/2009</v>
          </cell>
          <cell r="Q23" t="str">
            <v>001</v>
          </cell>
          <cell r="R23">
            <v>240</v>
          </cell>
          <cell r="S23">
            <v>0</v>
          </cell>
          <cell r="T23" t="str">
            <v>211.10.1</v>
          </cell>
          <cell r="U23" t="str">
            <v>1</v>
          </cell>
          <cell r="V23" t="str">
            <v>02</v>
          </cell>
          <cell r="W23" t="str">
            <v>22/09/2009</v>
          </cell>
          <cell r="X23" t="str">
            <v>001</v>
          </cell>
          <cell r="Y23">
            <v>240</v>
          </cell>
          <cell r="Z23">
            <v>0</v>
          </cell>
          <cell r="AA23" t="str">
            <v>211.10.1</v>
          </cell>
          <cell r="AB23" t="str">
            <v>1</v>
          </cell>
          <cell r="AC23" t="str">
            <v>02</v>
          </cell>
          <cell r="AD23" t="str">
            <v>23/09/2009</v>
          </cell>
          <cell r="AE23" t="str">
            <v>001</v>
          </cell>
          <cell r="AF23">
            <v>240</v>
          </cell>
          <cell r="AG23">
            <v>0</v>
          </cell>
          <cell r="AH23" t="str">
            <v>211.10.1</v>
          </cell>
          <cell r="AI23" t="str">
            <v>1</v>
          </cell>
          <cell r="AJ23" t="str">
            <v>02</v>
          </cell>
          <cell r="AK23" t="str">
            <v>24/09/2009</v>
          </cell>
          <cell r="AL23" t="str">
            <v>001</v>
          </cell>
          <cell r="AM23">
            <v>240</v>
          </cell>
          <cell r="AN23">
            <v>0</v>
          </cell>
          <cell r="AO23" t="str">
            <v>211.10.1</v>
          </cell>
          <cell r="AP23" t="str">
            <v>1</v>
          </cell>
          <cell r="AQ23" t="str">
            <v>02</v>
          </cell>
          <cell r="AR23" t="str">
            <v>25/09/2009</v>
          </cell>
          <cell r="AS23" t="str">
            <v>001</v>
          </cell>
          <cell r="AT23">
            <v>240</v>
          </cell>
          <cell r="AU23">
            <v>0</v>
          </cell>
        </row>
        <row r="24">
          <cell r="M24" t="str">
            <v>211.09.1</v>
          </cell>
          <cell r="N24" t="str">
            <v>1</v>
          </cell>
          <cell r="O24" t="str">
            <v>02</v>
          </cell>
          <cell r="P24" t="str">
            <v>21/09/2009</v>
          </cell>
          <cell r="Q24" t="str">
            <v>001</v>
          </cell>
          <cell r="R24">
            <v>240</v>
          </cell>
          <cell r="S24">
            <v>0</v>
          </cell>
          <cell r="T24" t="str">
            <v>211.09.1</v>
          </cell>
          <cell r="U24" t="str">
            <v>1</v>
          </cell>
          <cell r="V24" t="str">
            <v>02</v>
          </cell>
          <cell r="W24" t="str">
            <v>22/09/2009</v>
          </cell>
          <cell r="X24" t="str">
            <v>001</v>
          </cell>
          <cell r="Y24">
            <v>240</v>
          </cell>
          <cell r="Z24">
            <v>0</v>
          </cell>
          <cell r="AA24" t="str">
            <v>211.09.1</v>
          </cell>
          <cell r="AB24" t="str">
            <v>1</v>
          </cell>
          <cell r="AC24" t="str">
            <v>02</v>
          </cell>
          <cell r="AD24" t="str">
            <v>23/09/2009</v>
          </cell>
          <cell r="AE24" t="str">
            <v>001</v>
          </cell>
          <cell r="AF24">
            <v>240</v>
          </cell>
          <cell r="AG24">
            <v>0</v>
          </cell>
          <cell r="AH24" t="str">
            <v>211.09.1</v>
          </cell>
          <cell r="AI24" t="str">
            <v>1</v>
          </cell>
          <cell r="AJ24" t="str">
            <v>02</v>
          </cell>
          <cell r="AK24" t="str">
            <v>24/09/2009</v>
          </cell>
          <cell r="AL24" t="str">
            <v>001</v>
          </cell>
          <cell r="AM24">
            <v>240</v>
          </cell>
          <cell r="AN24">
            <v>0</v>
          </cell>
          <cell r="AO24" t="str">
            <v>211.09.1</v>
          </cell>
          <cell r="AP24" t="str">
            <v>1</v>
          </cell>
          <cell r="AQ24" t="str">
            <v>02</v>
          </cell>
          <cell r="AR24" t="str">
            <v>25/09/2009</v>
          </cell>
          <cell r="AS24" t="str">
            <v>001</v>
          </cell>
          <cell r="AT24">
            <v>240</v>
          </cell>
          <cell r="AU24">
            <v>0</v>
          </cell>
        </row>
        <row r="25">
          <cell r="M25" t="str">
            <v>211.11.1</v>
          </cell>
          <cell r="N25" t="str">
            <v>1</v>
          </cell>
          <cell r="O25" t="str">
            <v>02</v>
          </cell>
          <cell r="P25" t="str">
            <v>21/09/2009</v>
          </cell>
          <cell r="Q25" t="str">
            <v>001</v>
          </cell>
          <cell r="R25">
            <v>240</v>
          </cell>
          <cell r="S25">
            <v>0</v>
          </cell>
          <cell r="T25" t="str">
            <v>211.11.1</v>
          </cell>
          <cell r="U25" t="str">
            <v>1</v>
          </cell>
          <cell r="V25" t="str">
            <v>02</v>
          </cell>
          <cell r="W25" t="str">
            <v>22/09/2009</v>
          </cell>
          <cell r="X25" t="str">
            <v>001</v>
          </cell>
          <cell r="Y25">
            <v>240</v>
          </cell>
          <cell r="Z25">
            <v>0</v>
          </cell>
          <cell r="AA25" t="str">
            <v>211.11.1</v>
          </cell>
          <cell r="AB25" t="str">
            <v>1</v>
          </cell>
          <cell r="AC25" t="str">
            <v>02</v>
          </cell>
          <cell r="AD25" t="str">
            <v>23/09/2009</v>
          </cell>
          <cell r="AE25" t="str">
            <v>001</v>
          </cell>
          <cell r="AF25">
            <v>240</v>
          </cell>
          <cell r="AG25">
            <v>0</v>
          </cell>
          <cell r="AH25" t="str">
            <v>211.11.1</v>
          </cell>
          <cell r="AI25" t="str">
            <v>1</v>
          </cell>
          <cell r="AJ25" t="str">
            <v>02</v>
          </cell>
          <cell r="AK25" t="str">
            <v>24/09/2009</v>
          </cell>
          <cell r="AL25" t="str">
            <v>001</v>
          </cell>
          <cell r="AM25">
            <v>240</v>
          </cell>
          <cell r="AN25">
            <v>0</v>
          </cell>
          <cell r="AO25" t="str">
            <v>211.11.1</v>
          </cell>
          <cell r="AP25" t="str">
            <v>1</v>
          </cell>
          <cell r="AQ25" t="str">
            <v>02</v>
          </cell>
          <cell r="AR25" t="str">
            <v>25/09/2009</v>
          </cell>
          <cell r="AS25" t="str">
            <v>001</v>
          </cell>
          <cell r="AT25">
            <v>240</v>
          </cell>
          <cell r="AU25">
            <v>0</v>
          </cell>
        </row>
        <row r="26">
          <cell r="M26" t="str">
            <v>211.12.1</v>
          </cell>
          <cell r="N26" t="str">
            <v>1</v>
          </cell>
          <cell r="O26" t="str">
            <v>02</v>
          </cell>
          <cell r="P26" t="str">
            <v>21/09/2009</v>
          </cell>
          <cell r="Q26" t="str">
            <v>001</v>
          </cell>
          <cell r="R26">
            <v>240</v>
          </cell>
          <cell r="S26">
            <v>0</v>
          </cell>
          <cell r="T26" t="str">
            <v>211.12.1</v>
          </cell>
          <cell r="U26" t="str">
            <v>1</v>
          </cell>
          <cell r="V26" t="str">
            <v>02</v>
          </cell>
          <cell r="W26" t="str">
            <v>22/09/2009</v>
          </cell>
          <cell r="X26" t="str">
            <v>001</v>
          </cell>
          <cell r="Y26">
            <v>240</v>
          </cell>
          <cell r="Z26">
            <v>0</v>
          </cell>
          <cell r="AA26" t="str">
            <v>211.12.1</v>
          </cell>
          <cell r="AB26" t="str">
            <v>1</v>
          </cell>
          <cell r="AC26" t="str">
            <v>02</v>
          </cell>
          <cell r="AD26" t="str">
            <v>23/09/2009</v>
          </cell>
          <cell r="AE26" t="str">
            <v>001</v>
          </cell>
          <cell r="AF26">
            <v>240</v>
          </cell>
          <cell r="AG26">
            <v>0</v>
          </cell>
          <cell r="AH26" t="str">
            <v>211.12.1</v>
          </cell>
          <cell r="AI26" t="str">
            <v>1</v>
          </cell>
          <cell r="AJ26" t="str">
            <v>02</v>
          </cell>
          <cell r="AK26" t="str">
            <v>24/09/2009</v>
          </cell>
          <cell r="AL26" t="str">
            <v>001</v>
          </cell>
          <cell r="AM26">
            <v>240</v>
          </cell>
          <cell r="AN26">
            <v>0</v>
          </cell>
          <cell r="AO26" t="str">
            <v>211.12.1</v>
          </cell>
          <cell r="AP26" t="str">
            <v>1</v>
          </cell>
          <cell r="AQ26" t="str">
            <v>02</v>
          </cell>
          <cell r="AR26" t="str">
            <v>25/09/2009</v>
          </cell>
          <cell r="AS26" t="str">
            <v>001</v>
          </cell>
          <cell r="AT26">
            <v>240</v>
          </cell>
          <cell r="AU26">
            <v>0</v>
          </cell>
        </row>
        <row r="27">
          <cell r="M27" t="str">
            <v>211.13.1</v>
          </cell>
          <cell r="N27" t="str">
            <v>1</v>
          </cell>
          <cell r="O27" t="str">
            <v>02</v>
          </cell>
          <cell r="P27" t="str">
            <v>21/09/2009</v>
          </cell>
          <cell r="Q27" t="str">
            <v>001</v>
          </cell>
          <cell r="R27">
            <v>240</v>
          </cell>
          <cell r="S27">
            <v>0</v>
          </cell>
          <cell r="T27" t="str">
            <v>211.13.1</v>
          </cell>
          <cell r="U27" t="str">
            <v>1</v>
          </cell>
          <cell r="V27" t="str">
            <v>02</v>
          </cell>
          <cell r="W27" t="str">
            <v>22/09/2009</v>
          </cell>
          <cell r="X27" t="str">
            <v>001</v>
          </cell>
          <cell r="Y27">
            <v>240</v>
          </cell>
          <cell r="Z27">
            <v>0</v>
          </cell>
          <cell r="AA27" t="str">
            <v>211.13.1</v>
          </cell>
          <cell r="AB27" t="str">
            <v>1</v>
          </cell>
          <cell r="AC27" t="str">
            <v>02</v>
          </cell>
          <cell r="AD27" t="str">
            <v>23/09/2009</v>
          </cell>
          <cell r="AE27" t="str">
            <v>001</v>
          </cell>
          <cell r="AF27">
            <v>240</v>
          </cell>
          <cell r="AG27">
            <v>0</v>
          </cell>
          <cell r="AH27" t="str">
            <v>211.13.1</v>
          </cell>
          <cell r="AI27" t="str">
            <v>1</v>
          </cell>
          <cell r="AJ27" t="str">
            <v>02</v>
          </cell>
          <cell r="AK27" t="str">
            <v>24/09/2009</v>
          </cell>
          <cell r="AL27" t="str">
            <v>001</v>
          </cell>
          <cell r="AM27">
            <v>240</v>
          </cell>
          <cell r="AN27">
            <v>0</v>
          </cell>
          <cell r="AO27" t="str">
            <v>211.13.1</v>
          </cell>
          <cell r="AP27" t="str">
            <v>1</v>
          </cell>
          <cell r="AQ27" t="str">
            <v>02</v>
          </cell>
          <cell r="AR27" t="str">
            <v>25/09/2009</v>
          </cell>
          <cell r="AS27" t="str">
            <v>001</v>
          </cell>
          <cell r="AT27">
            <v>240</v>
          </cell>
          <cell r="AU27">
            <v>0</v>
          </cell>
        </row>
        <row r="28">
          <cell r="M28" t="str">
            <v>211.14.1</v>
          </cell>
          <cell r="N28" t="str">
            <v>1</v>
          </cell>
          <cell r="O28" t="str">
            <v>02</v>
          </cell>
          <cell r="P28" t="str">
            <v>21/09/2009</v>
          </cell>
          <cell r="Q28" t="str">
            <v>001</v>
          </cell>
          <cell r="R28">
            <v>240</v>
          </cell>
          <cell r="S28">
            <v>0</v>
          </cell>
          <cell r="T28" t="str">
            <v>211.14.1</v>
          </cell>
          <cell r="U28" t="str">
            <v>1</v>
          </cell>
          <cell r="V28" t="str">
            <v>02</v>
          </cell>
          <cell r="W28" t="str">
            <v>22/09/2009</v>
          </cell>
          <cell r="X28" t="str">
            <v>001</v>
          </cell>
          <cell r="Y28">
            <v>240</v>
          </cell>
          <cell r="Z28">
            <v>0</v>
          </cell>
          <cell r="AA28" t="str">
            <v>211.14.1</v>
          </cell>
          <cell r="AB28" t="str">
            <v>1</v>
          </cell>
          <cell r="AC28" t="str">
            <v>02</v>
          </cell>
          <cell r="AD28" t="str">
            <v>23/09/2009</v>
          </cell>
          <cell r="AE28" t="str">
            <v>001</v>
          </cell>
          <cell r="AF28">
            <v>240</v>
          </cell>
          <cell r="AG28">
            <v>0</v>
          </cell>
          <cell r="AH28" t="str">
            <v>211.14.1</v>
          </cell>
          <cell r="AI28" t="str">
            <v>1</v>
          </cell>
          <cell r="AJ28" t="str">
            <v>02</v>
          </cell>
          <cell r="AK28" t="str">
            <v>24/09/2009</v>
          </cell>
          <cell r="AL28" t="str">
            <v>001</v>
          </cell>
          <cell r="AM28">
            <v>240</v>
          </cell>
          <cell r="AN28">
            <v>0</v>
          </cell>
          <cell r="AO28" t="str">
            <v>211.14.1</v>
          </cell>
          <cell r="AP28" t="str">
            <v>1</v>
          </cell>
          <cell r="AQ28" t="str">
            <v>02</v>
          </cell>
          <cell r="AR28" t="str">
            <v>25/09/2009</v>
          </cell>
          <cell r="AS28" t="str">
            <v>001</v>
          </cell>
          <cell r="AT28">
            <v>240</v>
          </cell>
          <cell r="AU28">
            <v>0</v>
          </cell>
        </row>
        <row r="29">
          <cell r="M29" t="str">
            <v>211.15.1</v>
          </cell>
          <cell r="N29" t="str">
            <v>1</v>
          </cell>
          <cell r="O29" t="str">
            <v>02</v>
          </cell>
          <cell r="P29" t="str">
            <v>21/09/2009</v>
          </cell>
          <cell r="Q29" t="str">
            <v>001</v>
          </cell>
          <cell r="R29">
            <v>240</v>
          </cell>
          <cell r="S29">
            <v>0</v>
          </cell>
          <cell r="T29" t="str">
            <v>211.15.1</v>
          </cell>
          <cell r="U29" t="str">
            <v>1</v>
          </cell>
          <cell r="V29" t="str">
            <v>02</v>
          </cell>
          <cell r="W29" t="str">
            <v>22/09/2009</v>
          </cell>
          <cell r="X29" t="str">
            <v>001</v>
          </cell>
          <cell r="Y29">
            <v>240</v>
          </cell>
          <cell r="Z29">
            <v>0</v>
          </cell>
          <cell r="AA29" t="str">
            <v>211.15.1</v>
          </cell>
          <cell r="AB29" t="str">
            <v>1</v>
          </cell>
          <cell r="AC29" t="str">
            <v>02</v>
          </cell>
          <cell r="AD29" t="str">
            <v>23/09/2009</v>
          </cell>
          <cell r="AE29" t="str">
            <v>001</v>
          </cell>
          <cell r="AF29">
            <v>240</v>
          </cell>
          <cell r="AG29">
            <v>0</v>
          </cell>
          <cell r="AH29" t="str">
            <v>211.15.1</v>
          </cell>
          <cell r="AI29" t="str">
            <v>1</v>
          </cell>
          <cell r="AJ29" t="str">
            <v>02</v>
          </cell>
          <cell r="AK29" t="str">
            <v>24/09/2009</v>
          </cell>
          <cell r="AL29" t="str">
            <v>001</v>
          </cell>
          <cell r="AM29">
            <v>240</v>
          </cell>
          <cell r="AN29">
            <v>0</v>
          </cell>
          <cell r="AO29" t="str">
            <v>211.15.1</v>
          </cell>
          <cell r="AP29" t="str">
            <v>1</v>
          </cell>
          <cell r="AQ29" t="str">
            <v>02</v>
          </cell>
          <cell r="AR29" t="str">
            <v>25/09/2009</v>
          </cell>
          <cell r="AS29" t="str">
            <v>001</v>
          </cell>
          <cell r="AT29">
            <v>240</v>
          </cell>
          <cell r="AU29">
            <v>0</v>
          </cell>
        </row>
        <row r="30">
          <cell r="M30" t="str">
            <v>231.08.1.22</v>
          </cell>
          <cell r="N30" t="str">
            <v>1</v>
          </cell>
          <cell r="O30" t="str">
            <v>02</v>
          </cell>
          <cell r="P30" t="str">
            <v>21/09/2009</v>
          </cell>
          <cell r="Q30" t="str">
            <v>001</v>
          </cell>
          <cell r="R30">
            <v>240</v>
          </cell>
          <cell r="S30">
            <v>0</v>
          </cell>
          <cell r="T30" t="str">
            <v>231.08.1.22</v>
          </cell>
          <cell r="U30" t="str">
            <v>1</v>
          </cell>
          <cell r="V30" t="str">
            <v>02</v>
          </cell>
          <cell r="W30" t="str">
            <v>22/09/2009</v>
          </cell>
          <cell r="X30" t="str">
            <v>001</v>
          </cell>
          <cell r="Y30">
            <v>240</v>
          </cell>
          <cell r="Z30">
            <v>0</v>
          </cell>
          <cell r="AA30" t="str">
            <v>231.08.1.22</v>
          </cell>
          <cell r="AB30" t="str">
            <v>1</v>
          </cell>
          <cell r="AC30" t="str">
            <v>02</v>
          </cell>
          <cell r="AD30" t="str">
            <v>23/09/2009</v>
          </cell>
          <cell r="AE30" t="str">
            <v>001</v>
          </cell>
          <cell r="AF30">
            <v>240</v>
          </cell>
          <cell r="AG30">
            <v>0</v>
          </cell>
          <cell r="AH30" t="str">
            <v>231.08.1.22</v>
          </cell>
          <cell r="AI30" t="str">
            <v>1</v>
          </cell>
          <cell r="AJ30" t="str">
            <v>02</v>
          </cell>
          <cell r="AK30" t="str">
            <v>24/09/2009</v>
          </cell>
          <cell r="AL30" t="str">
            <v>001</v>
          </cell>
          <cell r="AM30">
            <v>240</v>
          </cell>
          <cell r="AN30">
            <v>0</v>
          </cell>
          <cell r="AO30" t="str">
            <v>231.08.1.22</v>
          </cell>
          <cell r="AP30" t="str">
            <v>1</v>
          </cell>
          <cell r="AQ30" t="str">
            <v>02</v>
          </cell>
          <cell r="AR30" t="str">
            <v>25/09/2009</v>
          </cell>
          <cell r="AS30" t="str">
            <v>001</v>
          </cell>
          <cell r="AT30">
            <v>240</v>
          </cell>
          <cell r="AU30">
            <v>0</v>
          </cell>
        </row>
        <row r="31">
          <cell r="M31" t="str">
            <v>211.99.1.22</v>
          </cell>
          <cell r="N31" t="str">
            <v>1</v>
          </cell>
          <cell r="O31" t="str">
            <v>02</v>
          </cell>
          <cell r="P31" t="str">
            <v>21/09/2009</v>
          </cell>
          <cell r="Q31" t="str">
            <v>001</v>
          </cell>
          <cell r="R31">
            <v>240</v>
          </cell>
          <cell r="S31">
            <v>0</v>
          </cell>
          <cell r="T31" t="str">
            <v>211.99.1.22</v>
          </cell>
          <cell r="U31" t="str">
            <v>1</v>
          </cell>
          <cell r="V31" t="str">
            <v>02</v>
          </cell>
          <cell r="W31" t="str">
            <v>22/09/2009</v>
          </cell>
          <cell r="X31" t="str">
            <v>001</v>
          </cell>
          <cell r="Y31">
            <v>240</v>
          </cell>
          <cell r="Z31">
            <v>0</v>
          </cell>
          <cell r="AA31" t="str">
            <v>211.99.1.22</v>
          </cell>
          <cell r="AB31" t="str">
            <v>1</v>
          </cell>
          <cell r="AC31" t="str">
            <v>02</v>
          </cell>
          <cell r="AD31" t="str">
            <v>23/09/2009</v>
          </cell>
          <cell r="AE31" t="str">
            <v>001</v>
          </cell>
          <cell r="AF31">
            <v>240</v>
          </cell>
          <cell r="AG31">
            <v>0</v>
          </cell>
          <cell r="AH31" t="str">
            <v>211.99.1.22</v>
          </cell>
          <cell r="AI31" t="str">
            <v>1</v>
          </cell>
          <cell r="AJ31" t="str">
            <v>02</v>
          </cell>
          <cell r="AK31" t="str">
            <v>24/09/2009</v>
          </cell>
          <cell r="AL31" t="str">
            <v>001</v>
          </cell>
          <cell r="AM31">
            <v>240</v>
          </cell>
          <cell r="AN31">
            <v>0</v>
          </cell>
          <cell r="AO31" t="str">
            <v>211.99.1.22</v>
          </cell>
          <cell r="AP31" t="str">
            <v>1</v>
          </cell>
          <cell r="AQ31" t="str">
            <v>02</v>
          </cell>
          <cell r="AR31" t="str">
            <v>25/09/2009</v>
          </cell>
          <cell r="AS31" t="str">
            <v>001</v>
          </cell>
          <cell r="AT31">
            <v>240</v>
          </cell>
          <cell r="AU31">
            <v>0</v>
          </cell>
        </row>
        <row r="36">
          <cell r="M36" t="str">
            <v>213.03.1.01.001</v>
          </cell>
          <cell r="N36" t="str">
            <v>1</v>
          </cell>
          <cell r="O36" t="str">
            <v>02</v>
          </cell>
          <cell r="P36" t="str">
            <v>21/09/2009</v>
          </cell>
          <cell r="Q36" t="str">
            <v>001</v>
          </cell>
          <cell r="R36">
            <v>240</v>
          </cell>
          <cell r="S36">
            <v>0</v>
          </cell>
          <cell r="T36" t="str">
            <v>213.03.1.01.001</v>
          </cell>
          <cell r="U36" t="str">
            <v>1</v>
          </cell>
          <cell r="V36" t="str">
            <v>02</v>
          </cell>
          <cell r="W36" t="str">
            <v>22/09/2009</v>
          </cell>
          <cell r="X36" t="str">
            <v>001</v>
          </cell>
          <cell r="Y36">
            <v>240</v>
          </cell>
          <cell r="Z36">
            <v>0</v>
          </cell>
          <cell r="AA36" t="str">
            <v>213.03.1.01.001</v>
          </cell>
          <cell r="AB36" t="str">
            <v>1</v>
          </cell>
          <cell r="AC36" t="str">
            <v>02</v>
          </cell>
          <cell r="AD36" t="str">
            <v>23/09/2009</v>
          </cell>
          <cell r="AE36" t="str">
            <v>001</v>
          </cell>
          <cell r="AF36">
            <v>240</v>
          </cell>
          <cell r="AG36">
            <v>0</v>
          </cell>
          <cell r="AH36" t="str">
            <v>213.03.1.01.001</v>
          </cell>
          <cell r="AI36" t="str">
            <v>1</v>
          </cell>
          <cell r="AJ36" t="str">
            <v>02</v>
          </cell>
          <cell r="AK36" t="str">
            <v>24/09/2009</v>
          </cell>
          <cell r="AL36" t="str">
            <v>001</v>
          </cell>
          <cell r="AM36">
            <v>240</v>
          </cell>
          <cell r="AN36">
            <v>0</v>
          </cell>
          <cell r="AO36" t="str">
            <v>213.03.1.01.001</v>
          </cell>
          <cell r="AP36" t="str">
            <v>1</v>
          </cell>
          <cell r="AQ36" t="str">
            <v>02</v>
          </cell>
          <cell r="AR36" t="str">
            <v>25/09/2009</v>
          </cell>
          <cell r="AS36" t="str">
            <v>001</v>
          </cell>
          <cell r="AT36">
            <v>240</v>
          </cell>
          <cell r="AU36">
            <v>0</v>
          </cell>
        </row>
        <row r="37">
          <cell r="M37" t="str">
            <v>213.03.1.01.029</v>
          </cell>
          <cell r="N37" t="str">
            <v>1</v>
          </cell>
          <cell r="O37" t="str">
            <v>02</v>
          </cell>
          <cell r="P37" t="str">
            <v>21/09/2009</v>
          </cell>
          <cell r="Q37" t="str">
            <v>001</v>
          </cell>
          <cell r="R37">
            <v>240</v>
          </cell>
          <cell r="S37">
            <v>0</v>
          </cell>
          <cell r="T37" t="str">
            <v>213.03.1.01.029</v>
          </cell>
          <cell r="U37" t="str">
            <v>1</v>
          </cell>
          <cell r="V37" t="str">
            <v>02</v>
          </cell>
          <cell r="W37" t="str">
            <v>22/09/2009</v>
          </cell>
          <cell r="X37" t="str">
            <v>001</v>
          </cell>
          <cell r="Y37">
            <v>240</v>
          </cell>
          <cell r="Z37">
            <v>0</v>
          </cell>
          <cell r="AA37" t="str">
            <v>213.03.1.01.029</v>
          </cell>
          <cell r="AB37" t="str">
            <v>1</v>
          </cell>
          <cell r="AC37" t="str">
            <v>02</v>
          </cell>
          <cell r="AD37" t="str">
            <v>23/09/2009</v>
          </cell>
          <cell r="AE37" t="str">
            <v>001</v>
          </cell>
          <cell r="AF37">
            <v>240</v>
          </cell>
          <cell r="AG37">
            <v>0</v>
          </cell>
          <cell r="AH37" t="str">
            <v>213.03.1.01.029</v>
          </cell>
          <cell r="AI37" t="str">
            <v>1</v>
          </cell>
          <cell r="AJ37" t="str">
            <v>02</v>
          </cell>
          <cell r="AK37" t="str">
            <v>24/09/2009</v>
          </cell>
          <cell r="AL37" t="str">
            <v>001</v>
          </cell>
          <cell r="AM37">
            <v>240</v>
          </cell>
          <cell r="AN37">
            <v>0</v>
          </cell>
          <cell r="AO37" t="str">
            <v>213.03.1.01.029</v>
          </cell>
          <cell r="AP37" t="str">
            <v>1</v>
          </cell>
          <cell r="AQ37" t="str">
            <v>02</v>
          </cell>
          <cell r="AR37" t="str">
            <v>25/09/2009</v>
          </cell>
          <cell r="AS37" t="str">
            <v>001</v>
          </cell>
          <cell r="AT37">
            <v>240</v>
          </cell>
          <cell r="AU37">
            <v>0</v>
          </cell>
        </row>
        <row r="38">
          <cell r="M38" t="str">
            <v>213.03.1.01.030</v>
          </cell>
          <cell r="N38" t="str">
            <v>1</v>
          </cell>
          <cell r="O38" t="str">
            <v>02</v>
          </cell>
          <cell r="P38" t="str">
            <v>21/09/2009</v>
          </cell>
          <cell r="Q38" t="str">
            <v>001</v>
          </cell>
          <cell r="R38">
            <v>240</v>
          </cell>
          <cell r="S38">
            <v>0</v>
          </cell>
          <cell r="T38" t="str">
            <v>213.03.1.01.030</v>
          </cell>
          <cell r="U38" t="str">
            <v>1</v>
          </cell>
          <cell r="V38" t="str">
            <v>02</v>
          </cell>
          <cell r="W38" t="str">
            <v>22/09/2009</v>
          </cell>
          <cell r="X38" t="str">
            <v>001</v>
          </cell>
          <cell r="Y38">
            <v>240</v>
          </cell>
          <cell r="Z38">
            <v>0</v>
          </cell>
          <cell r="AA38" t="str">
            <v>213.03.1.01.030</v>
          </cell>
          <cell r="AB38" t="str">
            <v>1</v>
          </cell>
          <cell r="AC38" t="str">
            <v>02</v>
          </cell>
          <cell r="AD38" t="str">
            <v>23/09/2009</v>
          </cell>
          <cell r="AE38" t="str">
            <v>001</v>
          </cell>
          <cell r="AF38">
            <v>240</v>
          </cell>
          <cell r="AG38">
            <v>0</v>
          </cell>
          <cell r="AH38" t="str">
            <v>213.03.1.01.030</v>
          </cell>
          <cell r="AI38" t="str">
            <v>1</v>
          </cell>
          <cell r="AJ38" t="str">
            <v>02</v>
          </cell>
          <cell r="AK38" t="str">
            <v>24/09/2009</v>
          </cell>
          <cell r="AL38" t="str">
            <v>001</v>
          </cell>
          <cell r="AM38">
            <v>240</v>
          </cell>
          <cell r="AN38">
            <v>0</v>
          </cell>
          <cell r="AO38" t="str">
            <v>213.03.1.01.030</v>
          </cell>
          <cell r="AP38" t="str">
            <v>1</v>
          </cell>
          <cell r="AQ38" t="str">
            <v>02</v>
          </cell>
          <cell r="AR38" t="str">
            <v>25/09/2009</v>
          </cell>
          <cell r="AS38" t="str">
            <v>001</v>
          </cell>
          <cell r="AT38">
            <v>240</v>
          </cell>
          <cell r="AU38">
            <v>0</v>
          </cell>
        </row>
        <row r="39">
          <cell r="M39" t="str">
            <v>213.03.1.01.059</v>
          </cell>
          <cell r="N39" t="str">
            <v>1</v>
          </cell>
          <cell r="O39" t="str">
            <v>02</v>
          </cell>
          <cell r="P39" t="str">
            <v>21/09/2009</v>
          </cell>
          <cell r="Q39" t="str">
            <v>001</v>
          </cell>
          <cell r="R39">
            <v>240</v>
          </cell>
          <cell r="S39">
            <v>0</v>
          </cell>
          <cell r="T39" t="str">
            <v>213.03.1.01.059</v>
          </cell>
          <cell r="U39" t="str">
            <v>1</v>
          </cell>
          <cell r="V39" t="str">
            <v>02</v>
          </cell>
          <cell r="W39" t="str">
            <v>22/09/2009</v>
          </cell>
          <cell r="X39" t="str">
            <v>001</v>
          </cell>
          <cell r="Y39">
            <v>240</v>
          </cell>
          <cell r="Z39">
            <v>0</v>
          </cell>
          <cell r="AA39" t="str">
            <v>213.03.1.01.059</v>
          </cell>
          <cell r="AB39" t="str">
            <v>1</v>
          </cell>
          <cell r="AC39" t="str">
            <v>02</v>
          </cell>
          <cell r="AD39" t="str">
            <v>23/09/2009</v>
          </cell>
          <cell r="AE39" t="str">
            <v>001</v>
          </cell>
          <cell r="AF39">
            <v>240</v>
          </cell>
          <cell r="AG39">
            <v>0</v>
          </cell>
          <cell r="AH39" t="str">
            <v>213.03.1.01.059</v>
          </cell>
          <cell r="AI39" t="str">
            <v>1</v>
          </cell>
          <cell r="AJ39" t="str">
            <v>02</v>
          </cell>
          <cell r="AK39" t="str">
            <v>24/09/2009</v>
          </cell>
          <cell r="AL39" t="str">
            <v>001</v>
          </cell>
          <cell r="AM39">
            <v>240</v>
          </cell>
          <cell r="AN39">
            <v>0</v>
          </cell>
          <cell r="AO39" t="str">
            <v>213.03.1.01.059</v>
          </cell>
          <cell r="AP39" t="str">
            <v>1</v>
          </cell>
          <cell r="AQ39" t="str">
            <v>02</v>
          </cell>
          <cell r="AR39" t="str">
            <v>25/09/2009</v>
          </cell>
          <cell r="AS39" t="str">
            <v>001</v>
          </cell>
          <cell r="AT39">
            <v>240</v>
          </cell>
          <cell r="AU39">
            <v>0</v>
          </cell>
        </row>
        <row r="40">
          <cell r="M40" t="str">
            <v>213.03.1.01.060</v>
          </cell>
          <cell r="N40" t="str">
            <v>1</v>
          </cell>
          <cell r="O40" t="str">
            <v>02</v>
          </cell>
          <cell r="P40" t="str">
            <v>21/09/2009</v>
          </cell>
          <cell r="Q40" t="str">
            <v>001</v>
          </cell>
          <cell r="R40">
            <v>240</v>
          </cell>
          <cell r="S40">
            <v>0</v>
          </cell>
          <cell r="T40" t="str">
            <v>213.03.1.01.060</v>
          </cell>
          <cell r="U40" t="str">
            <v>1</v>
          </cell>
          <cell r="V40" t="str">
            <v>02</v>
          </cell>
          <cell r="W40" t="str">
            <v>22/09/2009</v>
          </cell>
          <cell r="X40" t="str">
            <v>001</v>
          </cell>
          <cell r="Y40">
            <v>240</v>
          </cell>
          <cell r="Z40">
            <v>0</v>
          </cell>
          <cell r="AA40" t="str">
            <v>213.03.1.01.060</v>
          </cell>
          <cell r="AB40" t="str">
            <v>1</v>
          </cell>
          <cell r="AC40" t="str">
            <v>02</v>
          </cell>
          <cell r="AD40" t="str">
            <v>23/09/2009</v>
          </cell>
          <cell r="AE40" t="str">
            <v>001</v>
          </cell>
          <cell r="AF40">
            <v>240</v>
          </cell>
          <cell r="AG40">
            <v>0</v>
          </cell>
          <cell r="AH40" t="str">
            <v>213.03.1.01.060</v>
          </cell>
          <cell r="AI40" t="str">
            <v>1</v>
          </cell>
          <cell r="AJ40" t="str">
            <v>02</v>
          </cell>
          <cell r="AK40" t="str">
            <v>24/09/2009</v>
          </cell>
          <cell r="AL40" t="str">
            <v>001</v>
          </cell>
          <cell r="AM40">
            <v>240</v>
          </cell>
          <cell r="AN40">
            <v>0</v>
          </cell>
          <cell r="AO40" t="str">
            <v>213.03.1.01.060</v>
          </cell>
          <cell r="AP40" t="str">
            <v>1</v>
          </cell>
          <cell r="AQ40" t="str">
            <v>02</v>
          </cell>
          <cell r="AR40" t="str">
            <v>25/09/2009</v>
          </cell>
          <cell r="AS40" t="str">
            <v>001</v>
          </cell>
          <cell r="AT40">
            <v>240</v>
          </cell>
          <cell r="AU40">
            <v>0</v>
          </cell>
        </row>
        <row r="41">
          <cell r="M41" t="str">
            <v>213.03.1.01.089</v>
          </cell>
          <cell r="N41" t="str">
            <v>1</v>
          </cell>
          <cell r="O41" t="str">
            <v>02</v>
          </cell>
          <cell r="P41" t="str">
            <v>21/09/2009</v>
          </cell>
          <cell r="Q41" t="str">
            <v>001</v>
          </cell>
          <cell r="R41">
            <v>240</v>
          </cell>
          <cell r="S41">
            <v>0</v>
          </cell>
          <cell r="T41" t="str">
            <v>213.03.1.01.089</v>
          </cell>
          <cell r="U41" t="str">
            <v>1</v>
          </cell>
          <cell r="V41" t="str">
            <v>02</v>
          </cell>
          <cell r="W41" t="str">
            <v>22/09/2009</v>
          </cell>
          <cell r="X41" t="str">
            <v>001</v>
          </cell>
          <cell r="Y41">
            <v>240</v>
          </cell>
          <cell r="Z41">
            <v>0</v>
          </cell>
          <cell r="AA41" t="str">
            <v>213.03.1.01.089</v>
          </cell>
          <cell r="AB41" t="str">
            <v>1</v>
          </cell>
          <cell r="AC41" t="str">
            <v>02</v>
          </cell>
          <cell r="AD41" t="str">
            <v>23/09/2009</v>
          </cell>
          <cell r="AE41" t="str">
            <v>001</v>
          </cell>
          <cell r="AF41">
            <v>240</v>
          </cell>
          <cell r="AG41">
            <v>0</v>
          </cell>
          <cell r="AH41" t="str">
            <v>213.03.1.01.089</v>
          </cell>
          <cell r="AI41" t="str">
            <v>1</v>
          </cell>
          <cell r="AJ41" t="str">
            <v>02</v>
          </cell>
          <cell r="AK41" t="str">
            <v>24/09/2009</v>
          </cell>
          <cell r="AL41" t="str">
            <v>001</v>
          </cell>
          <cell r="AM41">
            <v>240</v>
          </cell>
          <cell r="AN41">
            <v>0</v>
          </cell>
          <cell r="AO41" t="str">
            <v>213.03.1.01.089</v>
          </cell>
          <cell r="AP41" t="str">
            <v>1</v>
          </cell>
          <cell r="AQ41" t="str">
            <v>02</v>
          </cell>
          <cell r="AR41" t="str">
            <v>25/09/2009</v>
          </cell>
          <cell r="AS41" t="str">
            <v>001</v>
          </cell>
          <cell r="AT41">
            <v>240</v>
          </cell>
          <cell r="AU41">
            <v>0</v>
          </cell>
        </row>
        <row r="42">
          <cell r="M42" t="str">
            <v>213.03.1.01.090</v>
          </cell>
          <cell r="N42" t="str">
            <v>1</v>
          </cell>
          <cell r="O42" t="str">
            <v>02</v>
          </cell>
          <cell r="P42" t="str">
            <v>21/09/2009</v>
          </cell>
          <cell r="Q42" t="str">
            <v>001</v>
          </cell>
          <cell r="R42">
            <v>240</v>
          </cell>
          <cell r="S42">
            <v>0</v>
          </cell>
          <cell r="T42" t="str">
            <v>213.03.1.01.090</v>
          </cell>
          <cell r="U42" t="str">
            <v>1</v>
          </cell>
          <cell r="V42" t="str">
            <v>02</v>
          </cell>
          <cell r="W42" t="str">
            <v>22/09/2009</v>
          </cell>
          <cell r="X42" t="str">
            <v>001</v>
          </cell>
          <cell r="Y42">
            <v>240</v>
          </cell>
          <cell r="Z42">
            <v>0</v>
          </cell>
          <cell r="AA42" t="str">
            <v>213.03.1.01.090</v>
          </cell>
          <cell r="AB42" t="str">
            <v>1</v>
          </cell>
          <cell r="AC42" t="str">
            <v>02</v>
          </cell>
          <cell r="AD42" t="str">
            <v>23/09/2009</v>
          </cell>
          <cell r="AE42" t="str">
            <v>001</v>
          </cell>
          <cell r="AF42">
            <v>240</v>
          </cell>
          <cell r="AG42">
            <v>0</v>
          </cell>
          <cell r="AH42" t="str">
            <v>213.03.1.01.090</v>
          </cell>
          <cell r="AI42" t="str">
            <v>1</v>
          </cell>
          <cell r="AJ42" t="str">
            <v>02</v>
          </cell>
          <cell r="AK42" t="str">
            <v>24/09/2009</v>
          </cell>
          <cell r="AL42" t="str">
            <v>001</v>
          </cell>
          <cell r="AM42">
            <v>240</v>
          </cell>
          <cell r="AN42">
            <v>0</v>
          </cell>
          <cell r="AO42" t="str">
            <v>213.03.1.01.090</v>
          </cell>
          <cell r="AP42" t="str">
            <v>1</v>
          </cell>
          <cell r="AQ42" t="str">
            <v>02</v>
          </cell>
          <cell r="AR42" t="str">
            <v>25/09/2009</v>
          </cell>
          <cell r="AS42" t="str">
            <v>001</v>
          </cell>
          <cell r="AT42">
            <v>240</v>
          </cell>
          <cell r="AU42">
            <v>0</v>
          </cell>
        </row>
        <row r="43">
          <cell r="M43" t="str">
            <v>213.03.1.01.179</v>
          </cell>
          <cell r="N43" t="str">
            <v>1</v>
          </cell>
          <cell r="O43" t="str">
            <v>02</v>
          </cell>
          <cell r="P43" t="str">
            <v>21/09/2009</v>
          </cell>
          <cell r="Q43" t="str">
            <v>001</v>
          </cell>
          <cell r="R43">
            <v>240</v>
          </cell>
          <cell r="S43">
            <v>0</v>
          </cell>
          <cell r="T43" t="str">
            <v>213.03.1.01.179</v>
          </cell>
          <cell r="U43" t="str">
            <v>1</v>
          </cell>
          <cell r="V43" t="str">
            <v>02</v>
          </cell>
          <cell r="W43" t="str">
            <v>22/09/2009</v>
          </cell>
          <cell r="X43" t="str">
            <v>001</v>
          </cell>
          <cell r="Y43">
            <v>240</v>
          </cell>
          <cell r="Z43">
            <v>0</v>
          </cell>
          <cell r="AA43" t="str">
            <v>213.03.1.01.179</v>
          </cell>
          <cell r="AB43" t="str">
            <v>1</v>
          </cell>
          <cell r="AC43" t="str">
            <v>02</v>
          </cell>
          <cell r="AD43" t="str">
            <v>23/09/2009</v>
          </cell>
          <cell r="AE43" t="str">
            <v>001</v>
          </cell>
          <cell r="AF43">
            <v>240</v>
          </cell>
          <cell r="AG43">
            <v>0</v>
          </cell>
          <cell r="AH43" t="str">
            <v>213.03.1.01.179</v>
          </cell>
          <cell r="AI43" t="str">
            <v>1</v>
          </cell>
          <cell r="AJ43" t="str">
            <v>02</v>
          </cell>
          <cell r="AK43" t="str">
            <v>24/09/2009</v>
          </cell>
          <cell r="AL43" t="str">
            <v>001</v>
          </cell>
          <cell r="AM43">
            <v>240</v>
          </cell>
          <cell r="AN43">
            <v>0</v>
          </cell>
          <cell r="AO43" t="str">
            <v>213.03.1.01.179</v>
          </cell>
          <cell r="AP43" t="str">
            <v>1</v>
          </cell>
          <cell r="AQ43" t="str">
            <v>02</v>
          </cell>
          <cell r="AR43" t="str">
            <v>25/09/2009</v>
          </cell>
          <cell r="AS43" t="str">
            <v>001</v>
          </cell>
          <cell r="AT43">
            <v>240</v>
          </cell>
          <cell r="AU43">
            <v>0</v>
          </cell>
        </row>
        <row r="44">
          <cell r="M44" t="str">
            <v>213.03.1.01.180</v>
          </cell>
          <cell r="N44" t="str">
            <v>1</v>
          </cell>
          <cell r="O44" t="str">
            <v>02</v>
          </cell>
          <cell r="P44" t="str">
            <v>21/09/2009</v>
          </cell>
          <cell r="Q44" t="str">
            <v>001</v>
          </cell>
          <cell r="R44">
            <v>240</v>
          </cell>
          <cell r="S44">
            <v>0</v>
          </cell>
          <cell r="T44" t="str">
            <v>213.03.1.01.180</v>
          </cell>
          <cell r="U44" t="str">
            <v>1</v>
          </cell>
          <cell r="V44" t="str">
            <v>02</v>
          </cell>
          <cell r="W44" t="str">
            <v>22/09/2009</v>
          </cell>
          <cell r="X44" t="str">
            <v>001</v>
          </cell>
          <cell r="Y44">
            <v>240</v>
          </cell>
          <cell r="Z44">
            <v>0</v>
          </cell>
          <cell r="AA44" t="str">
            <v>213.03.1.01.180</v>
          </cell>
          <cell r="AB44" t="str">
            <v>1</v>
          </cell>
          <cell r="AC44" t="str">
            <v>02</v>
          </cell>
          <cell r="AD44" t="str">
            <v>23/09/2009</v>
          </cell>
          <cell r="AE44" t="str">
            <v>001</v>
          </cell>
          <cell r="AF44">
            <v>240</v>
          </cell>
          <cell r="AG44">
            <v>0</v>
          </cell>
          <cell r="AH44" t="str">
            <v>213.03.1.01.180</v>
          </cell>
          <cell r="AI44" t="str">
            <v>1</v>
          </cell>
          <cell r="AJ44" t="str">
            <v>02</v>
          </cell>
          <cell r="AK44" t="str">
            <v>24/09/2009</v>
          </cell>
          <cell r="AL44" t="str">
            <v>001</v>
          </cell>
          <cell r="AM44">
            <v>240</v>
          </cell>
          <cell r="AN44">
            <v>0</v>
          </cell>
          <cell r="AO44" t="str">
            <v>213.03.1.01.180</v>
          </cell>
          <cell r="AP44" t="str">
            <v>1</v>
          </cell>
          <cell r="AQ44" t="str">
            <v>02</v>
          </cell>
          <cell r="AR44" t="str">
            <v>25/09/2009</v>
          </cell>
          <cell r="AS44" t="str">
            <v>001</v>
          </cell>
          <cell r="AT44">
            <v>240</v>
          </cell>
          <cell r="AU44">
            <v>0</v>
          </cell>
        </row>
        <row r="45">
          <cell r="M45" t="str">
            <v>213.03.1.01.269</v>
          </cell>
          <cell r="N45" t="str">
            <v>1</v>
          </cell>
          <cell r="O45" t="str">
            <v>02</v>
          </cell>
          <cell r="P45" t="str">
            <v>21/09/2009</v>
          </cell>
          <cell r="Q45" t="str">
            <v>001</v>
          </cell>
          <cell r="R45">
            <v>240</v>
          </cell>
          <cell r="S45">
            <v>0</v>
          </cell>
          <cell r="T45" t="str">
            <v>213.03.1.01.269</v>
          </cell>
          <cell r="U45" t="str">
            <v>1</v>
          </cell>
          <cell r="V45" t="str">
            <v>02</v>
          </cell>
          <cell r="W45" t="str">
            <v>22/09/2009</v>
          </cell>
          <cell r="X45" t="str">
            <v>001</v>
          </cell>
          <cell r="Y45">
            <v>240</v>
          </cell>
          <cell r="Z45">
            <v>0</v>
          </cell>
          <cell r="AA45" t="str">
            <v>213.03.1.01.269</v>
          </cell>
          <cell r="AB45" t="str">
            <v>1</v>
          </cell>
          <cell r="AC45" t="str">
            <v>02</v>
          </cell>
          <cell r="AD45" t="str">
            <v>23/09/2009</v>
          </cell>
          <cell r="AE45" t="str">
            <v>001</v>
          </cell>
          <cell r="AF45">
            <v>240</v>
          </cell>
          <cell r="AG45">
            <v>0</v>
          </cell>
          <cell r="AH45" t="str">
            <v>213.03.1.01.269</v>
          </cell>
          <cell r="AI45" t="str">
            <v>1</v>
          </cell>
          <cell r="AJ45" t="str">
            <v>02</v>
          </cell>
          <cell r="AK45" t="str">
            <v>24/09/2009</v>
          </cell>
          <cell r="AL45" t="str">
            <v>001</v>
          </cell>
          <cell r="AM45">
            <v>240</v>
          </cell>
          <cell r="AN45">
            <v>0</v>
          </cell>
          <cell r="AO45" t="str">
            <v>213.03.1.01.269</v>
          </cell>
          <cell r="AP45" t="str">
            <v>1</v>
          </cell>
          <cell r="AQ45" t="str">
            <v>02</v>
          </cell>
          <cell r="AR45" t="str">
            <v>25/09/2009</v>
          </cell>
          <cell r="AS45" t="str">
            <v>001</v>
          </cell>
          <cell r="AT45">
            <v>240</v>
          </cell>
          <cell r="AU45">
            <v>0</v>
          </cell>
        </row>
        <row r="46">
          <cell r="M46" t="str">
            <v>213.03.1.01.270</v>
          </cell>
          <cell r="N46" t="str">
            <v>1</v>
          </cell>
          <cell r="O46" t="str">
            <v>02</v>
          </cell>
          <cell r="P46" t="str">
            <v>21/09/2009</v>
          </cell>
          <cell r="Q46" t="str">
            <v>001</v>
          </cell>
          <cell r="R46">
            <v>240</v>
          </cell>
          <cell r="S46">
            <v>0</v>
          </cell>
          <cell r="T46" t="str">
            <v>213.03.1.01.270</v>
          </cell>
          <cell r="U46" t="str">
            <v>1</v>
          </cell>
          <cell r="V46" t="str">
            <v>02</v>
          </cell>
          <cell r="W46" t="str">
            <v>22/09/2009</v>
          </cell>
          <cell r="X46" t="str">
            <v>001</v>
          </cell>
          <cell r="Y46">
            <v>240</v>
          </cell>
          <cell r="Z46">
            <v>0</v>
          </cell>
          <cell r="AA46" t="str">
            <v>213.03.1.01.270</v>
          </cell>
          <cell r="AB46" t="str">
            <v>1</v>
          </cell>
          <cell r="AC46" t="str">
            <v>02</v>
          </cell>
          <cell r="AD46" t="str">
            <v>23/09/2009</v>
          </cell>
          <cell r="AE46" t="str">
            <v>001</v>
          </cell>
          <cell r="AF46">
            <v>240</v>
          </cell>
          <cell r="AG46">
            <v>0</v>
          </cell>
          <cell r="AH46" t="str">
            <v>213.03.1.01.270</v>
          </cell>
          <cell r="AI46" t="str">
            <v>1</v>
          </cell>
          <cell r="AJ46" t="str">
            <v>02</v>
          </cell>
          <cell r="AK46" t="str">
            <v>24/09/2009</v>
          </cell>
          <cell r="AL46" t="str">
            <v>001</v>
          </cell>
          <cell r="AM46">
            <v>240</v>
          </cell>
          <cell r="AN46">
            <v>0</v>
          </cell>
          <cell r="AO46" t="str">
            <v>213.03.1.01.270</v>
          </cell>
          <cell r="AP46" t="str">
            <v>1</v>
          </cell>
          <cell r="AQ46" t="str">
            <v>02</v>
          </cell>
          <cell r="AR46" t="str">
            <v>25/09/2009</v>
          </cell>
          <cell r="AS46" t="str">
            <v>001</v>
          </cell>
          <cell r="AT46">
            <v>240</v>
          </cell>
          <cell r="AU46">
            <v>0</v>
          </cell>
        </row>
        <row r="47">
          <cell r="M47" t="str">
            <v>213.03.1.01.359</v>
          </cell>
          <cell r="N47" t="str">
            <v>1</v>
          </cell>
          <cell r="O47" t="str">
            <v>02</v>
          </cell>
          <cell r="P47" t="str">
            <v>21/09/2009</v>
          </cell>
          <cell r="Q47" t="str">
            <v>001</v>
          </cell>
          <cell r="R47">
            <v>240</v>
          </cell>
          <cell r="S47">
            <v>0</v>
          </cell>
          <cell r="T47" t="str">
            <v>213.03.1.01.359</v>
          </cell>
          <cell r="U47" t="str">
            <v>1</v>
          </cell>
          <cell r="V47" t="str">
            <v>02</v>
          </cell>
          <cell r="W47" t="str">
            <v>22/09/2009</v>
          </cell>
          <cell r="X47" t="str">
            <v>001</v>
          </cell>
          <cell r="Y47">
            <v>240</v>
          </cell>
          <cell r="Z47">
            <v>0</v>
          </cell>
          <cell r="AA47" t="str">
            <v>213.03.1.01.359</v>
          </cell>
          <cell r="AB47" t="str">
            <v>1</v>
          </cell>
          <cell r="AC47" t="str">
            <v>02</v>
          </cell>
          <cell r="AD47" t="str">
            <v>23/09/2009</v>
          </cell>
          <cell r="AE47" t="str">
            <v>001</v>
          </cell>
          <cell r="AF47">
            <v>240</v>
          </cell>
          <cell r="AG47">
            <v>0</v>
          </cell>
          <cell r="AH47" t="str">
            <v>213.03.1.01.359</v>
          </cell>
          <cell r="AI47" t="str">
            <v>1</v>
          </cell>
          <cell r="AJ47" t="str">
            <v>02</v>
          </cell>
          <cell r="AK47" t="str">
            <v>24/09/2009</v>
          </cell>
          <cell r="AL47" t="str">
            <v>001</v>
          </cell>
          <cell r="AM47">
            <v>240</v>
          </cell>
          <cell r="AN47">
            <v>0</v>
          </cell>
          <cell r="AO47" t="str">
            <v>213.03.1.01.359</v>
          </cell>
          <cell r="AP47" t="str">
            <v>1</v>
          </cell>
          <cell r="AQ47" t="str">
            <v>02</v>
          </cell>
          <cell r="AR47" t="str">
            <v>25/09/2009</v>
          </cell>
          <cell r="AS47" t="str">
            <v>001</v>
          </cell>
          <cell r="AT47">
            <v>240</v>
          </cell>
          <cell r="AU47">
            <v>0</v>
          </cell>
        </row>
        <row r="48">
          <cell r="M48" t="str">
            <v>213.03.1.01.360</v>
          </cell>
          <cell r="N48" t="str">
            <v>1</v>
          </cell>
          <cell r="O48" t="str">
            <v>02</v>
          </cell>
          <cell r="P48" t="str">
            <v>21/09/2009</v>
          </cell>
          <cell r="Q48" t="str">
            <v>001</v>
          </cell>
          <cell r="R48">
            <v>240</v>
          </cell>
          <cell r="S48">
            <v>0</v>
          </cell>
          <cell r="T48" t="str">
            <v>213.03.1.01.360</v>
          </cell>
          <cell r="U48" t="str">
            <v>1</v>
          </cell>
          <cell r="V48" t="str">
            <v>02</v>
          </cell>
          <cell r="W48" t="str">
            <v>22/09/2009</v>
          </cell>
          <cell r="X48" t="str">
            <v>001</v>
          </cell>
          <cell r="Y48">
            <v>240</v>
          </cell>
          <cell r="Z48">
            <v>0</v>
          </cell>
          <cell r="AA48" t="str">
            <v>213.03.1.01.360</v>
          </cell>
          <cell r="AB48" t="str">
            <v>1</v>
          </cell>
          <cell r="AC48" t="str">
            <v>02</v>
          </cell>
          <cell r="AD48" t="str">
            <v>23/09/2009</v>
          </cell>
          <cell r="AE48" t="str">
            <v>001</v>
          </cell>
          <cell r="AF48">
            <v>240</v>
          </cell>
          <cell r="AG48">
            <v>0</v>
          </cell>
          <cell r="AH48" t="str">
            <v>213.03.1.01.360</v>
          </cell>
          <cell r="AI48" t="str">
            <v>1</v>
          </cell>
          <cell r="AJ48" t="str">
            <v>02</v>
          </cell>
          <cell r="AK48" t="str">
            <v>24/09/2009</v>
          </cell>
          <cell r="AL48" t="str">
            <v>001</v>
          </cell>
          <cell r="AM48">
            <v>240</v>
          </cell>
          <cell r="AN48">
            <v>0</v>
          </cell>
          <cell r="AO48" t="str">
            <v>213.03.1.01.360</v>
          </cell>
          <cell r="AP48" t="str">
            <v>1</v>
          </cell>
          <cell r="AQ48" t="str">
            <v>02</v>
          </cell>
          <cell r="AR48" t="str">
            <v>25/09/2009</v>
          </cell>
          <cell r="AS48" t="str">
            <v>001</v>
          </cell>
          <cell r="AT48">
            <v>240</v>
          </cell>
          <cell r="AU48">
            <v>0</v>
          </cell>
        </row>
        <row r="49">
          <cell r="M49" t="str">
            <v>213.03.1.01.500</v>
          </cell>
          <cell r="N49" t="str">
            <v>1</v>
          </cell>
          <cell r="O49" t="str">
            <v>02</v>
          </cell>
          <cell r="P49" t="str">
            <v>21/09/2009</v>
          </cell>
          <cell r="Q49" t="str">
            <v>001</v>
          </cell>
          <cell r="R49">
            <v>240</v>
          </cell>
          <cell r="S49">
            <v>0</v>
          </cell>
          <cell r="T49" t="str">
            <v>213.03.1.01.500</v>
          </cell>
          <cell r="U49" t="str">
            <v>1</v>
          </cell>
          <cell r="V49" t="str">
            <v>02</v>
          </cell>
          <cell r="W49" t="str">
            <v>22/09/2009</v>
          </cell>
          <cell r="X49" t="str">
            <v>001</v>
          </cell>
          <cell r="Y49">
            <v>240</v>
          </cell>
          <cell r="Z49">
            <v>0</v>
          </cell>
          <cell r="AA49" t="str">
            <v>213.03.1.01.500</v>
          </cell>
          <cell r="AB49" t="str">
            <v>1</v>
          </cell>
          <cell r="AC49" t="str">
            <v>02</v>
          </cell>
          <cell r="AD49" t="str">
            <v>23/09/2009</v>
          </cell>
          <cell r="AE49" t="str">
            <v>001</v>
          </cell>
          <cell r="AF49">
            <v>240</v>
          </cell>
          <cell r="AG49">
            <v>0</v>
          </cell>
          <cell r="AH49" t="str">
            <v>213.03.1.01.500</v>
          </cell>
          <cell r="AI49" t="str">
            <v>1</v>
          </cell>
          <cell r="AJ49" t="str">
            <v>02</v>
          </cell>
          <cell r="AK49" t="str">
            <v>24/09/2009</v>
          </cell>
          <cell r="AL49" t="str">
            <v>001</v>
          </cell>
          <cell r="AM49">
            <v>240</v>
          </cell>
          <cell r="AN49">
            <v>0</v>
          </cell>
          <cell r="AO49" t="str">
            <v>213.03.1.01.500</v>
          </cell>
          <cell r="AP49" t="str">
            <v>1</v>
          </cell>
          <cell r="AQ49" t="str">
            <v>02</v>
          </cell>
          <cell r="AR49" t="str">
            <v>25/09/2009</v>
          </cell>
          <cell r="AS49" t="str">
            <v>001</v>
          </cell>
          <cell r="AT49">
            <v>240</v>
          </cell>
          <cell r="AU49">
            <v>0</v>
          </cell>
        </row>
        <row r="50">
          <cell r="M50" t="str">
            <v>213.03.1.01.505</v>
          </cell>
          <cell r="N50" t="str">
            <v>1</v>
          </cell>
          <cell r="O50" t="str">
            <v>02</v>
          </cell>
          <cell r="P50" t="str">
            <v>21/09/2009</v>
          </cell>
          <cell r="Q50" t="str">
            <v>001</v>
          </cell>
          <cell r="R50">
            <v>240</v>
          </cell>
          <cell r="S50">
            <v>0</v>
          </cell>
          <cell r="T50" t="str">
            <v>213.03.1.01.505</v>
          </cell>
          <cell r="U50" t="str">
            <v>1</v>
          </cell>
          <cell r="V50" t="str">
            <v>02</v>
          </cell>
          <cell r="W50" t="str">
            <v>22/09/2009</v>
          </cell>
          <cell r="X50" t="str">
            <v>001</v>
          </cell>
          <cell r="Y50">
            <v>240</v>
          </cell>
          <cell r="Z50">
            <v>0</v>
          </cell>
          <cell r="AA50" t="str">
            <v>213.03.1.01.505</v>
          </cell>
          <cell r="AB50" t="str">
            <v>1</v>
          </cell>
          <cell r="AC50" t="str">
            <v>02</v>
          </cell>
          <cell r="AD50" t="str">
            <v>23/09/2009</v>
          </cell>
          <cell r="AE50" t="str">
            <v>001</v>
          </cell>
          <cell r="AF50">
            <v>240</v>
          </cell>
          <cell r="AG50">
            <v>0</v>
          </cell>
          <cell r="AH50" t="str">
            <v>213.03.1.01.505</v>
          </cell>
          <cell r="AI50" t="str">
            <v>1</v>
          </cell>
          <cell r="AJ50" t="str">
            <v>02</v>
          </cell>
          <cell r="AK50" t="str">
            <v>24/09/2009</v>
          </cell>
          <cell r="AL50" t="str">
            <v>001</v>
          </cell>
          <cell r="AM50">
            <v>240</v>
          </cell>
          <cell r="AN50">
            <v>0</v>
          </cell>
          <cell r="AO50" t="str">
            <v>213.03.1.01.505</v>
          </cell>
          <cell r="AP50" t="str">
            <v>1</v>
          </cell>
          <cell r="AQ50" t="str">
            <v>02</v>
          </cell>
          <cell r="AR50" t="str">
            <v>25/09/2009</v>
          </cell>
          <cell r="AS50" t="str">
            <v>001</v>
          </cell>
          <cell r="AT50">
            <v>240</v>
          </cell>
          <cell r="AU50">
            <v>0</v>
          </cell>
        </row>
        <row r="51">
          <cell r="M51" t="str">
            <v>213.03.1.01.510</v>
          </cell>
          <cell r="N51" t="str">
            <v>1</v>
          </cell>
          <cell r="O51" t="str">
            <v>02</v>
          </cell>
          <cell r="P51" t="str">
            <v>21/09/2009</v>
          </cell>
          <cell r="Q51" t="str">
            <v>001</v>
          </cell>
          <cell r="R51">
            <v>240</v>
          </cell>
          <cell r="S51">
            <v>0</v>
          </cell>
          <cell r="T51" t="str">
            <v>213.03.1.01.510</v>
          </cell>
          <cell r="U51" t="str">
            <v>1</v>
          </cell>
          <cell r="V51" t="str">
            <v>02</v>
          </cell>
          <cell r="W51" t="str">
            <v>22/09/2009</v>
          </cell>
          <cell r="X51" t="str">
            <v>001</v>
          </cell>
          <cell r="Y51">
            <v>240</v>
          </cell>
          <cell r="Z51">
            <v>0</v>
          </cell>
          <cell r="AA51" t="str">
            <v>213.03.1.01.510</v>
          </cell>
          <cell r="AB51" t="str">
            <v>1</v>
          </cell>
          <cell r="AC51" t="str">
            <v>02</v>
          </cell>
          <cell r="AD51" t="str">
            <v>23/09/2009</v>
          </cell>
          <cell r="AE51" t="str">
            <v>001</v>
          </cell>
          <cell r="AF51">
            <v>240</v>
          </cell>
          <cell r="AG51">
            <v>0</v>
          </cell>
          <cell r="AH51" t="str">
            <v>213.03.1.01.510</v>
          </cell>
          <cell r="AI51" t="str">
            <v>1</v>
          </cell>
          <cell r="AJ51" t="str">
            <v>02</v>
          </cell>
          <cell r="AK51" t="str">
            <v>24/09/2009</v>
          </cell>
          <cell r="AL51" t="str">
            <v>001</v>
          </cell>
          <cell r="AM51">
            <v>240</v>
          </cell>
          <cell r="AN51">
            <v>0</v>
          </cell>
          <cell r="AO51" t="str">
            <v>213.03.1.01.510</v>
          </cell>
          <cell r="AP51" t="str">
            <v>1</v>
          </cell>
          <cell r="AQ51" t="str">
            <v>02</v>
          </cell>
          <cell r="AR51" t="str">
            <v>25/09/2009</v>
          </cell>
          <cell r="AS51" t="str">
            <v>001</v>
          </cell>
          <cell r="AT51">
            <v>240</v>
          </cell>
          <cell r="AU51">
            <v>0</v>
          </cell>
        </row>
        <row r="53">
          <cell r="M53" t="str">
            <v>213.04.1</v>
          </cell>
          <cell r="N53" t="str">
            <v>1</v>
          </cell>
          <cell r="O53" t="str">
            <v>02</v>
          </cell>
          <cell r="P53" t="str">
            <v>21/09/2009</v>
          </cell>
          <cell r="Q53" t="str">
            <v>001</v>
          </cell>
          <cell r="R53">
            <v>240</v>
          </cell>
          <cell r="S53">
            <v>0</v>
          </cell>
          <cell r="T53" t="str">
            <v>213.04.1</v>
          </cell>
          <cell r="U53" t="str">
            <v>1</v>
          </cell>
          <cell r="V53" t="str">
            <v>02</v>
          </cell>
          <cell r="W53" t="str">
            <v>22/09/2009</v>
          </cell>
          <cell r="X53" t="str">
            <v>001</v>
          </cell>
          <cell r="Y53">
            <v>240</v>
          </cell>
          <cell r="Z53">
            <v>0</v>
          </cell>
          <cell r="AA53" t="str">
            <v>213.04.1</v>
          </cell>
          <cell r="AB53" t="str">
            <v>1</v>
          </cell>
          <cell r="AC53" t="str">
            <v>02</v>
          </cell>
          <cell r="AD53" t="str">
            <v>23/09/2009</v>
          </cell>
          <cell r="AE53" t="str">
            <v>001</v>
          </cell>
          <cell r="AF53">
            <v>240</v>
          </cell>
          <cell r="AG53">
            <v>0</v>
          </cell>
          <cell r="AH53" t="str">
            <v>213.04.1</v>
          </cell>
          <cell r="AI53" t="str">
            <v>1</v>
          </cell>
          <cell r="AJ53" t="str">
            <v>02</v>
          </cell>
          <cell r="AK53" t="str">
            <v>24/09/2009</v>
          </cell>
          <cell r="AL53" t="str">
            <v>001</v>
          </cell>
          <cell r="AM53">
            <v>240</v>
          </cell>
          <cell r="AN53">
            <v>0</v>
          </cell>
          <cell r="AO53" t="str">
            <v>213.04.1</v>
          </cell>
          <cell r="AP53" t="str">
            <v>1</v>
          </cell>
          <cell r="AQ53" t="str">
            <v>02</v>
          </cell>
          <cell r="AR53" t="str">
            <v>25/09/2009</v>
          </cell>
          <cell r="AS53" t="str">
            <v>001</v>
          </cell>
          <cell r="AT53">
            <v>240</v>
          </cell>
          <cell r="AU53">
            <v>0</v>
          </cell>
        </row>
        <row r="54">
          <cell r="M54" t="str">
            <v>213.05.1</v>
          </cell>
          <cell r="N54" t="str">
            <v>1</v>
          </cell>
          <cell r="O54" t="str">
            <v>02</v>
          </cell>
          <cell r="P54" t="str">
            <v>21/09/2009</v>
          </cell>
          <cell r="Q54" t="str">
            <v>001</v>
          </cell>
          <cell r="R54">
            <v>240</v>
          </cell>
          <cell r="S54">
            <v>0</v>
          </cell>
          <cell r="T54" t="str">
            <v>213.05.1</v>
          </cell>
          <cell r="U54" t="str">
            <v>1</v>
          </cell>
          <cell r="V54" t="str">
            <v>02</v>
          </cell>
          <cell r="W54" t="str">
            <v>22/09/2009</v>
          </cell>
          <cell r="X54" t="str">
            <v>001</v>
          </cell>
          <cell r="Y54">
            <v>240</v>
          </cell>
          <cell r="Z54">
            <v>0</v>
          </cell>
          <cell r="AA54" t="str">
            <v>213.05.1</v>
          </cell>
          <cell r="AB54" t="str">
            <v>1</v>
          </cell>
          <cell r="AC54" t="str">
            <v>02</v>
          </cell>
          <cell r="AD54" t="str">
            <v>23/09/2009</v>
          </cell>
          <cell r="AE54" t="str">
            <v>001</v>
          </cell>
          <cell r="AF54">
            <v>240</v>
          </cell>
          <cell r="AG54">
            <v>0</v>
          </cell>
          <cell r="AH54" t="str">
            <v>213.05.1</v>
          </cell>
          <cell r="AI54" t="str">
            <v>1</v>
          </cell>
          <cell r="AJ54" t="str">
            <v>02</v>
          </cell>
          <cell r="AK54" t="str">
            <v>24/09/2009</v>
          </cell>
          <cell r="AL54" t="str">
            <v>001</v>
          </cell>
          <cell r="AM54">
            <v>240</v>
          </cell>
          <cell r="AN54">
            <v>0</v>
          </cell>
          <cell r="AO54" t="str">
            <v>213.05.1</v>
          </cell>
          <cell r="AP54" t="str">
            <v>1</v>
          </cell>
          <cell r="AQ54" t="str">
            <v>02</v>
          </cell>
          <cell r="AR54" t="str">
            <v>25/09/2009</v>
          </cell>
          <cell r="AS54" t="str">
            <v>001</v>
          </cell>
          <cell r="AT54">
            <v>240</v>
          </cell>
          <cell r="AU54">
            <v>0</v>
          </cell>
        </row>
        <row r="55">
          <cell r="M55" t="str">
            <v>213.06.1</v>
          </cell>
          <cell r="N55" t="str">
            <v>1</v>
          </cell>
          <cell r="O55" t="str">
            <v>02</v>
          </cell>
          <cell r="P55" t="str">
            <v>21/09/2009</v>
          </cell>
          <cell r="Q55" t="str">
            <v>001</v>
          </cell>
          <cell r="R55">
            <v>240</v>
          </cell>
          <cell r="S55">
            <v>0</v>
          </cell>
          <cell r="T55" t="str">
            <v>213.06.1</v>
          </cell>
          <cell r="U55" t="str">
            <v>1</v>
          </cell>
          <cell r="V55" t="str">
            <v>02</v>
          </cell>
          <cell r="W55" t="str">
            <v>22/09/2009</v>
          </cell>
          <cell r="X55" t="str">
            <v>001</v>
          </cell>
          <cell r="Y55">
            <v>240</v>
          </cell>
          <cell r="Z55">
            <v>0</v>
          </cell>
          <cell r="AA55" t="str">
            <v>213.06.1</v>
          </cell>
          <cell r="AB55" t="str">
            <v>1</v>
          </cell>
          <cell r="AC55" t="str">
            <v>02</v>
          </cell>
          <cell r="AD55" t="str">
            <v>23/09/2009</v>
          </cell>
          <cell r="AE55" t="str">
            <v>001</v>
          </cell>
          <cell r="AF55">
            <v>240</v>
          </cell>
          <cell r="AG55">
            <v>0</v>
          </cell>
          <cell r="AH55" t="str">
            <v>213.06.1</v>
          </cell>
          <cell r="AI55" t="str">
            <v>1</v>
          </cell>
          <cell r="AJ55" t="str">
            <v>02</v>
          </cell>
          <cell r="AK55" t="str">
            <v>24/09/2009</v>
          </cell>
          <cell r="AL55" t="str">
            <v>001</v>
          </cell>
          <cell r="AM55">
            <v>240</v>
          </cell>
          <cell r="AN55">
            <v>0</v>
          </cell>
          <cell r="AO55" t="str">
            <v>213.06.1</v>
          </cell>
          <cell r="AP55" t="str">
            <v>1</v>
          </cell>
          <cell r="AQ55" t="str">
            <v>02</v>
          </cell>
          <cell r="AR55" t="str">
            <v>25/09/2009</v>
          </cell>
          <cell r="AS55" t="str">
            <v>001</v>
          </cell>
          <cell r="AT55">
            <v>240</v>
          </cell>
          <cell r="AU55">
            <v>0</v>
          </cell>
        </row>
        <row r="56">
          <cell r="M56" t="str">
            <v>213.07.1</v>
          </cell>
          <cell r="N56" t="str">
            <v>1</v>
          </cell>
          <cell r="O56" t="str">
            <v>02</v>
          </cell>
          <cell r="P56" t="str">
            <v>21/09/2009</v>
          </cell>
          <cell r="Q56" t="str">
            <v>001</v>
          </cell>
          <cell r="R56">
            <v>240</v>
          </cell>
          <cell r="S56">
            <v>0</v>
          </cell>
          <cell r="T56" t="str">
            <v>213.07.1</v>
          </cell>
          <cell r="U56" t="str">
            <v>1</v>
          </cell>
          <cell r="V56" t="str">
            <v>02</v>
          </cell>
          <cell r="W56" t="str">
            <v>22/09/2009</v>
          </cell>
          <cell r="X56" t="str">
            <v>001</v>
          </cell>
          <cell r="Y56">
            <v>240</v>
          </cell>
          <cell r="Z56">
            <v>0</v>
          </cell>
          <cell r="AA56" t="str">
            <v>213.07.1</v>
          </cell>
          <cell r="AB56" t="str">
            <v>1</v>
          </cell>
          <cell r="AC56" t="str">
            <v>02</v>
          </cell>
          <cell r="AD56" t="str">
            <v>23/09/2009</v>
          </cell>
          <cell r="AE56" t="str">
            <v>001</v>
          </cell>
          <cell r="AF56">
            <v>240</v>
          </cell>
          <cell r="AG56">
            <v>0</v>
          </cell>
          <cell r="AH56" t="str">
            <v>213.07.1</v>
          </cell>
          <cell r="AI56" t="str">
            <v>1</v>
          </cell>
          <cell r="AJ56" t="str">
            <v>02</v>
          </cell>
          <cell r="AK56" t="str">
            <v>24/09/2009</v>
          </cell>
          <cell r="AL56" t="str">
            <v>001</v>
          </cell>
          <cell r="AM56">
            <v>240</v>
          </cell>
          <cell r="AN56">
            <v>0</v>
          </cell>
          <cell r="AO56" t="str">
            <v>213.07.1</v>
          </cell>
          <cell r="AP56" t="str">
            <v>1</v>
          </cell>
          <cell r="AQ56" t="str">
            <v>02</v>
          </cell>
          <cell r="AR56" t="str">
            <v>25/09/2009</v>
          </cell>
          <cell r="AS56" t="str">
            <v>001</v>
          </cell>
          <cell r="AT56">
            <v>240</v>
          </cell>
          <cell r="AU56">
            <v>0</v>
          </cell>
        </row>
        <row r="57">
          <cell r="M57" t="str">
            <v>213.99.1.22</v>
          </cell>
          <cell r="N57" t="str">
            <v>1</v>
          </cell>
          <cell r="O57" t="str">
            <v>02</v>
          </cell>
          <cell r="P57" t="str">
            <v>21/09/2009</v>
          </cell>
          <cell r="Q57" t="str">
            <v>001</v>
          </cell>
          <cell r="R57">
            <v>240</v>
          </cell>
          <cell r="S57">
            <v>0</v>
          </cell>
          <cell r="T57" t="str">
            <v>213.99.1.22</v>
          </cell>
          <cell r="U57" t="str">
            <v>1</v>
          </cell>
          <cell r="V57" t="str">
            <v>02</v>
          </cell>
          <cell r="W57" t="str">
            <v>22/09/2009</v>
          </cell>
          <cell r="X57" t="str">
            <v>001</v>
          </cell>
          <cell r="Y57">
            <v>240</v>
          </cell>
          <cell r="Z57">
            <v>0</v>
          </cell>
          <cell r="AA57" t="str">
            <v>213.99.1.22</v>
          </cell>
          <cell r="AB57" t="str">
            <v>1</v>
          </cell>
          <cell r="AC57" t="str">
            <v>02</v>
          </cell>
          <cell r="AD57" t="str">
            <v>23/09/2009</v>
          </cell>
          <cell r="AE57" t="str">
            <v>001</v>
          </cell>
          <cell r="AF57">
            <v>240</v>
          </cell>
          <cell r="AG57">
            <v>0</v>
          </cell>
          <cell r="AH57" t="str">
            <v>213.99.1.22</v>
          </cell>
          <cell r="AI57" t="str">
            <v>1</v>
          </cell>
          <cell r="AJ57" t="str">
            <v>02</v>
          </cell>
          <cell r="AK57" t="str">
            <v>24/09/2009</v>
          </cell>
          <cell r="AL57" t="str">
            <v>001</v>
          </cell>
          <cell r="AM57">
            <v>240</v>
          </cell>
          <cell r="AN57">
            <v>0</v>
          </cell>
          <cell r="AO57" t="str">
            <v>213.99.1.22</v>
          </cell>
          <cell r="AP57" t="str">
            <v>1</v>
          </cell>
          <cell r="AQ57" t="str">
            <v>02</v>
          </cell>
          <cell r="AR57" t="str">
            <v>25/09/2009</v>
          </cell>
          <cell r="AS57" t="str">
            <v>001</v>
          </cell>
          <cell r="AT57">
            <v>240</v>
          </cell>
          <cell r="AU57">
            <v>0</v>
          </cell>
        </row>
        <row r="61">
          <cell r="M61" t="str">
            <v>113.01.1</v>
          </cell>
          <cell r="N61" t="str">
            <v>1</v>
          </cell>
          <cell r="O61" t="str">
            <v>02</v>
          </cell>
          <cell r="P61" t="str">
            <v>21/09/2009</v>
          </cell>
          <cell r="Q61" t="str">
            <v>001</v>
          </cell>
          <cell r="R61">
            <v>240</v>
          </cell>
          <cell r="S61">
            <v>0</v>
          </cell>
          <cell r="T61" t="str">
            <v>113.01.1</v>
          </cell>
          <cell r="U61" t="str">
            <v>1</v>
          </cell>
          <cell r="V61" t="str">
            <v>02</v>
          </cell>
          <cell r="W61" t="str">
            <v>22/09/2009</v>
          </cell>
          <cell r="X61" t="str">
            <v>001</v>
          </cell>
          <cell r="Y61">
            <v>240</v>
          </cell>
          <cell r="Z61">
            <v>0</v>
          </cell>
          <cell r="AA61" t="str">
            <v>113.01.1</v>
          </cell>
          <cell r="AB61" t="str">
            <v>1</v>
          </cell>
          <cell r="AC61" t="str">
            <v>02</v>
          </cell>
          <cell r="AD61" t="str">
            <v>23/09/2009</v>
          </cell>
          <cell r="AE61" t="str">
            <v>001</v>
          </cell>
          <cell r="AF61">
            <v>240</v>
          </cell>
          <cell r="AG61">
            <v>0</v>
          </cell>
          <cell r="AH61" t="str">
            <v>113.01.1</v>
          </cell>
          <cell r="AI61" t="str">
            <v>1</v>
          </cell>
          <cell r="AJ61" t="str">
            <v>02</v>
          </cell>
          <cell r="AK61" t="str">
            <v>24/09/2009</v>
          </cell>
          <cell r="AL61" t="str">
            <v>001</v>
          </cell>
          <cell r="AM61">
            <v>240</v>
          </cell>
          <cell r="AN61">
            <v>0</v>
          </cell>
          <cell r="AO61" t="str">
            <v>113.01.1</v>
          </cell>
          <cell r="AP61" t="str">
            <v>1</v>
          </cell>
          <cell r="AQ61" t="str">
            <v>02</v>
          </cell>
          <cell r="AR61" t="str">
            <v>25/09/2009</v>
          </cell>
          <cell r="AS61" t="str">
            <v>001</v>
          </cell>
          <cell r="AT61">
            <v>240</v>
          </cell>
          <cell r="AU61">
            <v>0</v>
          </cell>
        </row>
        <row r="62">
          <cell r="M62" t="str">
            <v>113.02.1</v>
          </cell>
          <cell r="N62" t="str">
            <v>1</v>
          </cell>
          <cell r="O62" t="str">
            <v>02</v>
          </cell>
          <cell r="P62" t="str">
            <v>21/09/2009</v>
          </cell>
          <cell r="Q62" t="str">
            <v>001</v>
          </cell>
          <cell r="R62">
            <v>240</v>
          </cell>
          <cell r="S62">
            <v>0</v>
          </cell>
          <cell r="T62" t="str">
            <v>113.02.1</v>
          </cell>
          <cell r="U62" t="str">
            <v>1</v>
          </cell>
          <cell r="V62" t="str">
            <v>02</v>
          </cell>
          <cell r="W62" t="str">
            <v>22/09/2009</v>
          </cell>
          <cell r="X62" t="str">
            <v>001</v>
          </cell>
          <cell r="Y62">
            <v>240</v>
          </cell>
          <cell r="Z62">
            <v>0</v>
          </cell>
          <cell r="AA62" t="str">
            <v>113.02.1</v>
          </cell>
          <cell r="AB62" t="str">
            <v>1</v>
          </cell>
          <cell r="AC62" t="str">
            <v>02</v>
          </cell>
          <cell r="AD62" t="str">
            <v>23/09/2009</v>
          </cell>
          <cell r="AE62" t="str">
            <v>001</v>
          </cell>
          <cell r="AF62">
            <v>240</v>
          </cell>
          <cell r="AG62">
            <v>0</v>
          </cell>
          <cell r="AH62" t="str">
            <v>113.02.1</v>
          </cell>
          <cell r="AI62" t="str">
            <v>1</v>
          </cell>
          <cell r="AJ62" t="str">
            <v>02</v>
          </cell>
          <cell r="AK62" t="str">
            <v>24/09/2009</v>
          </cell>
          <cell r="AL62" t="str">
            <v>001</v>
          </cell>
          <cell r="AM62">
            <v>240</v>
          </cell>
          <cell r="AN62">
            <v>0</v>
          </cell>
          <cell r="AO62" t="str">
            <v>113.02.1</v>
          </cell>
          <cell r="AP62" t="str">
            <v>1</v>
          </cell>
          <cell r="AQ62" t="str">
            <v>02</v>
          </cell>
          <cell r="AR62" t="str">
            <v>25/09/2009</v>
          </cell>
          <cell r="AS62" t="str">
            <v>001</v>
          </cell>
          <cell r="AT62">
            <v>240</v>
          </cell>
          <cell r="AU62">
            <v>0</v>
          </cell>
        </row>
        <row r="63">
          <cell r="M63" t="str">
            <v>113.05.1</v>
          </cell>
          <cell r="N63" t="str">
            <v>1</v>
          </cell>
          <cell r="O63" t="str">
            <v>02</v>
          </cell>
          <cell r="P63" t="str">
            <v>21/09/2009</v>
          </cell>
          <cell r="Q63" t="str">
            <v>001</v>
          </cell>
          <cell r="R63">
            <v>240</v>
          </cell>
          <cell r="S63">
            <v>0</v>
          </cell>
          <cell r="T63" t="str">
            <v>113.05.1</v>
          </cell>
          <cell r="U63" t="str">
            <v>1</v>
          </cell>
          <cell r="V63" t="str">
            <v>02</v>
          </cell>
          <cell r="W63" t="str">
            <v>22/09/2009</v>
          </cell>
          <cell r="X63" t="str">
            <v>001</v>
          </cell>
          <cell r="Y63">
            <v>240</v>
          </cell>
          <cell r="Z63">
            <v>0</v>
          </cell>
          <cell r="AA63" t="str">
            <v>113.05.1</v>
          </cell>
          <cell r="AB63" t="str">
            <v>1</v>
          </cell>
          <cell r="AC63" t="str">
            <v>02</v>
          </cell>
          <cell r="AD63" t="str">
            <v>23/09/2009</v>
          </cell>
          <cell r="AE63" t="str">
            <v>001</v>
          </cell>
          <cell r="AF63">
            <v>240</v>
          </cell>
          <cell r="AG63">
            <v>0</v>
          </cell>
          <cell r="AH63" t="str">
            <v>113.05.1</v>
          </cell>
          <cell r="AI63" t="str">
            <v>1</v>
          </cell>
          <cell r="AJ63" t="str">
            <v>02</v>
          </cell>
          <cell r="AK63" t="str">
            <v>24/09/2009</v>
          </cell>
          <cell r="AL63" t="str">
            <v>001</v>
          </cell>
          <cell r="AM63">
            <v>240</v>
          </cell>
          <cell r="AN63">
            <v>0</v>
          </cell>
          <cell r="AO63" t="str">
            <v>113.05.1</v>
          </cell>
          <cell r="AP63" t="str">
            <v>1</v>
          </cell>
          <cell r="AQ63" t="str">
            <v>02</v>
          </cell>
          <cell r="AR63" t="str">
            <v>25/09/2009</v>
          </cell>
          <cell r="AS63" t="str">
            <v>001</v>
          </cell>
          <cell r="AT63">
            <v>240</v>
          </cell>
          <cell r="AU63">
            <v>0</v>
          </cell>
        </row>
        <row r="64">
          <cell r="M64" t="str">
            <v>113.06.1</v>
          </cell>
          <cell r="N64" t="str">
            <v>1</v>
          </cell>
          <cell r="O64" t="str">
            <v>02</v>
          </cell>
          <cell r="P64" t="str">
            <v>21/09/2009</v>
          </cell>
          <cell r="Q64" t="str">
            <v>001</v>
          </cell>
          <cell r="R64">
            <v>240</v>
          </cell>
          <cell r="S64">
            <v>0</v>
          </cell>
          <cell r="T64" t="str">
            <v>113.06.1</v>
          </cell>
          <cell r="U64" t="str">
            <v>1</v>
          </cell>
          <cell r="V64" t="str">
            <v>02</v>
          </cell>
          <cell r="W64" t="str">
            <v>22/09/2009</v>
          </cell>
          <cell r="X64" t="str">
            <v>001</v>
          </cell>
          <cell r="Y64">
            <v>240</v>
          </cell>
          <cell r="Z64">
            <v>0</v>
          </cell>
          <cell r="AA64" t="str">
            <v>113.06.1</v>
          </cell>
          <cell r="AB64" t="str">
            <v>1</v>
          </cell>
          <cell r="AC64" t="str">
            <v>02</v>
          </cell>
          <cell r="AD64" t="str">
            <v>23/09/2009</v>
          </cell>
          <cell r="AE64" t="str">
            <v>001</v>
          </cell>
          <cell r="AF64">
            <v>240</v>
          </cell>
          <cell r="AG64">
            <v>0</v>
          </cell>
          <cell r="AH64" t="str">
            <v>113.06.1</v>
          </cell>
          <cell r="AI64" t="str">
            <v>1</v>
          </cell>
          <cell r="AJ64" t="str">
            <v>02</v>
          </cell>
          <cell r="AK64" t="str">
            <v>24/09/2009</v>
          </cell>
          <cell r="AL64" t="str">
            <v>001</v>
          </cell>
          <cell r="AM64">
            <v>240</v>
          </cell>
          <cell r="AN64">
            <v>0</v>
          </cell>
          <cell r="AO64" t="str">
            <v>113.06.1</v>
          </cell>
          <cell r="AP64" t="str">
            <v>1</v>
          </cell>
          <cell r="AQ64" t="str">
            <v>02</v>
          </cell>
          <cell r="AR64" t="str">
            <v>25/09/2009</v>
          </cell>
          <cell r="AS64" t="str">
            <v>001</v>
          </cell>
          <cell r="AT64">
            <v>240</v>
          </cell>
          <cell r="AU64">
            <v>0</v>
          </cell>
        </row>
        <row r="65">
          <cell r="M65" t="str">
            <v>113.03.1</v>
          </cell>
          <cell r="N65" t="str">
            <v>1</v>
          </cell>
          <cell r="O65" t="str">
            <v>02</v>
          </cell>
          <cell r="P65" t="str">
            <v>21/09/2009</v>
          </cell>
          <cell r="Q65" t="str">
            <v>001</v>
          </cell>
          <cell r="R65">
            <v>240</v>
          </cell>
          <cell r="S65">
            <v>0</v>
          </cell>
          <cell r="T65" t="str">
            <v>113.03.1</v>
          </cell>
          <cell r="U65" t="str">
            <v>1</v>
          </cell>
          <cell r="V65" t="str">
            <v>02</v>
          </cell>
          <cell r="W65" t="str">
            <v>22/09/2009</v>
          </cell>
          <cell r="X65" t="str">
            <v>001</v>
          </cell>
          <cell r="Y65">
            <v>240</v>
          </cell>
          <cell r="Z65">
            <v>0</v>
          </cell>
          <cell r="AA65" t="str">
            <v>113.03.1</v>
          </cell>
          <cell r="AB65" t="str">
            <v>1</v>
          </cell>
          <cell r="AC65" t="str">
            <v>02</v>
          </cell>
          <cell r="AD65" t="str">
            <v>23/09/2009</v>
          </cell>
          <cell r="AE65" t="str">
            <v>001</v>
          </cell>
          <cell r="AF65">
            <v>240</v>
          </cell>
          <cell r="AG65">
            <v>0</v>
          </cell>
          <cell r="AH65" t="str">
            <v>113.03.1</v>
          </cell>
          <cell r="AI65" t="str">
            <v>1</v>
          </cell>
          <cell r="AJ65" t="str">
            <v>02</v>
          </cell>
          <cell r="AK65" t="str">
            <v>24/09/2009</v>
          </cell>
          <cell r="AL65" t="str">
            <v>001</v>
          </cell>
          <cell r="AM65">
            <v>240</v>
          </cell>
          <cell r="AN65">
            <v>0</v>
          </cell>
          <cell r="AO65" t="str">
            <v>113.03.1</v>
          </cell>
          <cell r="AP65" t="str">
            <v>1</v>
          </cell>
          <cell r="AQ65" t="str">
            <v>02</v>
          </cell>
          <cell r="AR65" t="str">
            <v>25/09/2009</v>
          </cell>
          <cell r="AS65" t="str">
            <v>001</v>
          </cell>
          <cell r="AT65">
            <v>240</v>
          </cell>
          <cell r="AU65">
            <v>0</v>
          </cell>
        </row>
        <row r="66">
          <cell r="M66" t="str">
            <v>122.01.1.22</v>
          </cell>
          <cell r="N66" t="str">
            <v>1</v>
          </cell>
          <cell r="O66" t="str">
            <v>02</v>
          </cell>
          <cell r="P66" t="str">
            <v>21/09/2009</v>
          </cell>
          <cell r="Q66" t="str">
            <v>001</v>
          </cell>
          <cell r="R66">
            <v>240</v>
          </cell>
          <cell r="S66">
            <v>0</v>
          </cell>
          <cell r="T66" t="str">
            <v>122.01.1.22</v>
          </cell>
          <cell r="U66" t="str">
            <v>1</v>
          </cell>
          <cell r="V66" t="str">
            <v>02</v>
          </cell>
          <cell r="W66" t="str">
            <v>22/09/2009</v>
          </cell>
          <cell r="X66" t="str">
            <v>001</v>
          </cell>
          <cell r="Y66">
            <v>240</v>
          </cell>
          <cell r="Z66">
            <v>0</v>
          </cell>
          <cell r="AA66" t="str">
            <v>122.01.1.22</v>
          </cell>
          <cell r="AB66" t="str">
            <v>1</v>
          </cell>
          <cell r="AC66" t="str">
            <v>02</v>
          </cell>
          <cell r="AD66" t="str">
            <v>23/09/2009</v>
          </cell>
          <cell r="AE66" t="str">
            <v>001</v>
          </cell>
          <cell r="AF66">
            <v>240</v>
          </cell>
          <cell r="AG66">
            <v>0</v>
          </cell>
          <cell r="AH66" t="str">
            <v>122.01.1.22</v>
          </cell>
          <cell r="AI66" t="str">
            <v>1</v>
          </cell>
          <cell r="AJ66" t="str">
            <v>02</v>
          </cell>
          <cell r="AK66" t="str">
            <v>24/09/2009</v>
          </cell>
          <cell r="AL66" t="str">
            <v>001</v>
          </cell>
          <cell r="AM66">
            <v>240</v>
          </cell>
          <cell r="AN66">
            <v>0</v>
          </cell>
          <cell r="AO66" t="str">
            <v>122.01.1.22</v>
          </cell>
          <cell r="AP66" t="str">
            <v>1</v>
          </cell>
          <cell r="AQ66" t="str">
            <v>02</v>
          </cell>
          <cell r="AR66" t="str">
            <v>25/09/2009</v>
          </cell>
          <cell r="AS66" t="str">
            <v>001</v>
          </cell>
          <cell r="AT66">
            <v>240</v>
          </cell>
          <cell r="AU66">
            <v>0</v>
          </cell>
        </row>
        <row r="67">
          <cell r="M67" t="str">
            <v>122.04.1.22</v>
          </cell>
          <cell r="N67" t="str">
            <v>1</v>
          </cell>
          <cell r="O67" t="str">
            <v>02</v>
          </cell>
          <cell r="P67" t="str">
            <v>21/09/2009</v>
          </cell>
          <cell r="Q67" t="str">
            <v>001</v>
          </cell>
          <cell r="R67">
            <v>240</v>
          </cell>
          <cell r="S67">
            <v>0</v>
          </cell>
          <cell r="T67" t="str">
            <v>122.04.1.22</v>
          </cell>
          <cell r="U67" t="str">
            <v>1</v>
          </cell>
          <cell r="V67" t="str">
            <v>02</v>
          </cell>
          <cell r="W67" t="str">
            <v>22/09/2009</v>
          </cell>
          <cell r="X67" t="str">
            <v>001</v>
          </cell>
          <cell r="Y67">
            <v>240</v>
          </cell>
          <cell r="Z67">
            <v>0</v>
          </cell>
          <cell r="AA67" t="str">
            <v>122.04.1.22</v>
          </cell>
          <cell r="AB67" t="str">
            <v>1</v>
          </cell>
          <cell r="AC67" t="str">
            <v>02</v>
          </cell>
          <cell r="AD67" t="str">
            <v>23/09/2009</v>
          </cell>
          <cell r="AE67" t="str">
            <v>001</v>
          </cell>
          <cell r="AF67">
            <v>240</v>
          </cell>
          <cell r="AG67">
            <v>0</v>
          </cell>
          <cell r="AH67" t="str">
            <v>122.04.1.22</v>
          </cell>
          <cell r="AI67" t="str">
            <v>1</v>
          </cell>
          <cell r="AJ67" t="str">
            <v>02</v>
          </cell>
          <cell r="AK67" t="str">
            <v>24/09/2009</v>
          </cell>
          <cell r="AL67" t="str">
            <v>001</v>
          </cell>
          <cell r="AM67">
            <v>240</v>
          </cell>
          <cell r="AN67">
            <v>0</v>
          </cell>
          <cell r="AO67" t="str">
            <v>122.04.1.22</v>
          </cell>
          <cell r="AP67" t="str">
            <v>1</v>
          </cell>
          <cell r="AQ67" t="str">
            <v>02</v>
          </cell>
          <cell r="AR67" t="str">
            <v>25/09/2009</v>
          </cell>
          <cell r="AS67" t="str">
            <v>001</v>
          </cell>
          <cell r="AT67">
            <v>240</v>
          </cell>
          <cell r="AU67">
            <v>0</v>
          </cell>
        </row>
        <row r="68">
          <cell r="M68" t="str">
            <v>131.01.1</v>
          </cell>
          <cell r="N68" t="str">
            <v>1</v>
          </cell>
          <cell r="O68" t="str">
            <v>02</v>
          </cell>
          <cell r="P68" t="str">
            <v>21/09/2009</v>
          </cell>
          <cell r="Q68" t="str">
            <v>001</v>
          </cell>
          <cell r="R68">
            <v>240</v>
          </cell>
          <cell r="S68">
            <v>0</v>
          </cell>
          <cell r="T68" t="str">
            <v>131.01.1</v>
          </cell>
          <cell r="U68" t="str">
            <v>1</v>
          </cell>
          <cell r="V68" t="str">
            <v>02</v>
          </cell>
          <cell r="W68" t="str">
            <v>22/09/2009</v>
          </cell>
          <cell r="X68" t="str">
            <v>001</v>
          </cell>
          <cell r="Y68">
            <v>240</v>
          </cell>
          <cell r="Z68">
            <v>0</v>
          </cell>
          <cell r="AA68" t="str">
            <v>131.01.1</v>
          </cell>
          <cell r="AB68" t="str">
            <v>1</v>
          </cell>
          <cell r="AC68" t="str">
            <v>02</v>
          </cell>
          <cell r="AD68" t="str">
            <v>23/09/2009</v>
          </cell>
          <cell r="AE68" t="str">
            <v>001</v>
          </cell>
          <cell r="AF68">
            <v>240</v>
          </cell>
          <cell r="AG68">
            <v>0</v>
          </cell>
          <cell r="AH68" t="str">
            <v>131.01.1</v>
          </cell>
          <cell r="AI68" t="str">
            <v>1</v>
          </cell>
          <cell r="AJ68" t="str">
            <v>02</v>
          </cell>
          <cell r="AK68" t="str">
            <v>24/09/2009</v>
          </cell>
          <cell r="AL68" t="str">
            <v>001</v>
          </cell>
          <cell r="AM68">
            <v>240</v>
          </cell>
          <cell r="AN68">
            <v>0</v>
          </cell>
          <cell r="AO68" t="str">
            <v>131.01.1</v>
          </cell>
          <cell r="AP68" t="str">
            <v>1</v>
          </cell>
          <cell r="AQ68" t="str">
            <v>02</v>
          </cell>
          <cell r="AR68" t="str">
            <v>25/09/2009</v>
          </cell>
          <cell r="AS68" t="str">
            <v>001</v>
          </cell>
          <cell r="AT68">
            <v>240</v>
          </cell>
          <cell r="AU68">
            <v>0</v>
          </cell>
        </row>
        <row r="69">
          <cell r="M69" t="str">
            <v>131.99.1</v>
          </cell>
          <cell r="N69" t="str">
            <v>1</v>
          </cell>
          <cell r="O69" t="str">
            <v>02</v>
          </cell>
          <cell r="P69" t="str">
            <v>21/09/2009</v>
          </cell>
          <cell r="Q69" t="str">
            <v>001</v>
          </cell>
          <cell r="R69">
            <v>240</v>
          </cell>
          <cell r="S69">
            <v>0</v>
          </cell>
          <cell r="T69" t="str">
            <v>131.99.1</v>
          </cell>
          <cell r="U69" t="str">
            <v>1</v>
          </cell>
          <cell r="V69" t="str">
            <v>02</v>
          </cell>
          <cell r="W69" t="str">
            <v>22/09/2009</v>
          </cell>
          <cell r="X69" t="str">
            <v>001</v>
          </cell>
          <cell r="Y69">
            <v>240</v>
          </cell>
          <cell r="Z69">
            <v>0</v>
          </cell>
          <cell r="AA69" t="str">
            <v>131.99.1</v>
          </cell>
          <cell r="AB69" t="str">
            <v>1</v>
          </cell>
          <cell r="AC69" t="str">
            <v>02</v>
          </cell>
          <cell r="AD69" t="str">
            <v>23/09/2009</v>
          </cell>
          <cell r="AE69" t="str">
            <v>001</v>
          </cell>
          <cell r="AF69">
            <v>240</v>
          </cell>
          <cell r="AG69">
            <v>0</v>
          </cell>
          <cell r="AH69" t="str">
            <v>131.99.1</v>
          </cell>
          <cell r="AI69" t="str">
            <v>1</v>
          </cell>
          <cell r="AJ69" t="str">
            <v>02</v>
          </cell>
          <cell r="AK69" t="str">
            <v>24/09/2009</v>
          </cell>
          <cell r="AL69" t="str">
            <v>001</v>
          </cell>
          <cell r="AM69">
            <v>240</v>
          </cell>
          <cell r="AN69">
            <v>0</v>
          </cell>
          <cell r="AO69" t="str">
            <v>131.99.1</v>
          </cell>
          <cell r="AP69" t="str">
            <v>1</v>
          </cell>
          <cell r="AQ69" t="str">
            <v>02</v>
          </cell>
          <cell r="AR69" t="str">
            <v>25/09/2009</v>
          </cell>
          <cell r="AS69" t="str">
            <v>001</v>
          </cell>
          <cell r="AT69">
            <v>240</v>
          </cell>
          <cell r="AU69">
            <v>0</v>
          </cell>
        </row>
        <row r="73">
          <cell r="M73" t="str">
            <v>111.01.1.22</v>
          </cell>
          <cell r="N73" t="str">
            <v>1</v>
          </cell>
          <cell r="O73" t="str">
            <v>02</v>
          </cell>
          <cell r="P73" t="str">
            <v>21/09/2009</v>
          </cell>
          <cell r="Q73" t="str">
            <v>001</v>
          </cell>
          <cell r="R73">
            <v>240</v>
          </cell>
          <cell r="S73">
            <v>0</v>
          </cell>
          <cell r="T73" t="str">
            <v>111.01.1.22</v>
          </cell>
          <cell r="U73" t="str">
            <v>1</v>
          </cell>
          <cell r="V73" t="str">
            <v>02</v>
          </cell>
          <cell r="W73" t="str">
            <v>22/09/2009</v>
          </cell>
          <cell r="X73" t="str">
            <v>001</v>
          </cell>
          <cell r="Y73">
            <v>240</v>
          </cell>
          <cell r="Z73">
            <v>0</v>
          </cell>
          <cell r="AA73" t="str">
            <v>111.01.1.22</v>
          </cell>
          <cell r="AB73" t="str">
            <v>1</v>
          </cell>
          <cell r="AC73" t="str">
            <v>02</v>
          </cell>
          <cell r="AD73" t="str">
            <v>23/09/2009</v>
          </cell>
          <cell r="AE73" t="str">
            <v>001</v>
          </cell>
          <cell r="AF73">
            <v>240</v>
          </cell>
          <cell r="AG73">
            <v>0</v>
          </cell>
          <cell r="AH73" t="str">
            <v>111.01.1.22</v>
          </cell>
          <cell r="AI73" t="str">
            <v>1</v>
          </cell>
          <cell r="AJ73" t="str">
            <v>02</v>
          </cell>
          <cell r="AK73" t="str">
            <v>24/09/2009</v>
          </cell>
          <cell r="AL73" t="str">
            <v>001</v>
          </cell>
          <cell r="AM73">
            <v>240</v>
          </cell>
          <cell r="AN73">
            <v>0</v>
          </cell>
          <cell r="AO73" t="str">
            <v>111.01.1.22</v>
          </cell>
          <cell r="AP73" t="str">
            <v>1</v>
          </cell>
          <cell r="AQ73" t="str">
            <v>02</v>
          </cell>
          <cell r="AR73" t="str">
            <v>25/09/2009</v>
          </cell>
          <cell r="AS73" t="str">
            <v>001</v>
          </cell>
          <cell r="AT73">
            <v>240</v>
          </cell>
          <cell r="AU73">
            <v>0</v>
          </cell>
        </row>
        <row r="74">
          <cell r="M74" t="str">
            <v>211.16.1</v>
          </cell>
          <cell r="N74" t="str">
            <v>1</v>
          </cell>
          <cell r="O74" t="str">
            <v>02</v>
          </cell>
          <cell r="P74" t="str">
            <v>21/09/2009</v>
          </cell>
          <cell r="Q74" t="str">
            <v>001</v>
          </cell>
          <cell r="R74">
            <v>240</v>
          </cell>
          <cell r="S74">
            <v>0</v>
          </cell>
          <cell r="T74" t="str">
            <v>211.16.1</v>
          </cell>
          <cell r="U74" t="str">
            <v>1</v>
          </cell>
          <cell r="V74" t="str">
            <v>02</v>
          </cell>
          <cell r="W74" t="str">
            <v>22/09/2009</v>
          </cell>
          <cell r="X74" t="str">
            <v>001</v>
          </cell>
          <cell r="Y74">
            <v>240</v>
          </cell>
          <cell r="Z74">
            <v>0</v>
          </cell>
          <cell r="AA74" t="str">
            <v>211.16.1</v>
          </cell>
          <cell r="AB74" t="str">
            <v>1</v>
          </cell>
          <cell r="AC74" t="str">
            <v>02</v>
          </cell>
          <cell r="AD74" t="str">
            <v>23/09/2009</v>
          </cell>
          <cell r="AE74" t="str">
            <v>001</v>
          </cell>
          <cell r="AF74">
            <v>240</v>
          </cell>
          <cell r="AG74">
            <v>0</v>
          </cell>
          <cell r="AH74" t="str">
            <v>211.16.1</v>
          </cell>
          <cell r="AI74" t="str">
            <v>1</v>
          </cell>
          <cell r="AJ74" t="str">
            <v>02</v>
          </cell>
          <cell r="AK74" t="str">
            <v>24/09/2009</v>
          </cell>
          <cell r="AL74" t="str">
            <v>001</v>
          </cell>
          <cell r="AM74">
            <v>240</v>
          </cell>
          <cell r="AN74">
            <v>0</v>
          </cell>
          <cell r="AO74" t="str">
            <v>211.16.1</v>
          </cell>
          <cell r="AP74" t="str">
            <v>1</v>
          </cell>
          <cell r="AQ74" t="str">
            <v>02</v>
          </cell>
          <cell r="AR74" t="str">
            <v>25/09/2009</v>
          </cell>
          <cell r="AS74" t="str">
            <v>001</v>
          </cell>
          <cell r="AT74">
            <v>240</v>
          </cell>
          <cell r="AU74">
            <v>0</v>
          </cell>
        </row>
        <row r="75">
          <cell r="M75" t="str">
            <v>211.17.1</v>
          </cell>
          <cell r="N75" t="str">
            <v>1</v>
          </cell>
          <cell r="O75" t="str">
            <v>02</v>
          </cell>
          <cell r="P75" t="str">
            <v>21/09/2009</v>
          </cell>
          <cell r="Q75" t="str">
            <v>001</v>
          </cell>
          <cell r="R75">
            <v>240</v>
          </cell>
          <cell r="S75">
            <v>0</v>
          </cell>
          <cell r="T75" t="str">
            <v>211.17.1</v>
          </cell>
          <cell r="U75" t="str">
            <v>1</v>
          </cell>
          <cell r="V75" t="str">
            <v>02</v>
          </cell>
          <cell r="W75" t="str">
            <v>22/09/2009</v>
          </cell>
          <cell r="X75" t="str">
            <v>001</v>
          </cell>
          <cell r="Y75">
            <v>240</v>
          </cell>
          <cell r="Z75">
            <v>0</v>
          </cell>
          <cell r="AA75" t="str">
            <v>211.17.1</v>
          </cell>
          <cell r="AB75" t="str">
            <v>1</v>
          </cell>
          <cell r="AC75" t="str">
            <v>02</v>
          </cell>
          <cell r="AD75" t="str">
            <v>23/09/2009</v>
          </cell>
          <cell r="AE75" t="str">
            <v>001</v>
          </cell>
          <cell r="AF75">
            <v>240</v>
          </cell>
          <cell r="AG75">
            <v>0</v>
          </cell>
          <cell r="AH75" t="str">
            <v>211.17.1</v>
          </cell>
          <cell r="AI75" t="str">
            <v>1</v>
          </cell>
          <cell r="AJ75" t="str">
            <v>02</v>
          </cell>
          <cell r="AK75" t="str">
            <v>24/09/2009</v>
          </cell>
          <cell r="AL75" t="str">
            <v>001</v>
          </cell>
          <cell r="AM75">
            <v>240</v>
          </cell>
          <cell r="AN75">
            <v>0</v>
          </cell>
          <cell r="AO75" t="str">
            <v>211.17.1</v>
          </cell>
          <cell r="AP75" t="str">
            <v>1</v>
          </cell>
          <cell r="AQ75" t="str">
            <v>02</v>
          </cell>
          <cell r="AR75" t="str">
            <v>25/09/2009</v>
          </cell>
          <cell r="AS75" t="str">
            <v>001</v>
          </cell>
          <cell r="AT75">
            <v>240</v>
          </cell>
          <cell r="AU75">
            <v>0</v>
          </cell>
        </row>
        <row r="76">
          <cell r="M76" t="str">
            <v>230.99.1</v>
          </cell>
          <cell r="N76" t="str">
            <v>1</v>
          </cell>
          <cell r="O76" t="str">
            <v>02</v>
          </cell>
          <cell r="P76" t="str">
            <v>21/09/2009</v>
          </cell>
          <cell r="Q76" t="str">
            <v>001</v>
          </cell>
          <cell r="R76">
            <v>240</v>
          </cell>
          <cell r="S76">
            <v>0</v>
          </cell>
          <cell r="T76" t="str">
            <v>230.99.1</v>
          </cell>
          <cell r="U76" t="str">
            <v>1</v>
          </cell>
          <cell r="V76" t="str">
            <v>02</v>
          </cell>
          <cell r="W76" t="str">
            <v>22/09/2009</v>
          </cell>
          <cell r="X76" t="str">
            <v>001</v>
          </cell>
          <cell r="Y76">
            <v>240</v>
          </cell>
          <cell r="Z76">
            <v>0</v>
          </cell>
          <cell r="AA76" t="str">
            <v>230.99.1</v>
          </cell>
          <cell r="AB76" t="str">
            <v>1</v>
          </cell>
          <cell r="AC76" t="str">
            <v>02</v>
          </cell>
          <cell r="AD76" t="str">
            <v>23/09/2009</v>
          </cell>
          <cell r="AE76" t="str">
            <v>001</v>
          </cell>
          <cell r="AF76">
            <v>240</v>
          </cell>
          <cell r="AG76">
            <v>0</v>
          </cell>
          <cell r="AH76" t="str">
            <v>230.99.1</v>
          </cell>
          <cell r="AI76" t="str">
            <v>1</v>
          </cell>
          <cell r="AJ76" t="str">
            <v>02</v>
          </cell>
          <cell r="AK76" t="str">
            <v>24/09/2009</v>
          </cell>
          <cell r="AL76" t="str">
            <v>001</v>
          </cell>
          <cell r="AM76">
            <v>240</v>
          </cell>
          <cell r="AN76">
            <v>0</v>
          </cell>
          <cell r="AO76" t="str">
            <v>230.99.1</v>
          </cell>
          <cell r="AP76" t="str">
            <v>1</v>
          </cell>
          <cell r="AQ76" t="str">
            <v>02</v>
          </cell>
          <cell r="AR76" t="str">
            <v>25/09/2009</v>
          </cell>
          <cell r="AS76" t="str">
            <v>001</v>
          </cell>
          <cell r="AT76">
            <v>240</v>
          </cell>
          <cell r="AU76">
            <v>0</v>
          </cell>
        </row>
        <row r="84">
          <cell r="M84" t="str">
            <v>211.01.3.22</v>
          </cell>
          <cell r="N84" t="str">
            <v>1</v>
          </cell>
          <cell r="O84" t="str">
            <v>02</v>
          </cell>
          <cell r="P84" t="str">
            <v>21/09/2009</v>
          </cell>
          <cell r="Q84" t="str">
            <v>001</v>
          </cell>
          <cell r="R84">
            <v>240</v>
          </cell>
          <cell r="S84">
            <v>0</v>
          </cell>
          <cell r="T84" t="str">
            <v>211.01.3.22</v>
          </cell>
          <cell r="U84" t="str">
            <v>1</v>
          </cell>
          <cell r="V84" t="str">
            <v>02</v>
          </cell>
          <cell r="W84" t="str">
            <v>22/09/2009</v>
          </cell>
          <cell r="X84" t="str">
            <v>001</v>
          </cell>
          <cell r="Y84">
            <v>240</v>
          </cell>
          <cell r="Z84">
            <v>0</v>
          </cell>
          <cell r="AA84" t="str">
            <v>211.01.3.22</v>
          </cell>
          <cell r="AB84" t="str">
            <v>1</v>
          </cell>
          <cell r="AC84" t="str">
            <v>02</v>
          </cell>
          <cell r="AD84" t="str">
            <v>23/09/2009</v>
          </cell>
          <cell r="AE84" t="str">
            <v>001</v>
          </cell>
          <cell r="AF84">
            <v>240</v>
          </cell>
          <cell r="AG84">
            <v>0</v>
          </cell>
          <cell r="AH84" t="str">
            <v>211.01.3.22</v>
          </cell>
          <cell r="AI84" t="str">
            <v>1</v>
          </cell>
          <cell r="AJ84" t="str">
            <v>02</v>
          </cell>
          <cell r="AK84" t="str">
            <v>24/09/2009</v>
          </cell>
          <cell r="AL84" t="str">
            <v>001</v>
          </cell>
          <cell r="AM84">
            <v>240</v>
          </cell>
          <cell r="AN84">
            <v>0</v>
          </cell>
          <cell r="AO84" t="str">
            <v>211.01.3.22</v>
          </cell>
          <cell r="AP84" t="str">
            <v>1</v>
          </cell>
          <cell r="AQ84" t="str">
            <v>02</v>
          </cell>
          <cell r="AR84" t="str">
            <v>25/09/2009</v>
          </cell>
          <cell r="AS84" t="str">
            <v>001</v>
          </cell>
          <cell r="AT84">
            <v>240</v>
          </cell>
          <cell r="AU84">
            <v>0</v>
          </cell>
        </row>
        <row r="85">
          <cell r="M85" t="str">
            <v>211.03.3.22</v>
          </cell>
          <cell r="N85" t="str">
            <v>1</v>
          </cell>
          <cell r="O85" t="str">
            <v>02</v>
          </cell>
          <cell r="P85" t="str">
            <v>21/09/2009</v>
          </cell>
          <cell r="Q85" t="str">
            <v>001</v>
          </cell>
          <cell r="R85">
            <v>240</v>
          </cell>
          <cell r="S85">
            <v>0</v>
          </cell>
          <cell r="T85" t="str">
            <v>211.03.3.22</v>
          </cell>
          <cell r="U85" t="str">
            <v>1</v>
          </cell>
          <cell r="V85" t="str">
            <v>02</v>
          </cell>
          <cell r="W85" t="str">
            <v>22/09/2009</v>
          </cell>
          <cell r="X85" t="str">
            <v>001</v>
          </cell>
          <cell r="Y85">
            <v>240</v>
          </cell>
          <cell r="Z85">
            <v>0</v>
          </cell>
          <cell r="AA85" t="str">
            <v>211.03.3.22</v>
          </cell>
          <cell r="AB85" t="str">
            <v>1</v>
          </cell>
          <cell r="AC85" t="str">
            <v>02</v>
          </cell>
          <cell r="AD85" t="str">
            <v>23/09/2009</v>
          </cell>
          <cell r="AE85" t="str">
            <v>001</v>
          </cell>
          <cell r="AF85">
            <v>240</v>
          </cell>
          <cell r="AG85">
            <v>0</v>
          </cell>
          <cell r="AH85" t="str">
            <v>211.03.3.22</v>
          </cell>
          <cell r="AI85" t="str">
            <v>1</v>
          </cell>
          <cell r="AJ85" t="str">
            <v>02</v>
          </cell>
          <cell r="AK85" t="str">
            <v>24/09/2009</v>
          </cell>
          <cell r="AL85" t="str">
            <v>001</v>
          </cell>
          <cell r="AM85">
            <v>240</v>
          </cell>
          <cell r="AN85">
            <v>0</v>
          </cell>
          <cell r="AO85" t="str">
            <v>211.03.3.22</v>
          </cell>
          <cell r="AP85" t="str">
            <v>1</v>
          </cell>
          <cell r="AQ85" t="str">
            <v>02</v>
          </cell>
          <cell r="AR85" t="str">
            <v>25/09/2009</v>
          </cell>
          <cell r="AS85" t="str">
            <v>001</v>
          </cell>
          <cell r="AT85">
            <v>240</v>
          </cell>
          <cell r="AU85">
            <v>0</v>
          </cell>
        </row>
        <row r="86">
          <cell r="M86" t="str">
            <v>211.04.3.22</v>
          </cell>
          <cell r="N86" t="str">
            <v>1</v>
          </cell>
          <cell r="O86" t="str">
            <v>02</v>
          </cell>
          <cell r="P86" t="str">
            <v>21/09/2009</v>
          </cell>
          <cell r="Q86" t="str">
            <v>001</v>
          </cell>
          <cell r="R86">
            <v>240</v>
          </cell>
          <cell r="S86">
            <v>0</v>
          </cell>
          <cell r="T86" t="str">
            <v>211.04.3.22</v>
          </cell>
          <cell r="U86" t="str">
            <v>1</v>
          </cell>
          <cell r="V86" t="str">
            <v>02</v>
          </cell>
          <cell r="W86" t="str">
            <v>22/09/2009</v>
          </cell>
          <cell r="X86" t="str">
            <v>001</v>
          </cell>
          <cell r="Y86">
            <v>240</v>
          </cell>
          <cell r="Z86">
            <v>0</v>
          </cell>
          <cell r="AA86" t="str">
            <v>211.04.3.22</v>
          </cell>
          <cell r="AB86" t="str">
            <v>1</v>
          </cell>
          <cell r="AC86" t="str">
            <v>02</v>
          </cell>
          <cell r="AD86" t="str">
            <v>23/09/2009</v>
          </cell>
          <cell r="AE86" t="str">
            <v>001</v>
          </cell>
          <cell r="AF86">
            <v>240</v>
          </cell>
          <cell r="AG86">
            <v>0</v>
          </cell>
          <cell r="AH86" t="str">
            <v>211.04.3.22</v>
          </cell>
          <cell r="AI86" t="str">
            <v>1</v>
          </cell>
          <cell r="AJ86" t="str">
            <v>02</v>
          </cell>
          <cell r="AK86" t="str">
            <v>24/09/2009</v>
          </cell>
          <cell r="AL86" t="str">
            <v>001</v>
          </cell>
          <cell r="AM86">
            <v>240</v>
          </cell>
          <cell r="AN86">
            <v>0</v>
          </cell>
          <cell r="AO86" t="str">
            <v>211.04.3.22</v>
          </cell>
          <cell r="AP86" t="str">
            <v>1</v>
          </cell>
          <cell r="AQ86" t="str">
            <v>02</v>
          </cell>
          <cell r="AR86" t="str">
            <v>25/09/2009</v>
          </cell>
          <cell r="AS86" t="str">
            <v>001</v>
          </cell>
          <cell r="AT86">
            <v>240</v>
          </cell>
          <cell r="AU86">
            <v>0</v>
          </cell>
        </row>
        <row r="87">
          <cell r="M87" t="str">
            <v>211.06.3</v>
          </cell>
          <cell r="N87" t="str">
            <v>1</v>
          </cell>
          <cell r="O87" t="str">
            <v>02</v>
          </cell>
          <cell r="P87" t="str">
            <v>21/09/2009</v>
          </cell>
          <cell r="Q87" t="str">
            <v>001</v>
          </cell>
          <cell r="R87">
            <v>240</v>
          </cell>
          <cell r="S87">
            <v>0</v>
          </cell>
          <cell r="T87" t="str">
            <v>211.06.3</v>
          </cell>
          <cell r="U87" t="str">
            <v>1</v>
          </cell>
          <cell r="V87" t="str">
            <v>02</v>
          </cell>
          <cell r="W87" t="str">
            <v>22/09/2009</v>
          </cell>
          <cell r="X87" t="str">
            <v>001</v>
          </cell>
          <cell r="Y87">
            <v>240</v>
          </cell>
          <cell r="Z87">
            <v>0</v>
          </cell>
          <cell r="AA87" t="str">
            <v>211.06.3</v>
          </cell>
          <cell r="AB87" t="str">
            <v>1</v>
          </cell>
          <cell r="AC87" t="str">
            <v>02</v>
          </cell>
          <cell r="AD87" t="str">
            <v>23/09/2009</v>
          </cell>
          <cell r="AE87" t="str">
            <v>001</v>
          </cell>
          <cell r="AF87">
            <v>240</v>
          </cell>
          <cell r="AG87">
            <v>0</v>
          </cell>
          <cell r="AH87" t="str">
            <v>211.06.3</v>
          </cell>
          <cell r="AI87" t="str">
            <v>1</v>
          </cell>
          <cell r="AJ87" t="str">
            <v>02</v>
          </cell>
          <cell r="AK87" t="str">
            <v>24/09/2009</v>
          </cell>
          <cell r="AL87" t="str">
            <v>001</v>
          </cell>
          <cell r="AM87">
            <v>240</v>
          </cell>
          <cell r="AN87">
            <v>0</v>
          </cell>
          <cell r="AO87" t="str">
            <v>211.06.3</v>
          </cell>
          <cell r="AP87" t="str">
            <v>1</v>
          </cell>
          <cell r="AQ87" t="str">
            <v>02</v>
          </cell>
          <cell r="AR87" t="str">
            <v>25/09/2009</v>
          </cell>
          <cell r="AS87" t="str">
            <v>001</v>
          </cell>
          <cell r="AT87">
            <v>240</v>
          </cell>
          <cell r="AU87">
            <v>0</v>
          </cell>
        </row>
        <row r="88">
          <cell r="M88" t="str">
            <v>211.07.3</v>
          </cell>
          <cell r="N88" t="str">
            <v>1</v>
          </cell>
          <cell r="O88" t="str">
            <v>02</v>
          </cell>
          <cell r="P88" t="str">
            <v>21/09/2009</v>
          </cell>
          <cell r="Q88" t="str">
            <v>001</v>
          </cell>
          <cell r="R88">
            <v>240</v>
          </cell>
          <cell r="S88">
            <v>0</v>
          </cell>
          <cell r="T88" t="str">
            <v>211.07.3</v>
          </cell>
          <cell r="U88" t="str">
            <v>1</v>
          </cell>
          <cell r="V88" t="str">
            <v>02</v>
          </cell>
          <cell r="W88" t="str">
            <v>22/09/2009</v>
          </cell>
          <cell r="X88" t="str">
            <v>001</v>
          </cell>
          <cell r="Y88">
            <v>240</v>
          </cell>
          <cell r="Z88">
            <v>0</v>
          </cell>
          <cell r="AA88" t="str">
            <v>211.07.3</v>
          </cell>
          <cell r="AB88" t="str">
            <v>1</v>
          </cell>
          <cell r="AC88" t="str">
            <v>02</v>
          </cell>
          <cell r="AD88" t="str">
            <v>23/09/2009</v>
          </cell>
          <cell r="AE88" t="str">
            <v>001</v>
          </cell>
          <cell r="AF88">
            <v>240</v>
          </cell>
          <cell r="AG88">
            <v>0</v>
          </cell>
          <cell r="AH88" t="str">
            <v>211.07.3</v>
          </cell>
          <cell r="AI88" t="str">
            <v>1</v>
          </cell>
          <cell r="AJ88" t="str">
            <v>02</v>
          </cell>
          <cell r="AK88" t="str">
            <v>24/09/2009</v>
          </cell>
          <cell r="AL88" t="str">
            <v>001</v>
          </cell>
          <cell r="AM88">
            <v>240</v>
          </cell>
          <cell r="AN88">
            <v>0</v>
          </cell>
          <cell r="AO88" t="str">
            <v>211.07.3</v>
          </cell>
          <cell r="AP88" t="str">
            <v>1</v>
          </cell>
          <cell r="AQ88" t="str">
            <v>02</v>
          </cell>
          <cell r="AR88" t="str">
            <v>25/09/2009</v>
          </cell>
          <cell r="AS88" t="str">
            <v>001</v>
          </cell>
          <cell r="AT88">
            <v>240</v>
          </cell>
          <cell r="AU88">
            <v>0</v>
          </cell>
        </row>
        <row r="89">
          <cell r="M89" t="str">
            <v>211.08.3</v>
          </cell>
          <cell r="N89" t="str">
            <v>1</v>
          </cell>
          <cell r="O89" t="str">
            <v>02</v>
          </cell>
          <cell r="P89" t="str">
            <v>21/09/2009</v>
          </cell>
          <cell r="Q89" t="str">
            <v>001</v>
          </cell>
          <cell r="R89">
            <v>240</v>
          </cell>
          <cell r="S89">
            <v>0</v>
          </cell>
          <cell r="T89" t="str">
            <v>211.08.3</v>
          </cell>
          <cell r="U89" t="str">
            <v>1</v>
          </cell>
          <cell r="V89" t="str">
            <v>02</v>
          </cell>
          <cell r="W89" t="str">
            <v>22/09/2009</v>
          </cell>
          <cell r="X89" t="str">
            <v>001</v>
          </cell>
          <cell r="Y89">
            <v>240</v>
          </cell>
          <cell r="Z89">
            <v>0</v>
          </cell>
          <cell r="AA89" t="str">
            <v>211.08.3</v>
          </cell>
          <cell r="AB89" t="str">
            <v>1</v>
          </cell>
          <cell r="AC89" t="str">
            <v>02</v>
          </cell>
          <cell r="AD89" t="str">
            <v>23/09/2009</v>
          </cell>
          <cell r="AE89" t="str">
            <v>001</v>
          </cell>
          <cell r="AF89">
            <v>240</v>
          </cell>
          <cell r="AG89">
            <v>0</v>
          </cell>
          <cell r="AH89" t="str">
            <v>211.08.3</v>
          </cell>
          <cell r="AI89" t="str">
            <v>1</v>
          </cell>
          <cell r="AJ89" t="str">
            <v>02</v>
          </cell>
          <cell r="AK89" t="str">
            <v>24/09/2009</v>
          </cell>
          <cell r="AL89" t="str">
            <v>001</v>
          </cell>
          <cell r="AM89">
            <v>240</v>
          </cell>
          <cell r="AN89">
            <v>0</v>
          </cell>
          <cell r="AO89" t="str">
            <v>211.08.3</v>
          </cell>
          <cell r="AP89" t="str">
            <v>1</v>
          </cell>
          <cell r="AQ89" t="str">
            <v>02</v>
          </cell>
          <cell r="AR89" t="str">
            <v>25/09/2009</v>
          </cell>
          <cell r="AS89" t="str">
            <v>001</v>
          </cell>
          <cell r="AT89">
            <v>240</v>
          </cell>
          <cell r="AU89">
            <v>0</v>
          </cell>
        </row>
        <row r="90">
          <cell r="M90" t="str">
            <v>211.10.3</v>
          </cell>
          <cell r="N90" t="str">
            <v>1</v>
          </cell>
          <cell r="O90" t="str">
            <v>02</v>
          </cell>
          <cell r="P90" t="str">
            <v>21/09/2009</v>
          </cell>
          <cell r="Q90" t="str">
            <v>001</v>
          </cell>
          <cell r="R90">
            <v>240</v>
          </cell>
          <cell r="S90">
            <v>0</v>
          </cell>
          <cell r="T90" t="str">
            <v>211.10.3</v>
          </cell>
          <cell r="U90" t="str">
            <v>1</v>
          </cell>
          <cell r="V90" t="str">
            <v>02</v>
          </cell>
          <cell r="W90" t="str">
            <v>22/09/2009</v>
          </cell>
          <cell r="X90" t="str">
            <v>001</v>
          </cell>
          <cell r="Y90">
            <v>240</v>
          </cell>
          <cell r="Z90">
            <v>0</v>
          </cell>
          <cell r="AA90" t="str">
            <v>211.10.3</v>
          </cell>
          <cell r="AB90" t="str">
            <v>1</v>
          </cell>
          <cell r="AC90" t="str">
            <v>02</v>
          </cell>
          <cell r="AD90" t="str">
            <v>23/09/2009</v>
          </cell>
          <cell r="AE90" t="str">
            <v>001</v>
          </cell>
          <cell r="AF90">
            <v>240</v>
          </cell>
          <cell r="AG90">
            <v>0</v>
          </cell>
          <cell r="AH90" t="str">
            <v>211.10.3</v>
          </cell>
          <cell r="AI90" t="str">
            <v>1</v>
          </cell>
          <cell r="AJ90" t="str">
            <v>02</v>
          </cell>
          <cell r="AK90" t="str">
            <v>24/09/2009</v>
          </cell>
          <cell r="AL90" t="str">
            <v>001</v>
          </cell>
          <cell r="AM90">
            <v>240</v>
          </cell>
          <cell r="AN90">
            <v>0</v>
          </cell>
          <cell r="AO90" t="str">
            <v>211.10.3</v>
          </cell>
          <cell r="AP90" t="str">
            <v>1</v>
          </cell>
          <cell r="AQ90" t="str">
            <v>02</v>
          </cell>
          <cell r="AR90" t="str">
            <v>25/09/2009</v>
          </cell>
          <cell r="AS90" t="str">
            <v>001</v>
          </cell>
          <cell r="AT90">
            <v>240</v>
          </cell>
          <cell r="AU90">
            <v>0</v>
          </cell>
        </row>
        <row r="91">
          <cell r="M91" t="str">
            <v>211.09.3</v>
          </cell>
          <cell r="N91" t="str">
            <v>1</v>
          </cell>
          <cell r="O91" t="str">
            <v>02</v>
          </cell>
          <cell r="P91" t="str">
            <v>21/09/2009</v>
          </cell>
          <cell r="Q91" t="str">
            <v>001</v>
          </cell>
          <cell r="R91">
            <v>240</v>
          </cell>
          <cell r="S91">
            <v>0</v>
          </cell>
          <cell r="T91" t="str">
            <v>211.09.3</v>
          </cell>
          <cell r="U91" t="str">
            <v>1</v>
          </cell>
          <cell r="V91" t="str">
            <v>02</v>
          </cell>
          <cell r="W91" t="str">
            <v>22/09/2009</v>
          </cell>
          <cell r="X91" t="str">
            <v>001</v>
          </cell>
          <cell r="Y91">
            <v>240</v>
          </cell>
          <cell r="Z91">
            <v>0</v>
          </cell>
          <cell r="AA91" t="str">
            <v>211.09.3</v>
          </cell>
          <cell r="AB91" t="str">
            <v>1</v>
          </cell>
          <cell r="AC91" t="str">
            <v>02</v>
          </cell>
          <cell r="AD91" t="str">
            <v>23/09/2009</v>
          </cell>
          <cell r="AE91" t="str">
            <v>001</v>
          </cell>
          <cell r="AF91">
            <v>240</v>
          </cell>
          <cell r="AG91">
            <v>0</v>
          </cell>
          <cell r="AH91" t="str">
            <v>211.09.3</v>
          </cell>
          <cell r="AI91" t="str">
            <v>1</v>
          </cell>
          <cell r="AJ91" t="str">
            <v>02</v>
          </cell>
          <cell r="AK91" t="str">
            <v>24/09/2009</v>
          </cell>
          <cell r="AL91" t="str">
            <v>001</v>
          </cell>
          <cell r="AM91">
            <v>240</v>
          </cell>
          <cell r="AN91">
            <v>0</v>
          </cell>
          <cell r="AO91" t="str">
            <v>211.09.3</v>
          </cell>
          <cell r="AP91" t="str">
            <v>1</v>
          </cell>
          <cell r="AQ91" t="str">
            <v>02</v>
          </cell>
          <cell r="AR91" t="str">
            <v>25/09/2009</v>
          </cell>
          <cell r="AS91" t="str">
            <v>001</v>
          </cell>
          <cell r="AT91">
            <v>240</v>
          </cell>
          <cell r="AU91">
            <v>0</v>
          </cell>
        </row>
        <row r="92">
          <cell r="M92" t="str">
            <v>211.11.3</v>
          </cell>
          <cell r="N92" t="str">
            <v>1</v>
          </cell>
          <cell r="O92" t="str">
            <v>02</v>
          </cell>
          <cell r="P92" t="str">
            <v>21/09/2009</v>
          </cell>
          <cell r="Q92" t="str">
            <v>001</v>
          </cell>
          <cell r="R92">
            <v>240</v>
          </cell>
          <cell r="S92">
            <v>0</v>
          </cell>
          <cell r="T92" t="str">
            <v>211.11.3</v>
          </cell>
          <cell r="U92" t="str">
            <v>1</v>
          </cell>
          <cell r="V92" t="str">
            <v>02</v>
          </cell>
          <cell r="W92" t="str">
            <v>22/09/2009</v>
          </cell>
          <cell r="X92" t="str">
            <v>001</v>
          </cell>
          <cell r="Y92">
            <v>240</v>
          </cell>
          <cell r="Z92">
            <v>0</v>
          </cell>
          <cell r="AA92" t="str">
            <v>211.11.3</v>
          </cell>
          <cell r="AB92" t="str">
            <v>1</v>
          </cell>
          <cell r="AC92" t="str">
            <v>02</v>
          </cell>
          <cell r="AD92" t="str">
            <v>23/09/2009</v>
          </cell>
          <cell r="AE92" t="str">
            <v>001</v>
          </cell>
          <cell r="AF92">
            <v>240</v>
          </cell>
          <cell r="AG92">
            <v>0</v>
          </cell>
          <cell r="AH92" t="str">
            <v>211.11.3</v>
          </cell>
          <cell r="AI92" t="str">
            <v>1</v>
          </cell>
          <cell r="AJ92" t="str">
            <v>02</v>
          </cell>
          <cell r="AK92" t="str">
            <v>24/09/2009</v>
          </cell>
          <cell r="AL92" t="str">
            <v>001</v>
          </cell>
          <cell r="AM92">
            <v>240</v>
          </cell>
          <cell r="AN92">
            <v>0</v>
          </cell>
          <cell r="AO92" t="str">
            <v>211.11.3</v>
          </cell>
          <cell r="AP92" t="str">
            <v>1</v>
          </cell>
          <cell r="AQ92" t="str">
            <v>02</v>
          </cell>
          <cell r="AR92" t="str">
            <v>25/09/2009</v>
          </cell>
          <cell r="AS92" t="str">
            <v>001</v>
          </cell>
          <cell r="AT92">
            <v>240</v>
          </cell>
          <cell r="AU92">
            <v>0</v>
          </cell>
        </row>
        <row r="93">
          <cell r="M93" t="str">
            <v>211.12.3</v>
          </cell>
          <cell r="N93" t="str">
            <v>1</v>
          </cell>
          <cell r="O93" t="str">
            <v>02</v>
          </cell>
          <cell r="P93" t="str">
            <v>21/09/2009</v>
          </cell>
          <cell r="Q93" t="str">
            <v>001</v>
          </cell>
          <cell r="R93">
            <v>240</v>
          </cell>
          <cell r="S93">
            <v>0</v>
          </cell>
          <cell r="T93" t="str">
            <v>211.12.3</v>
          </cell>
          <cell r="U93" t="str">
            <v>1</v>
          </cell>
          <cell r="V93" t="str">
            <v>02</v>
          </cell>
          <cell r="W93" t="str">
            <v>22/09/2009</v>
          </cell>
          <cell r="X93" t="str">
            <v>001</v>
          </cell>
          <cell r="Y93">
            <v>240</v>
          </cell>
          <cell r="Z93">
            <v>0</v>
          </cell>
          <cell r="AA93" t="str">
            <v>211.12.3</v>
          </cell>
          <cell r="AB93" t="str">
            <v>1</v>
          </cell>
          <cell r="AC93" t="str">
            <v>02</v>
          </cell>
          <cell r="AD93" t="str">
            <v>23/09/2009</v>
          </cell>
          <cell r="AE93" t="str">
            <v>001</v>
          </cell>
          <cell r="AF93">
            <v>240</v>
          </cell>
          <cell r="AG93">
            <v>0</v>
          </cell>
          <cell r="AH93" t="str">
            <v>211.12.3</v>
          </cell>
          <cell r="AI93" t="str">
            <v>1</v>
          </cell>
          <cell r="AJ93" t="str">
            <v>02</v>
          </cell>
          <cell r="AK93" t="str">
            <v>24/09/2009</v>
          </cell>
          <cell r="AL93" t="str">
            <v>001</v>
          </cell>
          <cell r="AM93">
            <v>240</v>
          </cell>
          <cell r="AN93">
            <v>0</v>
          </cell>
          <cell r="AO93" t="str">
            <v>211.12.3</v>
          </cell>
          <cell r="AP93" t="str">
            <v>1</v>
          </cell>
          <cell r="AQ93" t="str">
            <v>02</v>
          </cell>
          <cell r="AR93" t="str">
            <v>25/09/2009</v>
          </cell>
          <cell r="AS93" t="str">
            <v>001</v>
          </cell>
          <cell r="AT93">
            <v>240</v>
          </cell>
          <cell r="AU93">
            <v>0</v>
          </cell>
        </row>
        <row r="94">
          <cell r="M94" t="str">
            <v>211.13.3</v>
          </cell>
          <cell r="N94" t="str">
            <v>1</v>
          </cell>
          <cell r="O94" t="str">
            <v>02</v>
          </cell>
          <cell r="P94" t="str">
            <v>21/09/2009</v>
          </cell>
          <cell r="Q94" t="str">
            <v>001</v>
          </cell>
          <cell r="R94">
            <v>240</v>
          </cell>
          <cell r="S94">
            <v>0</v>
          </cell>
          <cell r="T94" t="str">
            <v>211.13.3</v>
          </cell>
          <cell r="U94" t="str">
            <v>1</v>
          </cell>
          <cell r="V94" t="str">
            <v>02</v>
          </cell>
          <cell r="W94" t="str">
            <v>22/09/2009</v>
          </cell>
          <cell r="X94" t="str">
            <v>001</v>
          </cell>
          <cell r="Y94">
            <v>240</v>
          </cell>
          <cell r="Z94">
            <v>0</v>
          </cell>
          <cell r="AA94" t="str">
            <v>211.13.3</v>
          </cell>
          <cell r="AB94" t="str">
            <v>1</v>
          </cell>
          <cell r="AC94" t="str">
            <v>02</v>
          </cell>
          <cell r="AD94" t="str">
            <v>23/09/2009</v>
          </cell>
          <cell r="AE94" t="str">
            <v>001</v>
          </cell>
          <cell r="AF94">
            <v>240</v>
          </cell>
          <cell r="AG94">
            <v>0</v>
          </cell>
          <cell r="AH94" t="str">
            <v>211.13.3</v>
          </cell>
          <cell r="AI94" t="str">
            <v>1</v>
          </cell>
          <cell r="AJ94" t="str">
            <v>02</v>
          </cell>
          <cell r="AK94" t="str">
            <v>24/09/2009</v>
          </cell>
          <cell r="AL94" t="str">
            <v>001</v>
          </cell>
          <cell r="AM94">
            <v>240</v>
          </cell>
          <cell r="AN94">
            <v>0</v>
          </cell>
          <cell r="AO94" t="str">
            <v>211.13.3</v>
          </cell>
          <cell r="AP94" t="str">
            <v>1</v>
          </cell>
          <cell r="AQ94" t="str">
            <v>02</v>
          </cell>
          <cell r="AR94" t="str">
            <v>25/09/2009</v>
          </cell>
          <cell r="AS94" t="str">
            <v>001</v>
          </cell>
          <cell r="AT94">
            <v>240</v>
          </cell>
          <cell r="AU94">
            <v>0</v>
          </cell>
        </row>
        <row r="95">
          <cell r="M95" t="str">
            <v>211.14.3</v>
          </cell>
          <cell r="N95" t="str">
            <v>1</v>
          </cell>
          <cell r="O95" t="str">
            <v>02</v>
          </cell>
          <cell r="P95" t="str">
            <v>21/09/2009</v>
          </cell>
          <cell r="Q95" t="str">
            <v>001</v>
          </cell>
          <cell r="R95">
            <v>240</v>
          </cell>
          <cell r="S95">
            <v>0</v>
          </cell>
          <cell r="T95" t="str">
            <v>211.14.3</v>
          </cell>
          <cell r="U95" t="str">
            <v>1</v>
          </cell>
          <cell r="V95" t="str">
            <v>02</v>
          </cell>
          <cell r="W95" t="str">
            <v>22/09/2009</v>
          </cell>
          <cell r="X95" t="str">
            <v>001</v>
          </cell>
          <cell r="Y95">
            <v>240</v>
          </cell>
          <cell r="Z95">
            <v>0</v>
          </cell>
          <cell r="AA95" t="str">
            <v>211.14.3</v>
          </cell>
          <cell r="AB95" t="str">
            <v>1</v>
          </cell>
          <cell r="AC95" t="str">
            <v>02</v>
          </cell>
          <cell r="AD95" t="str">
            <v>23/09/2009</v>
          </cell>
          <cell r="AE95" t="str">
            <v>001</v>
          </cell>
          <cell r="AF95">
            <v>240</v>
          </cell>
          <cell r="AG95">
            <v>0</v>
          </cell>
          <cell r="AH95" t="str">
            <v>211.14.3</v>
          </cell>
          <cell r="AI95" t="str">
            <v>1</v>
          </cell>
          <cell r="AJ95" t="str">
            <v>02</v>
          </cell>
          <cell r="AK95" t="str">
            <v>24/09/2009</v>
          </cell>
          <cell r="AL95" t="str">
            <v>001</v>
          </cell>
          <cell r="AM95">
            <v>240</v>
          </cell>
          <cell r="AN95">
            <v>0</v>
          </cell>
          <cell r="AO95" t="str">
            <v>211.14.3</v>
          </cell>
          <cell r="AP95" t="str">
            <v>1</v>
          </cell>
          <cell r="AQ95" t="str">
            <v>02</v>
          </cell>
          <cell r="AR95" t="str">
            <v>25/09/2009</v>
          </cell>
          <cell r="AS95" t="str">
            <v>001</v>
          </cell>
          <cell r="AT95">
            <v>240</v>
          </cell>
          <cell r="AU95">
            <v>0</v>
          </cell>
        </row>
        <row r="96">
          <cell r="M96" t="str">
            <v>211.15.3</v>
          </cell>
          <cell r="N96" t="str">
            <v>1</v>
          </cell>
          <cell r="O96" t="str">
            <v>02</v>
          </cell>
          <cell r="P96" t="str">
            <v>21/09/2009</v>
          </cell>
          <cell r="Q96" t="str">
            <v>001</v>
          </cell>
          <cell r="R96">
            <v>240</v>
          </cell>
          <cell r="S96">
            <v>0</v>
          </cell>
          <cell r="T96" t="str">
            <v>211.15.3</v>
          </cell>
          <cell r="U96" t="str">
            <v>1</v>
          </cell>
          <cell r="V96" t="str">
            <v>02</v>
          </cell>
          <cell r="W96" t="str">
            <v>22/09/2009</v>
          </cell>
          <cell r="X96" t="str">
            <v>001</v>
          </cell>
          <cell r="Y96">
            <v>240</v>
          </cell>
          <cell r="Z96">
            <v>0</v>
          </cell>
          <cell r="AA96" t="str">
            <v>211.15.3</v>
          </cell>
          <cell r="AB96" t="str">
            <v>1</v>
          </cell>
          <cell r="AC96" t="str">
            <v>02</v>
          </cell>
          <cell r="AD96" t="str">
            <v>23/09/2009</v>
          </cell>
          <cell r="AE96" t="str">
            <v>001</v>
          </cell>
          <cell r="AF96">
            <v>240</v>
          </cell>
          <cell r="AG96">
            <v>0</v>
          </cell>
          <cell r="AH96" t="str">
            <v>211.15.3</v>
          </cell>
          <cell r="AI96" t="str">
            <v>1</v>
          </cell>
          <cell r="AJ96" t="str">
            <v>02</v>
          </cell>
          <cell r="AK96" t="str">
            <v>24/09/2009</v>
          </cell>
          <cell r="AL96" t="str">
            <v>001</v>
          </cell>
          <cell r="AM96">
            <v>240</v>
          </cell>
          <cell r="AN96">
            <v>0</v>
          </cell>
          <cell r="AO96" t="str">
            <v>211.15.3</v>
          </cell>
          <cell r="AP96" t="str">
            <v>1</v>
          </cell>
          <cell r="AQ96" t="str">
            <v>02</v>
          </cell>
          <cell r="AR96" t="str">
            <v>25/09/2009</v>
          </cell>
          <cell r="AS96" t="str">
            <v>001</v>
          </cell>
          <cell r="AT96">
            <v>240</v>
          </cell>
          <cell r="AU96">
            <v>0</v>
          </cell>
        </row>
        <row r="97">
          <cell r="M97" t="str">
            <v>231.08.3.22</v>
          </cell>
          <cell r="N97" t="str">
            <v>1</v>
          </cell>
          <cell r="O97" t="str">
            <v>02</v>
          </cell>
          <cell r="P97" t="str">
            <v>21/09/2009</v>
          </cell>
          <cell r="Q97" t="str">
            <v>001</v>
          </cell>
          <cell r="R97">
            <v>240</v>
          </cell>
          <cell r="S97">
            <v>0</v>
          </cell>
          <cell r="T97" t="str">
            <v>231.08.3.22</v>
          </cell>
          <cell r="U97" t="str">
            <v>1</v>
          </cell>
          <cell r="V97" t="str">
            <v>02</v>
          </cell>
          <cell r="W97" t="str">
            <v>22/09/2009</v>
          </cell>
          <cell r="X97" t="str">
            <v>001</v>
          </cell>
          <cell r="Y97">
            <v>240</v>
          </cell>
          <cell r="Z97">
            <v>0</v>
          </cell>
          <cell r="AA97" t="str">
            <v>231.08.3.22</v>
          </cell>
          <cell r="AB97" t="str">
            <v>1</v>
          </cell>
          <cell r="AC97" t="str">
            <v>02</v>
          </cell>
          <cell r="AD97" t="str">
            <v>23/09/2009</v>
          </cell>
          <cell r="AE97" t="str">
            <v>001</v>
          </cell>
          <cell r="AF97">
            <v>240</v>
          </cell>
          <cell r="AG97">
            <v>0</v>
          </cell>
          <cell r="AH97" t="str">
            <v>231.08.3.22</v>
          </cell>
          <cell r="AI97" t="str">
            <v>1</v>
          </cell>
          <cell r="AJ97" t="str">
            <v>02</v>
          </cell>
          <cell r="AK97" t="str">
            <v>24/09/2009</v>
          </cell>
          <cell r="AL97" t="str">
            <v>001</v>
          </cell>
          <cell r="AM97">
            <v>240</v>
          </cell>
          <cell r="AN97">
            <v>0</v>
          </cell>
          <cell r="AO97" t="str">
            <v>231.08.3.22</v>
          </cell>
          <cell r="AP97" t="str">
            <v>1</v>
          </cell>
          <cell r="AQ97" t="str">
            <v>02</v>
          </cell>
          <cell r="AR97" t="str">
            <v>25/09/2009</v>
          </cell>
          <cell r="AS97" t="str">
            <v>001</v>
          </cell>
          <cell r="AT97">
            <v>240</v>
          </cell>
          <cell r="AU97">
            <v>0</v>
          </cell>
        </row>
        <row r="98">
          <cell r="M98" t="str">
            <v>211.99.3.22</v>
          </cell>
          <cell r="N98" t="str">
            <v>1</v>
          </cell>
          <cell r="O98" t="str">
            <v>02</v>
          </cell>
          <cell r="P98" t="str">
            <v>21/09/2009</v>
          </cell>
          <cell r="Q98" t="str">
            <v>001</v>
          </cell>
          <cell r="R98">
            <v>240</v>
          </cell>
          <cell r="S98">
            <v>0</v>
          </cell>
          <cell r="T98" t="str">
            <v>211.99.3.22</v>
          </cell>
          <cell r="U98" t="str">
            <v>1</v>
          </cell>
          <cell r="V98" t="str">
            <v>02</v>
          </cell>
          <cell r="W98" t="str">
            <v>22/09/2009</v>
          </cell>
          <cell r="X98" t="str">
            <v>001</v>
          </cell>
          <cell r="Y98">
            <v>240</v>
          </cell>
          <cell r="Z98">
            <v>0</v>
          </cell>
          <cell r="AA98" t="str">
            <v>211.99.3.22</v>
          </cell>
          <cell r="AB98" t="str">
            <v>1</v>
          </cell>
          <cell r="AC98" t="str">
            <v>02</v>
          </cell>
          <cell r="AD98" t="str">
            <v>23/09/2009</v>
          </cell>
          <cell r="AE98" t="str">
            <v>001</v>
          </cell>
          <cell r="AF98">
            <v>240</v>
          </cell>
          <cell r="AG98">
            <v>0</v>
          </cell>
          <cell r="AH98" t="str">
            <v>211.99.3.22</v>
          </cell>
          <cell r="AI98" t="str">
            <v>1</v>
          </cell>
          <cell r="AJ98" t="str">
            <v>02</v>
          </cell>
          <cell r="AK98" t="str">
            <v>24/09/2009</v>
          </cell>
          <cell r="AL98" t="str">
            <v>001</v>
          </cell>
          <cell r="AM98">
            <v>240</v>
          </cell>
          <cell r="AN98">
            <v>0</v>
          </cell>
          <cell r="AO98" t="str">
            <v>211.99.3.22</v>
          </cell>
          <cell r="AP98" t="str">
            <v>1</v>
          </cell>
          <cell r="AQ98" t="str">
            <v>02</v>
          </cell>
          <cell r="AR98" t="str">
            <v>25/09/2009</v>
          </cell>
          <cell r="AS98" t="str">
            <v>001</v>
          </cell>
          <cell r="AT98">
            <v>240</v>
          </cell>
          <cell r="AU98">
            <v>0</v>
          </cell>
        </row>
        <row r="103">
          <cell r="M103" t="str">
            <v>213.03.3.01.001</v>
          </cell>
          <cell r="N103" t="str">
            <v>1</v>
          </cell>
          <cell r="O103" t="str">
            <v>02</v>
          </cell>
          <cell r="P103" t="str">
            <v>21/09/2009</v>
          </cell>
          <cell r="Q103" t="str">
            <v>001</v>
          </cell>
          <cell r="R103">
            <v>240</v>
          </cell>
          <cell r="S103">
            <v>0</v>
          </cell>
          <cell r="T103" t="str">
            <v>213.03.3.01.001</v>
          </cell>
          <cell r="U103" t="str">
            <v>1</v>
          </cell>
          <cell r="V103" t="str">
            <v>02</v>
          </cell>
          <cell r="W103" t="str">
            <v>22/09/2009</v>
          </cell>
          <cell r="X103" t="str">
            <v>001</v>
          </cell>
          <cell r="Y103">
            <v>240</v>
          </cell>
          <cell r="Z103">
            <v>0</v>
          </cell>
          <cell r="AA103" t="str">
            <v>213.03.3.01.001</v>
          </cell>
          <cell r="AB103" t="str">
            <v>1</v>
          </cell>
          <cell r="AC103" t="str">
            <v>02</v>
          </cell>
          <cell r="AD103" t="str">
            <v>23/09/2009</v>
          </cell>
          <cell r="AE103" t="str">
            <v>001</v>
          </cell>
          <cell r="AF103">
            <v>240</v>
          </cell>
          <cell r="AG103">
            <v>0</v>
          </cell>
          <cell r="AH103" t="str">
            <v>213.03.3.01.001</v>
          </cell>
          <cell r="AI103" t="str">
            <v>1</v>
          </cell>
          <cell r="AJ103" t="str">
            <v>02</v>
          </cell>
          <cell r="AK103" t="str">
            <v>24/09/2009</v>
          </cell>
          <cell r="AL103" t="str">
            <v>001</v>
          </cell>
          <cell r="AM103">
            <v>240</v>
          </cell>
          <cell r="AN103">
            <v>0</v>
          </cell>
          <cell r="AO103" t="str">
            <v>213.03.3.01.001</v>
          </cell>
          <cell r="AP103" t="str">
            <v>1</v>
          </cell>
          <cell r="AQ103" t="str">
            <v>02</v>
          </cell>
          <cell r="AR103" t="str">
            <v>25/09/2009</v>
          </cell>
          <cell r="AS103" t="str">
            <v>001</v>
          </cell>
          <cell r="AT103">
            <v>240</v>
          </cell>
          <cell r="AU103">
            <v>0</v>
          </cell>
        </row>
        <row r="104">
          <cell r="M104" t="str">
            <v>213.03.3.01.029</v>
          </cell>
          <cell r="N104" t="str">
            <v>1</v>
          </cell>
          <cell r="O104" t="str">
            <v>02</v>
          </cell>
          <cell r="P104" t="str">
            <v>21/09/2009</v>
          </cell>
          <cell r="Q104" t="str">
            <v>001</v>
          </cell>
          <cell r="R104">
            <v>240</v>
          </cell>
          <cell r="S104">
            <v>0</v>
          </cell>
          <cell r="T104" t="str">
            <v>213.03.3.01.029</v>
          </cell>
          <cell r="U104" t="str">
            <v>1</v>
          </cell>
          <cell r="V104" t="str">
            <v>02</v>
          </cell>
          <cell r="W104" t="str">
            <v>22/09/2009</v>
          </cell>
          <cell r="X104" t="str">
            <v>001</v>
          </cell>
          <cell r="Y104">
            <v>240</v>
          </cell>
          <cell r="Z104">
            <v>0</v>
          </cell>
          <cell r="AA104" t="str">
            <v>213.03.3.01.029</v>
          </cell>
          <cell r="AB104" t="str">
            <v>1</v>
          </cell>
          <cell r="AC104" t="str">
            <v>02</v>
          </cell>
          <cell r="AD104" t="str">
            <v>23/09/2009</v>
          </cell>
          <cell r="AE104" t="str">
            <v>001</v>
          </cell>
          <cell r="AF104">
            <v>240</v>
          </cell>
          <cell r="AG104">
            <v>0</v>
          </cell>
          <cell r="AH104" t="str">
            <v>213.03.3.01.029</v>
          </cell>
          <cell r="AI104" t="str">
            <v>1</v>
          </cell>
          <cell r="AJ104" t="str">
            <v>02</v>
          </cell>
          <cell r="AK104" t="str">
            <v>24/09/2009</v>
          </cell>
          <cell r="AL104" t="str">
            <v>001</v>
          </cell>
          <cell r="AM104">
            <v>240</v>
          </cell>
          <cell r="AN104">
            <v>0</v>
          </cell>
          <cell r="AO104" t="str">
            <v>213.03.3.01.029</v>
          </cell>
          <cell r="AP104" t="str">
            <v>1</v>
          </cell>
          <cell r="AQ104" t="str">
            <v>02</v>
          </cell>
          <cell r="AR104" t="str">
            <v>25/09/2009</v>
          </cell>
          <cell r="AS104" t="str">
            <v>001</v>
          </cell>
          <cell r="AT104">
            <v>240</v>
          </cell>
          <cell r="AU104">
            <v>0</v>
          </cell>
        </row>
        <row r="105">
          <cell r="M105" t="str">
            <v>213.03.3.01.030</v>
          </cell>
          <cell r="N105" t="str">
            <v>1</v>
          </cell>
          <cell r="O105" t="str">
            <v>02</v>
          </cell>
          <cell r="P105" t="str">
            <v>21/09/2009</v>
          </cell>
          <cell r="Q105" t="str">
            <v>001</v>
          </cell>
          <cell r="R105">
            <v>240</v>
          </cell>
          <cell r="S105">
            <v>0</v>
          </cell>
          <cell r="T105" t="str">
            <v>213.03.3.01.030</v>
          </cell>
          <cell r="U105" t="str">
            <v>1</v>
          </cell>
          <cell r="V105" t="str">
            <v>02</v>
          </cell>
          <cell r="W105" t="str">
            <v>22/09/2009</v>
          </cell>
          <cell r="X105" t="str">
            <v>001</v>
          </cell>
          <cell r="Y105">
            <v>240</v>
          </cell>
          <cell r="Z105">
            <v>0</v>
          </cell>
          <cell r="AA105" t="str">
            <v>213.03.3.01.030</v>
          </cell>
          <cell r="AB105" t="str">
            <v>1</v>
          </cell>
          <cell r="AC105" t="str">
            <v>02</v>
          </cell>
          <cell r="AD105" t="str">
            <v>23/09/2009</v>
          </cell>
          <cell r="AE105" t="str">
            <v>001</v>
          </cell>
          <cell r="AF105">
            <v>240</v>
          </cell>
          <cell r="AG105">
            <v>0</v>
          </cell>
          <cell r="AH105" t="str">
            <v>213.03.3.01.030</v>
          </cell>
          <cell r="AI105" t="str">
            <v>1</v>
          </cell>
          <cell r="AJ105" t="str">
            <v>02</v>
          </cell>
          <cell r="AK105" t="str">
            <v>24/09/2009</v>
          </cell>
          <cell r="AL105" t="str">
            <v>001</v>
          </cell>
          <cell r="AM105">
            <v>240</v>
          </cell>
          <cell r="AN105">
            <v>0</v>
          </cell>
          <cell r="AO105" t="str">
            <v>213.03.3.01.030</v>
          </cell>
          <cell r="AP105" t="str">
            <v>1</v>
          </cell>
          <cell r="AQ105" t="str">
            <v>02</v>
          </cell>
          <cell r="AR105" t="str">
            <v>25/09/2009</v>
          </cell>
          <cell r="AS105" t="str">
            <v>001</v>
          </cell>
          <cell r="AT105">
            <v>240</v>
          </cell>
          <cell r="AU105">
            <v>0</v>
          </cell>
        </row>
        <row r="106">
          <cell r="M106" t="str">
            <v>213.03.3.01.059</v>
          </cell>
          <cell r="N106" t="str">
            <v>1</v>
          </cell>
          <cell r="O106" t="str">
            <v>02</v>
          </cell>
          <cell r="P106" t="str">
            <v>21/09/2009</v>
          </cell>
          <cell r="Q106" t="str">
            <v>001</v>
          </cell>
          <cell r="R106">
            <v>240</v>
          </cell>
          <cell r="S106">
            <v>0</v>
          </cell>
          <cell r="T106" t="str">
            <v>213.03.3.01.059</v>
          </cell>
          <cell r="U106" t="str">
            <v>1</v>
          </cell>
          <cell r="V106" t="str">
            <v>02</v>
          </cell>
          <cell r="W106" t="str">
            <v>22/09/2009</v>
          </cell>
          <cell r="X106" t="str">
            <v>001</v>
          </cell>
          <cell r="Y106">
            <v>240</v>
          </cell>
          <cell r="Z106">
            <v>0</v>
          </cell>
          <cell r="AA106" t="str">
            <v>213.03.3.01.059</v>
          </cell>
          <cell r="AB106" t="str">
            <v>1</v>
          </cell>
          <cell r="AC106" t="str">
            <v>02</v>
          </cell>
          <cell r="AD106" t="str">
            <v>23/09/2009</v>
          </cell>
          <cell r="AE106" t="str">
            <v>001</v>
          </cell>
          <cell r="AF106">
            <v>240</v>
          </cell>
          <cell r="AG106">
            <v>0</v>
          </cell>
          <cell r="AH106" t="str">
            <v>213.03.3.01.059</v>
          </cell>
          <cell r="AI106" t="str">
            <v>1</v>
          </cell>
          <cell r="AJ106" t="str">
            <v>02</v>
          </cell>
          <cell r="AK106" t="str">
            <v>24/09/2009</v>
          </cell>
          <cell r="AL106" t="str">
            <v>001</v>
          </cell>
          <cell r="AM106">
            <v>240</v>
          </cell>
          <cell r="AN106">
            <v>0</v>
          </cell>
          <cell r="AO106" t="str">
            <v>213.03.3.01.059</v>
          </cell>
          <cell r="AP106" t="str">
            <v>1</v>
          </cell>
          <cell r="AQ106" t="str">
            <v>02</v>
          </cell>
          <cell r="AR106" t="str">
            <v>25/09/2009</v>
          </cell>
          <cell r="AS106" t="str">
            <v>001</v>
          </cell>
          <cell r="AT106">
            <v>240</v>
          </cell>
          <cell r="AU106">
            <v>0</v>
          </cell>
        </row>
        <row r="107">
          <cell r="M107" t="str">
            <v>213.03.3.01.060</v>
          </cell>
          <cell r="N107" t="str">
            <v>1</v>
          </cell>
          <cell r="O107" t="str">
            <v>02</v>
          </cell>
          <cell r="P107" t="str">
            <v>21/09/2009</v>
          </cell>
          <cell r="Q107" t="str">
            <v>001</v>
          </cell>
          <cell r="R107">
            <v>240</v>
          </cell>
          <cell r="S107">
            <v>0</v>
          </cell>
          <cell r="T107" t="str">
            <v>213.03.3.01.060</v>
          </cell>
          <cell r="U107" t="str">
            <v>1</v>
          </cell>
          <cell r="V107" t="str">
            <v>02</v>
          </cell>
          <cell r="W107" t="str">
            <v>22/09/2009</v>
          </cell>
          <cell r="X107" t="str">
            <v>001</v>
          </cell>
          <cell r="Y107">
            <v>240</v>
          </cell>
          <cell r="Z107">
            <v>0</v>
          </cell>
          <cell r="AA107" t="str">
            <v>213.03.3.01.060</v>
          </cell>
          <cell r="AB107" t="str">
            <v>1</v>
          </cell>
          <cell r="AC107" t="str">
            <v>02</v>
          </cell>
          <cell r="AD107" t="str">
            <v>23/09/2009</v>
          </cell>
          <cell r="AE107" t="str">
            <v>001</v>
          </cell>
          <cell r="AF107">
            <v>240</v>
          </cell>
          <cell r="AG107">
            <v>0</v>
          </cell>
          <cell r="AH107" t="str">
            <v>213.03.3.01.060</v>
          </cell>
          <cell r="AI107" t="str">
            <v>1</v>
          </cell>
          <cell r="AJ107" t="str">
            <v>02</v>
          </cell>
          <cell r="AK107" t="str">
            <v>24/09/2009</v>
          </cell>
          <cell r="AL107" t="str">
            <v>001</v>
          </cell>
          <cell r="AM107">
            <v>240</v>
          </cell>
          <cell r="AN107">
            <v>0</v>
          </cell>
          <cell r="AO107" t="str">
            <v>213.03.3.01.060</v>
          </cell>
          <cell r="AP107" t="str">
            <v>1</v>
          </cell>
          <cell r="AQ107" t="str">
            <v>02</v>
          </cell>
          <cell r="AR107" t="str">
            <v>25/09/2009</v>
          </cell>
          <cell r="AS107" t="str">
            <v>001</v>
          </cell>
          <cell r="AT107">
            <v>240</v>
          </cell>
          <cell r="AU107">
            <v>0</v>
          </cell>
        </row>
        <row r="108">
          <cell r="M108" t="str">
            <v>213.03.3.01.089</v>
          </cell>
          <cell r="N108" t="str">
            <v>1</v>
          </cell>
          <cell r="O108" t="str">
            <v>02</v>
          </cell>
          <cell r="P108" t="str">
            <v>21/09/2009</v>
          </cell>
          <cell r="Q108" t="str">
            <v>001</v>
          </cell>
          <cell r="R108">
            <v>240</v>
          </cell>
          <cell r="S108">
            <v>0</v>
          </cell>
          <cell r="T108" t="str">
            <v>213.03.3.01.089</v>
          </cell>
          <cell r="U108" t="str">
            <v>1</v>
          </cell>
          <cell r="V108" t="str">
            <v>02</v>
          </cell>
          <cell r="W108" t="str">
            <v>22/09/2009</v>
          </cell>
          <cell r="X108" t="str">
            <v>001</v>
          </cell>
          <cell r="Y108">
            <v>240</v>
          </cell>
          <cell r="Z108">
            <v>0</v>
          </cell>
          <cell r="AA108" t="str">
            <v>213.03.3.01.089</v>
          </cell>
          <cell r="AB108" t="str">
            <v>1</v>
          </cell>
          <cell r="AC108" t="str">
            <v>02</v>
          </cell>
          <cell r="AD108" t="str">
            <v>23/09/2009</v>
          </cell>
          <cell r="AE108" t="str">
            <v>001</v>
          </cell>
          <cell r="AF108">
            <v>240</v>
          </cell>
          <cell r="AG108">
            <v>0</v>
          </cell>
          <cell r="AH108" t="str">
            <v>213.03.3.01.089</v>
          </cell>
          <cell r="AI108" t="str">
            <v>1</v>
          </cell>
          <cell r="AJ108" t="str">
            <v>02</v>
          </cell>
          <cell r="AK108" t="str">
            <v>24/09/2009</v>
          </cell>
          <cell r="AL108" t="str">
            <v>001</v>
          </cell>
          <cell r="AM108">
            <v>240</v>
          </cell>
          <cell r="AN108">
            <v>0</v>
          </cell>
          <cell r="AO108" t="str">
            <v>213.03.3.01.089</v>
          </cell>
          <cell r="AP108" t="str">
            <v>1</v>
          </cell>
          <cell r="AQ108" t="str">
            <v>02</v>
          </cell>
          <cell r="AR108" t="str">
            <v>25/09/2009</v>
          </cell>
          <cell r="AS108" t="str">
            <v>001</v>
          </cell>
          <cell r="AT108">
            <v>240</v>
          </cell>
          <cell r="AU108">
            <v>0</v>
          </cell>
        </row>
        <row r="109">
          <cell r="M109" t="str">
            <v>213.03.3.01.090</v>
          </cell>
          <cell r="N109" t="str">
            <v>1</v>
          </cell>
          <cell r="O109" t="str">
            <v>02</v>
          </cell>
          <cell r="P109" t="str">
            <v>21/09/2009</v>
          </cell>
          <cell r="Q109" t="str">
            <v>001</v>
          </cell>
          <cell r="R109">
            <v>240</v>
          </cell>
          <cell r="S109">
            <v>0</v>
          </cell>
          <cell r="T109" t="str">
            <v>213.03.3.01.090</v>
          </cell>
          <cell r="U109" t="str">
            <v>1</v>
          </cell>
          <cell r="V109" t="str">
            <v>02</v>
          </cell>
          <cell r="W109" t="str">
            <v>22/09/2009</v>
          </cell>
          <cell r="X109" t="str">
            <v>001</v>
          </cell>
          <cell r="Y109">
            <v>240</v>
          </cell>
          <cell r="Z109">
            <v>0</v>
          </cell>
          <cell r="AA109" t="str">
            <v>213.03.3.01.090</v>
          </cell>
          <cell r="AB109" t="str">
            <v>1</v>
          </cell>
          <cell r="AC109" t="str">
            <v>02</v>
          </cell>
          <cell r="AD109" t="str">
            <v>23/09/2009</v>
          </cell>
          <cell r="AE109" t="str">
            <v>001</v>
          </cell>
          <cell r="AF109">
            <v>240</v>
          </cell>
          <cell r="AG109">
            <v>0</v>
          </cell>
          <cell r="AH109" t="str">
            <v>213.03.3.01.090</v>
          </cell>
          <cell r="AI109" t="str">
            <v>1</v>
          </cell>
          <cell r="AJ109" t="str">
            <v>02</v>
          </cell>
          <cell r="AK109" t="str">
            <v>24/09/2009</v>
          </cell>
          <cell r="AL109" t="str">
            <v>001</v>
          </cell>
          <cell r="AM109">
            <v>240</v>
          </cell>
          <cell r="AN109">
            <v>0</v>
          </cell>
          <cell r="AO109" t="str">
            <v>213.03.3.01.090</v>
          </cell>
          <cell r="AP109" t="str">
            <v>1</v>
          </cell>
          <cell r="AQ109" t="str">
            <v>02</v>
          </cell>
          <cell r="AR109" t="str">
            <v>25/09/2009</v>
          </cell>
          <cell r="AS109" t="str">
            <v>001</v>
          </cell>
          <cell r="AT109">
            <v>240</v>
          </cell>
          <cell r="AU109">
            <v>0</v>
          </cell>
        </row>
        <row r="110">
          <cell r="M110" t="str">
            <v>213.03.3.01.179</v>
          </cell>
          <cell r="N110" t="str">
            <v>1</v>
          </cell>
          <cell r="O110" t="str">
            <v>02</v>
          </cell>
          <cell r="P110" t="str">
            <v>21/09/2009</v>
          </cell>
          <cell r="Q110" t="str">
            <v>001</v>
          </cell>
          <cell r="R110">
            <v>240</v>
          </cell>
          <cell r="S110">
            <v>0</v>
          </cell>
          <cell r="T110" t="str">
            <v>213.03.3.01.179</v>
          </cell>
          <cell r="U110" t="str">
            <v>1</v>
          </cell>
          <cell r="V110" t="str">
            <v>02</v>
          </cell>
          <cell r="W110" t="str">
            <v>22/09/2009</v>
          </cell>
          <cell r="X110" t="str">
            <v>001</v>
          </cell>
          <cell r="Y110">
            <v>240</v>
          </cell>
          <cell r="Z110">
            <v>0</v>
          </cell>
          <cell r="AA110" t="str">
            <v>213.03.3.01.179</v>
          </cell>
          <cell r="AB110" t="str">
            <v>1</v>
          </cell>
          <cell r="AC110" t="str">
            <v>02</v>
          </cell>
          <cell r="AD110" t="str">
            <v>23/09/2009</v>
          </cell>
          <cell r="AE110" t="str">
            <v>001</v>
          </cell>
          <cell r="AF110">
            <v>240</v>
          </cell>
          <cell r="AG110">
            <v>0</v>
          </cell>
          <cell r="AH110" t="str">
            <v>213.03.3.01.179</v>
          </cell>
          <cell r="AI110" t="str">
            <v>1</v>
          </cell>
          <cell r="AJ110" t="str">
            <v>02</v>
          </cell>
          <cell r="AK110" t="str">
            <v>24/09/2009</v>
          </cell>
          <cell r="AL110" t="str">
            <v>001</v>
          </cell>
          <cell r="AM110">
            <v>240</v>
          </cell>
          <cell r="AN110">
            <v>0</v>
          </cell>
          <cell r="AO110" t="str">
            <v>213.03.3.01.179</v>
          </cell>
          <cell r="AP110" t="str">
            <v>1</v>
          </cell>
          <cell r="AQ110" t="str">
            <v>02</v>
          </cell>
          <cell r="AR110" t="str">
            <v>25/09/2009</v>
          </cell>
          <cell r="AS110" t="str">
            <v>001</v>
          </cell>
          <cell r="AT110">
            <v>240</v>
          </cell>
          <cell r="AU110">
            <v>0</v>
          </cell>
        </row>
        <row r="111">
          <cell r="M111" t="str">
            <v>213.03.3.01.180</v>
          </cell>
          <cell r="N111" t="str">
            <v>1</v>
          </cell>
          <cell r="O111" t="str">
            <v>02</v>
          </cell>
          <cell r="P111" t="str">
            <v>21/09/2009</v>
          </cell>
          <cell r="Q111" t="str">
            <v>001</v>
          </cell>
          <cell r="R111">
            <v>240</v>
          </cell>
          <cell r="S111">
            <v>0</v>
          </cell>
          <cell r="T111" t="str">
            <v>213.03.3.01.180</v>
          </cell>
          <cell r="U111" t="str">
            <v>1</v>
          </cell>
          <cell r="V111" t="str">
            <v>02</v>
          </cell>
          <cell r="W111" t="str">
            <v>22/09/2009</v>
          </cell>
          <cell r="X111" t="str">
            <v>001</v>
          </cell>
          <cell r="Y111">
            <v>240</v>
          </cell>
          <cell r="Z111">
            <v>0</v>
          </cell>
          <cell r="AA111" t="str">
            <v>213.03.3.01.180</v>
          </cell>
          <cell r="AB111" t="str">
            <v>1</v>
          </cell>
          <cell r="AC111" t="str">
            <v>02</v>
          </cell>
          <cell r="AD111" t="str">
            <v>23/09/2009</v>
          </cell>
          <cell r="AE111" t="str">
            <v>001</v>
          </cell>
          <cell r="AF111">
            <v>240</v>
          </cell>
          <cell r="AG111">
            <v>0</v>
          </cell>
          <cell r="AH111" t="str">
            <v>213.03.3.01.180</v>
          </cell>
          <cell r="AI111" t="str">
            <v>1</v>
          </cell>
          <cell r="AJ111" t="str">
            <v>02</v>
          </cell>
          <cell r="AK111" t="str">
            <v>24/09/2009</v>
          </cell>
          <cell r="AL111" t="str">
            <v>001</v>
          </cell>
          <cell r="AM111">
            <v>240</v>
          </cell>
          <cell r="AN111">
            <v>0</v>
          </cell>
          <cell r="AO111" t="str">
            <v>213.03.3.01.180</v>
          </cell>
          <cell r="AP111" t="str">
            <v>1</v>
          </cell>
          <cell r="AQ111" t="str">
            <v>02</v>
          </cell>
          <cell r="AR111" t="str">
            <v>25/09/2009</v>
          </cell>
          <cell r="AS111" t="str">
            <v>001</v>
          </cell>
          <cell r="AT111">
            <v>240</v>
          </cell>
          <cell r="AU111">
            <v>0</v>
          </cell>
        </row>
        <row r="112">
          <cell r="M112" t="str">
            <v>213.03.3.01.269</v>
          </cell>
          <cell r="N112" t="str">
            <v>1</v>
          </cell>
          <cell r="O112" t="str">
            <v>02</v>
          </cell>
          <cell r="P112" t="str">
            <v>21/09/2009</v>
          </cell>
          <cell r="Q112" t="str">
            <v>001</v>
          </cell>
          <cell r="R112">
            <v>240</v>
          </cell>
          <cell r="S112">
            <v>0</v>
          </cell>
          <cell r="T112" t="str">
            <v>213.03.3.01.269</v>
          </cell>
          <cell r="U112" t="str">
            <v>1</v>
          </cell>
          <cell r="V112" t="str">
            <v>02</v>
          </cell>
          <cell r="W112" t="str">
            <v>22/09/2009</v>
          </cell>
          <cell r="X112" t="str">
            <v>001</v>
          </cell>
          <cell r="Y112">
            <v>240</v>
          </cell>
          <cell r="Z112">
            <v>0</v>
          </cell>
          <cell r="AA112" t="str">
            <v>213.03.3.01.269</v>
          </cell>
          <cell r="AB112" t="str">
            <v>1</v>
          </cell>
          <cell r="AC112" t="str">
            <v>02</v>
          </cell>
          <cell r="AD112" t="str">
            <v>23/09/2009</v>
          </cell>
          <cell r="AE112" t="str">
            <v>001</v>
          </cell>
          <cell r="AF112">
            <v>240</v>
          </cell>
          <cell r="AG112">
            <v>0</v>
          </cell>
          <cell r="AH112" t="str">
            <v>213.03.3.01.269</v>
          </cell>
          <cell r="AI112" t="str">
            <v>1</v>
          </cell>
          <cell r="AJ112" t="str">
            <v>02</v>
          </cell>
          <cell r="AK112" t="str">
            <v>24/09/2009</v>
          </cell>
          <cell r="AL112" t="str">
            <v>001</v>
          </cell>
          <cell r="AM112">
            <v>240</v>
          </cell>
          <cell r="AN112">
            <v>0</v>
          </cell>
          <cell r="AO112" t="str">
            <v>213.03.3.01.269</v>
          </cell>
          <cell r="AP112" t="str">
            <v>1</v>
          </cell>
          <cell r="AQ112" t="str">
            <v>02</v>
          </cell>
          <cell r="AR112" t="str">
            <v>25/09/2009</v>
          </cell>
          <cell r="AS112" t="str">
            <v>001</v>
          </cell>
          <cell r="AT112">
            <v>240</v>
          </cell>
          <cell r="AU112">
            <v>0</v>
          </cell>
        </row>
        <row r="113">
          <cell r="M113" t="str">
            <v>213.03.3.01.270</v>
          </cell>
          <cell r="N113" t="str">
            <v>1</v>
          </cell>
          <cell r="O113" t="str">
            <v>02</v>
          </cell>
          <cell r="P113" t="str">
            <v>21/09/2009</v>
          </cell>
          <cell r="Q113" t="str">
            <v>001</v>
          </cell>
          <cell r="R113">
            <v>240</v>
          </cell>
          <cell r="S113">
            <v>0</v>
          </cell>
          <cell r="T113" t="str">
            <v>213.03.3.01.270</v>
          </cell>
          <cell r="U113" t="str">
            <v>1</v>
          </cell>
          <cell r="V113" t="str">
            <v>02</v>
          </cell>
          <cell r="W113" t="str">
            <v>22/09/2009</v>
          </cell>
          <cell r="X113" t="str">
            <v>001</v>
          </cell>
          <cell r="Y113">
            <v>240</v>
          </cell>
          <cell r="Z113">
            <v>0</v>
          </cell>
          <cell r="AA113" t="str">
            <v>213.03.3.01.270</v>
          </cell>
          <cell r="AB113" t="str">
            <v>1</v>
          </cell>
          <cell r="AC113" t="str">
            <v>02</v>
          </cell>
          <cell r="AD113" t="str">
            <v>23/09/2009</v>
          </cell>
          <cell r="AE113" t="str">
            <v>001</v>
          </cell>
          <cell r="AF113">
            <v>240</v>
          </cell>
          <cell r="AG113">
            <v>0</v>
          </cell>
          <cell r="AH113" t="str">
            <v>213.03.3.01.270</v>
          </cell>
          <cell r="AI113" t="str">
            <v>1</v>
          </cell>
          <cell r="AJ113" t="str">
            <v>02</v>
          </cell>
          <cell r="AK113" t="str">
            <v>24/09/2009</v>
          </cell>
          <cell r="AL113" t="str">
            <v>001</v>
          </cell>
          <cell r="AM113">
            <v>240</v>
          </cell>
          <cell r="AN113">
            <v>0</v>
          </cell>
          <cell r="AO113" t="str">
            <v>213.03.3.01.270</v>
          </cell>
          <cell r="AP113" t="str">
            <v>1</v>
          </cell>
          <cell r="AQ113" t="str">
            <v>02</v>
          </cell>
          <cell r="AR113" t="str">
            <v>25/09/2009</v>
          </cell>
          <cell r="AS113" t="str">
            <v>001</v>
          </cell>
          <cell r="AT113">
            <v>240</v>
          </cell>
          <cell r="AU113">
            <v>0</v>
          </cell>
        </row>
        <row r="114">
          <cell r="M114" t="str">
            <v>213.03.3.01.359</v>
          </cell>
          <cell r="N114" t="str">
            <v>1</v>
          </cell>
          <cell r="O114" t="str">
            <v>02</v>
          </cell>
          <cell r="P114" t="str">
            <v>21/09/2009</v>
          </cell>
          <cell r="Q114" t="str">
            <v>001</v>
          </cell>
          <cell r="R114">
            <v>240</v>
          </cell>
          <cell r="S114">
            <v>0</v>
          </cell>
          <cell r="T114" t="str">
            <v>213.03.3.01.359</v>
          </cell>
          <cell r="U114" t="str">
            <v>1</v>
          </cell>
          <cell r="V114" t="str">
            <v>02</v>
          </cell>
          <cell r="W114" t="str">
            <v>22/09/2009</v>
          </cell>
          <cell r="X114" t="str">
            <v>001</v>
          </cell>
          <cell r="Y114">
            <v>240</v>
          </cell>
          <cell r="Z114">
            <v>0</v>
          </cell>
          <cell r="AA114" t="str">
            <v>213.03.3.01.359</v>
          </cell>
          <cell r="AB114" t="str">
            <v>1</v>
          </cell>
          <cell r="AC114" t="str">
            <v>02</v>
          </cell>
          <cell r="AD114" t="str">
            <v>23/09/2009</v>
          </cell>
          <cell r="AE114" t="str">
            <v>001</v>
          </cell>
          <cell r="AF114">
            <v>240</v>
          </cell>
          <cell r="AG114">
            <v>0</v>
          </cell>
          <cell r="AH114" t="str">
            <v>213.03.3.01.359</v>
          </cell>
          <cell r="AI114" t="str">
            <v>1</v>
          </cell>
          <cell r="AJ114" t="str">
            <v>02</v>
          </cell>
          <cell r="AK114" t="str">
            <v>24/09/2009</v>
          </cell>
          <cell r="AL114" t="str">
            <v>001</v>
          </cell>
          <cell r="AM114">
            <v>240</v>
          </cell>
          <cell r="AN114">
            <v>0</v>
          </cell>
          <cell r="AO114" t="str">
            <v>213.03.3.01.359</v>
          </cell>
          <cell r="AP114" t="str">
            <v>1</v>
          </cell>
          <cell r="AQ114" t="str">
            <v>02</v>
          </cell>
          <cell r="AR114" t="str">
            <v>25/09/2009</v>
          </cell>
          <cell r="AS114" t="str">
            <v>001</v>
          </cell>
          <cell r="AT114">
            <v>240</v>
          </cell>
          <cell r="AU114">
            <v>0</v>
          </cell>
        </row>
        <row r="115">
          <cell r="M115" t="str">
            <v>213.03.3.01.360</v>
          </cell>
          <cell r="N115" t="str">
            <v>1</v>
          </cell>
          <cell r="O115" t="str">
            <v>02</v>
          </cell>
          <cell r="P115" t="str">
            <v>21/09/2009</v>
          </cell>
          <cell r="Q115" t="str">
            <v>001</v>
          </cell>
          <cell r="R115">
            <v>240</v>
          </cell>
          <cell r="S115">
            <v>0</v>
          </cell>
          <cell r="T115" t="str">
            <v>213.03.3.01.360</v>
          </cell>
          <cell r="U115" t="str">
            <v>1</v>
          </cell>
          <cell r="V115" t="str">
            <v>02</v>
          </cell>
          <cell r="W115" t="str">
            <v>22/09/2009</v>
          </cell>
          <cell r="X115" t="str">
            <v>001</v>
          </cell>
          <cell r="Y115">
            <v>240</v>
          </cell>
          <cell r="Z115">
            <v>0</v>
          </cell>
          <cell r="AA115" t="str">
            <v>213.03.3.01.360</v>
          </cell>
          <cell r="AB115" t="str">
            <v>1</v>
          </cell>
          <cell r="AC115" t="str">
            <v>02</v>
          </cell>
          <cell r="AD115" t="str">
            <v>23/09/2009</v>
          </cell>
          <cell r="AE115" t="str">
            <v>001</v>
          </cell>
          <cell r="AF115">
            <v>240</v>
          </cell>
          <cell r="AG115">
            <v>0</v>
          </cell>
          <cell r="AH115" t="str">
            <v>213.03.3.01.360</v>
          </cell>
          <cell r="AI115" t="str">
            <v>1</v>
          </cell>
          <cell r="AJ115" t="str">
            <v>02</v>
          </cell>
          <cell r="AK115" t="str">
            <v>24/09/2009</v>
          </cell>
          <cell r="AL115" t="str">
            <v>001</v>
          </cell>
          <cell r="AM115">
            <v>240</v>
          </cell>
          <cell r="AN115">
            <v>0</v>
          </cell>
          <cell r="AO115" t="str">
            <v>213.03.3.01.360</v>
          </cell>
          <cell r="AP115" t="str">
            <v>1</v>
          </cell>
          <cell r="AQ115" t="str">
            <v>02</v>
          </cell>
          <cell r="AR115" t="str">
            <v>25/09/2009</v>
          </cell>
          <cell r="AS115" t="str">
            <v>001</v>
          </cell>
          <cell r="AT115">
            <v>240</v>
          </cell>
          <cell r="AU115">
            <v>0</v>
          </cell>
        </row>
        <row r="116">
          <cell r="M116" t="str">
            <v>213.03.3.01.500</v>
          </cell>
          <cell r="N116" t="str">
            <v>1</v>
          </cell>
          <cell r="O116" t="str">
            <v>02</v>
          </cell>
          <cell r="P116" t="str">
            <v>21/09/2009</v>
          </cell>
          <cell r="Q116" t="str">
            <v>001</v>
          </cell>
          <cell r="R116">
            <v>240</v>
          </cell>
          <cell r="S116">
            <v>0</v>
          </cell>
          <cell r="T116" t="str">
            <v>213.03.3.01.500</v>
          </cell>
          <cell r="U116" t="str">
            <v>1</v>
          </cell>
          <cell r="V116" t="str">
            <v>02</v>
          </cell>
          <cell r="W116" t="str">
            <v>22/09/2009</v>
          </cell>
          <cell r="X116" t="str">
            <v>001</v>
          </cell>
          <cell r="Y116">
            <v>240</v>
          </cell>
          <cell r="Z116">
            <v>0</v>
          </cell>
          <cell r="AA116" t="str">
            <v>213.03.3.01.500</v>
          </cell>
          <cell r="AB116" t="str">
            <v>1</v>
          </cell>
          <cell r="AC116" t="str">
            <v>02</v>
          </cell>
          <cell r="AD116" t="str">
            <v>23/09/2009</v>
          </cell>
          <cell r="AE116" t="str">
            <v>001</v>
          </cell>
          <cell r="AF116">
            <v>240</v>
          </cell>
          <cell r="AG116">
            <v>0</v>
          </cell>
          <cell r="AH116" t="str">
            <v>213.03.3.01.500</v>
          </cell>
          <cell r="AI116" t="str">
            <v>1</v>
          </cell>
          <cell r="AJ116" t="str">
            <v>02</v>
          </cell>
          <cell r="AK116" t="str">
            <v>24/09/2009</v>
          </cell>
          <cell r="AL116" t="str">
            <v>001</v>
          </cell>
          <cell r="AM116">
            <v>240</v>
          </cell>
          <cell r="AN116">
            <v>0</v>
          </cell>
          <cell r="AO116" t="str">
            <v>213.03.3.01.500</v>
          </cell>
          <cell r="AP116" t="str">
            <v>1</v>
          </cell>
          <cell r="AQ116" t="str">
            <v>02</v>
          </cell>
          <cell r="AR116" t="str">
            <v>25/09/2009</v>
          </cell>
          <cell r="AS116" t="str">
            <v>001</v>
          </cell>
          <cell r="AT116">
            <v>240</v>
          </cell>
          <cell r="AU116">
            <v>0</v>
          </cell>
        </row>
        <row r="117">
          <cell r="M117" t="str">
            <v>213.03.3.01.505</v>
          </cell>
          <cell r="N117" t="str">
            <v>1</v>
          </cell>
          <cell r="O117" t="str">
            <v>02</v>
          </cell>
          <cell r="P117" t="str">
            <v>21/09/2009</v>
          </cell>
          <cell r="Q117" t="str">
            <v>001</v>
          </cell>
          <cell r="R117">
            <v>240</v>
          </cell>
          <cell r="S117">
            <v>0</v>
          </cell>
          <cell r="T117" t="str">
            <v>213.03.3.01.505</v>
          </cell>
          <cell r="U117" t="str">
            <v>1</v>
          </cell>
          <cell r="V117" t="str">
            <v>02</v>
          </cell>
          <cell r="W117" t="str">
            <v>22/09/2009</v>
          </cell>
          <cell r="X117" t="str">
            <v>001</v>
          </cell>
          <cell r="Y117">
            <v>240</v>
          </cell>
          <cell r="Z117">
            <v>0</v>
          </cell>
          <cell r="AA117" t="str">
            <v>213.03.3.01.505</v>
          </cell>
          <cell r="AB117" t="str">
            <v>1</v>
          </cell>
          <cell r="AC117" t="str">
            <v>02</v>
          </cell>
          <cell r="AD117" t="str">
            <v>23/09/2009</v>
          </cell>
          <cell r="AE117" t="str">
            <v>001</v>
          </cell>
          <cell r="AF117">
            <v>240</v>
          </cell>
          <cell r="AG117">
            <v>0</v>
          </cell>
          <cell r="AH117" t="str">
            <v>213.03.3.01.505</v>
          </cell>
          <cell r="AI117" t="str">
            <v>1</v>
          </cell>
          <cell r="AJ117" t="str">
            <v>02</v>
          </cell>
          <cell r="AK117" t="str">
            <v>24/09/2009</v>
          </cell>
          <cell r="AL117" t="str">
            <v>001</v>
          </cell>
          <cell r="AM117">
            <v>240</v>
          </cell>
          <cell r="AN117">
            <v>0</v>
          </cell>
          <cell r="AO117" t="str">
            <v>213.03.3.01.505</v>
          </cell>
          <cell r="AP117" t="str">
            <v>1</v>
          </cell>
          <cell r="AQ117" t="str">
            <v>02</v>
          </cell>
          <cell r="AR117" t="str">
            <v>25/09/2009</v>
          </cell>
          <cell r="AS117" t="str">
            <v>001</v>
          </cell>
          <cell r="AT117">
            <v>240</v>
          </cell>
          <cell r="AU117">
            <v>0</v>
          </cell>
        </row>
        <row r="118">
          <cell r="M118" t="str">
            <v>213.03.3.01.510</v>
          </cell>
          <cell r="N118" t="str">
            <v>1</v>
          </cell>
          <cell r="O118" t="str">
            <v>02</v>
          </cell>
          <cell r="P118" t="str">
            <v>21/09/2009</v>
          </cell>
          <cell r="Q118" t="str">
            <v>001</v>
          </cell>
          <cell r="R118">
            <v>240</v>
          </cell>
          <cell r="S118">
            <v>0</v>
          </cell>
          <cell r="T118" t="str">
            <v>213.03.3.01.510</v>
          </cell>
          <cell r="U118" t="str">
            <v>1</v>
          </cell>
          <cell r="V118" t="str">
            <v>02</v>
          </cell>
          <cell r="W118" t="str">
            <v>22/09/2009</v>
          </cell>
          <cell r="X118" t="str">
            <v>001</v>
          </cell>
          <cell r="Y118">
            <v>240</v>
          </cell>
          <cell r="Z118">
            <v>0</v>
          </cell>
          <cell r="AA118" t="str">
            <v>213.03.3.01.510</v>
          </cell>
          <cell r="AB118" t="str">
            <v>1</v>
          </cell>
          <cell r="AC118" t="str">
            <v>02</v>
          </cell>
          <cell r="AD118" t="str">
            <v>23/09/2009</v>
          </cell>
          <cell r="AE118" t="str">
            <v>001</v>
          </cell>
          <cell r="AF118">
            <v>240</v>
          </cell>
          <cell r="AG118">
            <v>0</v>
          </cell>
          <cell r="AH118" t="str">
            <v>213.03.3.01.510</v>
          </cell>
          <cell r="AI118" t="str">
            <v>1</v>
          </cell>
          <cell r="AJ118" t="str">
            <v>02</v>
          </cell>
          <cell r="AK118" t="str">
            <v>24/09/2009</v>
          </cell>
          <cell r="AL118" t="str">
            <v>001</v>
          </cell>
          <cell r="AM118">
            <v>240</v>
          </cell>
          <cell r="AN118">
            <v>0</v>
          </cell>
          <cell r="AO118" t="str">
            <v>213.03.3.01.510</v>
          </cell>
          <cell r="AP118" t="str">
            <v>1</v>
          </cell>
          <cell r="AQ118" t="str">
            <v>02</v>
          </cell>
          <cell r="AR118" t="str">
            <v>25/09/2009</v>
          </cell>
          <cell r="AS118" t="str">
            <v>001</v>
          </cell>
          <cell r="AT118">
            <v>240</v>
          </cell>
          <cell r="AU118">
            <v>0</v>
          </cell>
        </row>
        <row r="120">
          <cell r="M120" t="str">
            <v>213.04.3</v>
          </cell>
          <cell r="N120" t="str">
            <v>1</v>
          </cell>
          <cell r="O120" t="str">
            <v>02</v>
          </cell>
          <cell r="P120" t="str">
            <v>21/09/2009</v>
          </cell>
          <cell r="Q120" t="str">
            <v>001</v>
          </cell>
          <cell r="R120">
            <v>240</v>
          </cell>
          <cell r="S120">
            <v>0</v>
          </cell>
          <cell r="T120" t="str">
            <v>213.04.3</v>
          </cell>
          <cell r="U120" t="str">
            <v>1</v>
          </cell>
          <cell r="V120" t="str">
            <v>02</v>
          </cell>
          <cell r="W120" t="str">
            <v>22/09/2009</v>
          </cell>
          <cell r="X120" t="str">
            <v>001</v>
          </cell>
          <cell r="Y120">
            <v>240</v>
          </cell>
          <cell r="Z120">
            <v>0</v>
          </cell>
          <cell r="AA120" t="str">
            <v>213.04.3</v>
          </cell>
          <cell r="AB120" t="str">
            <v>1</v>
          </cell>
          <cell r="AC120" t="str">
            <v>02</v>
          </cell>
          <cell r="AD120" t="str">
            <v>23/09/2009</v>
          </cell>
          <cell r="AE120" t="str">
            <v>001</v>
          </cell>
          <cell r="AF120">
            <v>240</v>
          </cell>
          <cell r="AG120">
            <v>0</v>
          </cell>
          <cell r="AH120" t="str">
            <v>213.04.3</v>
          </cell>
          <cell r="AI120" t="str">
            <v>1</v>
          </cell>
          <cell r="AJ120" t="str">
            <v>02</v>
          </cell>
          <cell r="AK120" t="str">
            <v>24/09/2009</v>
          </cell>
          <cell r="AL120" t="str">
            <v>001</v>
          </cell>
          <cell r="AM120">
            <v>240</v>
          </cell>
          <cell r="AN120">
            <v>0</v>
          </cell>
          <cell r="AO120" t="str">
            <v>213.04.3</v>
          </cell>
          <cell r="AP120" t="str">
            <v>1</v>
          </cell>
          <cell r="AQ120" t="str">
            <v>02</v>
          </cell>
          <cell r="AR120" t="str">
            <v>25/09/2009</v>
          </cell>
          <cell r="AS120" t="str">
            <v>001</v>
          </cell>
          <cell r="AT120">
            <v>240</v>
          </cell>
          <cell r="AU120">
            <v>0</v>
          </cell>
        </row>
        <row r="121">
          <cell r="M121" t="str">
            <v>213.05.3</v>
          </cell>
          <cell r="N121" t="str">
            <v>1</v>
          </cell>
          <cell r="O121" t="str">
            <v>02</v>
          </cell>
          <cell r="P121" t="str">
            <v>21/09/2009</v>
          </cell>
          <cell r="Q121" t="str">
            <v>001</v>
          </cell>
          <cell r="R121">
            <v>240</v>
          </cell>
          <cell r="S121">
            <v>0</v>
          </cell>
          <cell r="T121" t="str">
            <v>213.05.3</v>
          </cell>
          <cell r="U121" t="str">
            <v>1</v>
          </cell>
          <cell r="V121" t="str">
            <v>02</v>
          </cell>
          <cell r="W121" t="str">
            <v>22/09/2009</v>
          </cell>
          <cell r="X121" t="str">
            <v>001</v>
          </cell>
          <cell r="Y121">
            <v>240</v>
          </cell>
          <cell r="Z121">
            <v>0</v>
          </cell>
          <cell r="AA121" t="str">
            <v>213.05.3</v>
          </cell>
          <cell r="AB121" t="str">
            <v>1</v>
          </cell>
          <cell r="AC121" t="str">
            <v>02</v>
          </cell>
          <cell r="AD121" t="str">
            <v>23/09/2009</v>
          </cell>
          <cell r="AE121" t="str">
            <v>001</v>
          </cell>
          <cell r="AF121">
            <v>240</v>
          </cell>
          <cell r="AG121">
            <v>0</v>
          </cell>
          <cell r="AH121" t="str">
            <v>213.05.3</v>
          </cell>
          <cell r="AI121" t="str">
            <v>1</v>
          </cell>
          <cell r="AJ121" t="str">
            <v>02</v>
          </cell>
          <cell r="AK121" t="str">
            <v>24/09/2009</v>
          </cell>
          <cell r="AL121" t="str">
            <v>001</v>
          </cell>
          <cell r="AM121">
            <v>240</v>
          </cell>
          <cell r="AN121">
            <v>0</v>
          </cell>
          <cell r="AO121" t="str">
            <v>213.05.3</v>
          </cell>
          <cell r="AP121" t="str">
            <v>1</v>
          </cell>
          <cell r="AQ121" t="str">
            <v>02</v>
          </cell>
          <cell r="AR121" t="str">
            <v>25/09/2009</v>
          </cell>
          <cell r="AS121" t="str">
            <v>001</v>
          </cell>
          <cell r="AT121">
            <v>240</v>
          </cell>
          <cell r="AU121">
            <v>0</v>
          </cell>
        </row>
        <row r="122">
          <cell r="M122" t="str">
            <v>213.06.3</v>
          </cell>
          <cell r="N122" t="str">
            <v>1</v>
          </cell>
          <cell r="O122" t="str">
            <v>02</v>
          </cell>
          <cell r="P122" t="str">
            <v>21/09/2009</v>
          </cell>
          <cell r="Q122" t="str">
            <v>001</v>
          </cell>
          <cell r="R122">
            <v>240</v>
          </cell>
          <cell r="S122">
            <v>0</v>
          </cell>
          <cell r="T122" t="str">
            <v>213.06.3</v>
          </cell>
          <cell r="U122" t="str">
            <v>1</v>
          </cell>
          <cell r="V122" t="str">
            <v>02</v>
          </cell>
          <cell r="W122" t="str">
            <v>22/09/2009</v>
          </cell>
          <cell r="X122" t="str">
            <v>001</v>
          </cell>
          <cell r="Y122">
            <v>240</v>
          </cell>
          <cell r="Z122">
            <v>0</v>
          </cell>
          <cell r="AA122" t="str">
            <v>213.06.3</v>
          </cell>
          <cell r="AB122" t="str">
            <v>1</v>
          </cell>
          <cell r="AC122" t="str">
            <v>02</v>
          </cell>
          <cell r="AD122" t="str">
            <v>23/09/2009</v>
          </cell>
          <cell r="AE122" t="str">
            <v>001</v>
          </cell>
          <cell r="AF122">
            <v>240</v>
          </cell>
          <cell r="AG122">
            <v>0</v>
          </cell>
          <cell r="AH122" t="str">
            <v>213.06.3</v>
          </cell>
          <cell r="AI122" t="str">
            <v>1</v>
          </cell>
          <cell r="AJ122" t="str">
            <v>02</v>
          </cell>
          <cell r="AK122" t="str">
            <v>24/09/2009</v>
          </cell>
          <cell r="AL122" t="str">
            <v>001</v>
          </cell>
          <cell r="AM122">
            <v>240</v>
          </cell>
          <cell r="AN122">
            <v>0</v>
          </cell>
          <cell r="AO122" t="str">
            <v>213.06.3</v>
          </cell>
          <cell r="AP122" t="str">
            <v>1</v>
          </cell>
          <cell r="AQ122" t="str">
            <v>02</v>
          </cell>
          <cell r="AR122" t="str">
            <v>25/09/2009</v>
          </cell>
          <cell r="AS122" t="str">
            <v>001</v>
          </cell>
          <cell r="AT122">
            <v>240</v>
          </cell>
          <cell r="AU122">
            <v>0</v>
          </cell>
        </row>
        <row r="123">
          <cell r="M123" t="str">
            <v>213.07.3</v>
          </cell>
          <cell r="N123" t="str">
            <v>1</v>
          </cell>
          <cell r="O123" t="str">
            <v>02</v>
          </cell>
          <cell r="P123" t="str">
            <v>21/09/2009</v>
          </cell>
          <cell r="Q123" t="str">
            <v>001</v>
          </cell>
          <cell r="R123">
            <v>240</v>
          </cell>
          <cell r="S123">
            <v>0</v>
          </cell>
          <cell r="T123" t="str">
            <v>213.07.3</v>
          </cell>
          <cell r="U123" t="str">
            <v>1</v>
          </cell>
          <cell r="V123" t="str">
            <v>02</v>
          </cell>
          <cell r="W123" t="str">
            <v>22/09/2009</v>
          </cell>
          <cell r="X123" t="str">
            <v>001</v>
          </cell>
          <cell r="Y123">
            <v>240</v>
          </cell>
          <cell r="Z123">
            <v>0</v>
          </cell>
          <cell r="AA123" t="str">
            <v>213.07.3</v>
          </cell>
          <cell r="AB123" t="str">
            <v>1</v>
          </cell>
          <cell r="AC123" t="str">
            <v>02</v>
          </cell>
          <cell r="AD123" t="str">
            <v>23/09/2009</v>
          </cell>
          <cell r="AE123" t="str">
            <v>001</v>
          </cell>
          <cell r="AF123">
            <v>240</v>
          </cell>
          <cell r="AG123">
            <v>0</v>
          </cell>
          <cell r="AH123" t="str">
            <v>213.07.3</v>
          </cell>
          <cell r="AI123" t="str">
            <v>1</v>
          </cell>
          <cell r="AJ123" t="str">
            <v>02</v>
          </cell>
          <cell r="AK123" t="str">
            <v>24/09/2009</v>
          </cell>
          <cell r="AL123" t="str">
            <v>001</v>
          </cell>
          <cell r="AM123">
            <v>240</v>
          </cell>
          <cell r="AN123">
            <v>0</v>
          </cell>
          <cell r="AO123" t="str">
            <v>213.07.3</v>
          </cell>
          <cell r="AP123" t="str">
            <v>1</v>
          </cell>
          <cell r="AQ123" t="str">
            <v>02</v>
          </cell>
          <cell r="AR123" t="str">
            <v>25/09/2009</v>
          </cell>
          <cell r="AS123" t="str">
            <v>001</v>
          </cell>
          <cell r="AT123">
            <v>240</v>
          </cell>
          <cell r="AU123">
            <v>0</v>
          </cell>
        </row>
        <row r="124">
          <cell r="M124" t="str">
            <v>213.99.3.22</v>
          </cell>
          <cell r="N124" t="str">
            <v>1</v>
          </cell>
          <cell r="O124" t="str">
            <v>02</v>
          </cell>
          <cell r="P124" t="str">
            <v>21/09/2009</v>
          </cell>
          <cell r="Q124" t="str">
            <v>001</v>
          </cell>
          <cell r="R124">
            <v>240</v>
          </cell>
          <cell r="S124">
            <v>0</v>
          </cell>
          <cell r="T124" t="str">
            <v>213.99.3.22</v>
          </cell>
          <cell r="U124" t="str">
            <v>1</v>
          </cell>
          <cell r="V124" t="str">
            <v>02</v>
          </cell>
          <cell r="W124" t="str">
            <v>22/09/2009</v>
          </cell>
          <cell r="X124" t="str">
            <v>001</v>
          </cell>
          <cell r="Y124">
            <v>240</v>
          </cell>
          <cell r="Z124">
            <v>0</v>
          </cell>
          <cell r="AA124" t="str">
            <v>213.99.3.22</v>
          </cell>
          <cell r="AB124" t="str">
            <v>1</v>
          </cell>
          <cell r="AC124" t="str">
            <v>02</v>
          </cell>
          <cell r="AD124" t="str">
            <v>23/09/2009</v>
          </cell>
          <cell r="AE124" t="str">
            <v>001</v>
          </cell>
          <cell r="AF124">
            <v>240</v>
          </cell>
          <cell r="AG124">
            <v>0</v>
          </cell>
          <cell r="AH124" t="str">
            <v>213.99.3.22</v>
          </cell>
          <cell r="AI124" t="str">
            <v>1</v>
          </cell>
          <cell r="AJ124" t="str">
            <v>02</v>
          </cell>
          <cell r="AK124" t="str">
            <v>24/09/2009</v>
          </cell>
          <cell r="AL124" t="str">
            <v>001</v>
          </cell>
          <cell r="AM124">
            <v>240</v>
          </cell>
          <cell r="AN124">
            <v>0</v>
          </cell>
          <cell r="AO124" t="str">
            <v>213.99.3.22</v>
          </cell>
          <cell r="AP124" t="str">
            <v>1</v>
          </cell>
          <cell r="AQ124" t="str">
            <v>02</v>
          </cell>
          <cell r="AR124" t="str">
            <v>25/09/2009</v>
          </cell>
          <cell r="AS124" t="str">
            <v>001</v>
          </cell>
          <cell r="AT124">
            <v>240</v>
          </cell>
          <cell r="AU124">
            <v>0</v>
          </cell>
        </row>
        <row r="128">
          <cell r="M128" t="str">
            <v>113.01.3</v>
          </cell>
          <cell r="N128" t="str">
            <v>1</v>
          </cell>
          <cell r="O128" t="str">
            <v>02</v>
          </cell>
          <cell r="P128" t="str">
            <v>21/09/2009</v>
          </cell>
          <cell r="Q128" t="str">
            <v>001</v>
          </cell>
          <cell r="R128">
            <v>240</v>
          </cell>
          <cell r="S128">
            <v>0</v>
          </cell>
          <cell r="T128" t="str">
            <v>113.01.3</v>
          </cell>
          <cell r="U128" t="str">
            <v>1</v>
          </cell>
          <cell r="V128" t="str">
            <v>02</v>
          </cell>
          <cell r="W128" t="str">
            <v>22/09/2009</v>
          </cell>
          <cell r="X128" t="str">
            <v>001</v>
          </cell>
          <cell r="Y128">
            <v>240</v>
          </cell>
          <cell r="Z128">
            <v>0</v>
          </cell>
          <cell r="AA128" t="str">
            <v>113.01.3</v>
          </cell>
          <cell r="AB128" t="str">
            <v>1</v>
          </cell>
          <cell r="AC128" t="str">
            <v>02</v>
          </cell>
          <cell r="AD128" t="str">
            <v>23/09/2009</v>
          </cell>
          <cell r="AE128" t="str">
            <v>001</v>
          </cell>
          <cell r="AF128">
            <v>240</v>
          </cell>
          <cell r="AG128">
            <v>0</v>
          </cell>
          <cell r="AH128" t="str">
            <v>113.01.3</v>
          </cell>
          <cell r="AI128" t="str">
            <v>1</v>
          </cell>
          <cell r="AJ128" t="str">
            <v>02</v>
          </cell>
          <cell r="AK128" t="str">
            <v>24/09/2009</v>
          </cell>
          <cell r="AL128" t="str">
            <v>001</v>
          </cell>
          <cell r="AM128">
            <v>240</v>
          </cell>
          <cell r="AN128">
            <v>0</v>
          </cell>
          <cell r="AO128" t="str">
            <v>113.01.3</v>
          </cell>
          <cell r="AP128" t="str">
            <v>1</v>
          </cell>
          <cell r="AQ128" t="str">
            <v>02</v>
          </cell>
          <cell r="AR128" t="str">
            <v>25/09/2009</v>
          </cell>
          <cell r="AS128" t="str">
            <v>001</v>
          </cell>
          <cell r="AT128">
            <v>240</v>
          </cell>
          <cell r="AU128">
            <v>0</v>
          </cell>
        </row>
        <row r="129">
          <cell r="M129" t="str">
            <v>113.02.3</v>
          </cell>
          <cell r="N129" t="str">
            <v>1</v>
          </cell>
          <cell r="O129" t="str">
            <v>02</v>
          </cell>
          <cell r="P129" t="str">
            <v>21/09/2009</v>
          </cell>
          <cell r="Q129" t="str">
            <v>001</v>
          </cell>
          <cell r="R129">
            <v>240</v>
          </cell>
          <cell r="S129">
            <v>0</v>
          </cell>
          <cell r="T129" t="str">
            <v>113.02.3</v>
          </cell>
          <cell r="U129" t="str">
            <v>1</v>
          </cell>
          <cell r="V129" t="str">
            <v>02</v>
          </cell>
          <cell r="W129" t="str">
            <v>22/09/2009</v>
          </cell>
          <cell r="X129" t="str">
            <v>001</v>
          </cell>
          <cell r="Y129">
            <v>240</v>
          </cell>
          <cell r="Z129">
            <v>0</v>
          </cell>
          <cell r="AA129" t="str">
            <v>113.02.3</v>
          </cell>
          <cell r="AB129" t="str">
            <v>1</v>
          </cell>
          <cell r="AC129" t="str">
            <v>02</v>
          </cell>
          <cell r="AD129" t="str">
            <v>23/09/2009</v>
          </cell>
          <cell r="AE129" t="str">
            <v>001</v>
          </cell>
          <cell r="AF129">
            <v>240</v>
          </cell>
          <cell r="AG129">
            <v>0</v>
          </cell>
          <cell r="AH129" t="str">
            <v>113.02.3</v>
          </cell>
          <cell r="AI129" t="str">
            <v>1</v>
          </cell>
          <cell r="AJ129" t="str">
            <v>02</v>
          </cell>
          <cell r="AK129" t="str">
            <v>24/09/2009</v>
          </cell>
          <cell r="AL129" t="str">
            <v>001</v>
          </cell>
          <cell r="AM129">
            <v>240</v>
          </cell>
          <cell r="AN129">
            <v>0</v>
          </cell>
          <cell r="AO129" t="str">
            <v>113.02.3</v>
          </cell>
          <cell r="AP129" t="str">
            <v>1</v>
          </cell>
          <cell r="AQ129" t="str">
            <v>02</v>
          </cell>
          <cell r="AR129" t="str">
            <v>25/09/2009</v>
          </cell>
          <cell r="AS129" t="str">
            <v>001</v>
          </cell>
          <cell r="AT129">
            <v>240</v>
          </cell>
          <cell r="AU129">
            <v>0</v>
          </cell>
        </row>
        <row r="130">
          <cell r="M130" t="str">
            <v>113.05.3</v>
          </cell>
          <cell r="N130" t="str">
            <v>1</v>
          </cell>
          <cell r="O130" t="str">
            <v>02</v>
          </cell>
          <cell r="P130" t="str">
            <v>21/09/2009</v>
          </cell>
          <cell r="Q130" t="str">
            <v>001</v>
          </cell>
          <cell r="R130">
            <v>240</v>
          </cell>
          <cell r="S130">
            <v>0</v>
          </cell>
          <cell r="T130" t="str">
            <v>113.05.3</v>
          </cell>
          <cell r="U130" t="str">
            <v>1</v>
          </cell>
          <cell r="V130" t="str">
            <v>02</v>
          </cell>
          <cell r="W130" t="str">
            <v>22/09/2009</v>
          </cell>
          <cell r="X130" t="str">
            <v>001</v>
          </cell>
          <cell r="Y130">
            <v>240</v>
          </cell>
          <cell r="Z130">
            <v>0</v>
          </cell>
          <cell r="AA130" t="str">
            <v>113.05.3</v>
          </cell>
          <cell r="AB130" t="str">
            <v>1</v>
          </cell>
          <cell r="AC130" t="str">
            <v>02</v>
          </cell>
          <cell r="AD130" t="str">
            <v>23/09/2009</v>
          </cell>
          <cell r="AE130" t="str">
            <v>001</v>
          </cell>
          <cell r="AF130">
            <v>240</v>
          </cell>
          <cell r="AG130">
            <v>0</v>
          </cell>
          <cell r="AH130" t="str">
            <v>113.05.3</v>
          </cell>
          <cell r="AI130" t="str">
            <v>1</v>
          </cell>
          <cell r="AJ130" t="str">
            <v>02</v>
          </cell>
          <cell r="AK130" t="str">
            <v>24/09/2009</v>
          </cell>
          <cell r="AL130" t="str">
            <v>001</v>
          </cell>
          <cell r="AM130">
            <v>240</v>
          </cell>
          <cell r="AN130">
            <v>0</v>
          </cell>
          <cell r="AO130" t="str">
            <v>113.05.3</v>
          </cell>
          <cell r="AP130" t="str">
            <v>1</v>
          </cell>
          <cell r="AQ130" t="str">
            <v>02</v>
          </cell>
          <cell r="AR130" t="str">
            <v>25/09/2009</v>
          </cell>
          <cell r="AS130" t="str">
            <v>001</v>
          </cell>
          <cell r="AT130">
            <v>240</v>
          </cell>
          <cell r="AU130">
            <v>0</v>
          </cell>
        </row>
        <row r="131">
          <cell r="M131" t="str">
            <v>113.06.3</v>
          </cell>
          <cell r="N131" t="str">
            <v>1</v>
          </cell>
          <cell r="O131" t="str">
            <v>02</v>
          </cell>
          <cell r="P131" t="str">
            <v>21/09/2009</v>
          </cell>
          <cell r="Q131" t="str">
            <v>001</v>
          </cell>
          <cell r="R131">
            <v>240</v>
          </cell>
          <cell r="S131">
            <v>0</v>
          </cell>
          <cell r="T131" t="str">
            <v>113.06.3</v>
          </cell>
          <cell r="U131" t="str">
            <v>1</v>
          </cell>
          <cell r="V131" t="str">
            <v>02</v>
          </cell>
          <cell r="W131" t="str">
            <v>22/09/2009</v>
          </cell>
          <cell r="X131" t="str">
            <v>001</v>
          </cell>
          <cell r="Y131">
            <v>240</v>
          </cell>
          <cell r="Z131">
            <v>0</v>
          </cell>
          <cell r="AA131" t="str">
            <v>113.06.3</v>
          </cell>
          <cell r="AB131" t="str">
            <v>1</v>
          </cell>
          <cell r="AC131" t="str">
            <v>02</v>
          </cell>
          <cell r="AD131" t="str">
            <v>23/09/2009</v>
          </cell>
          <cell r="AE131" t="str">
            <v>001</v>
          </cell>
          <cell r="AF131">
            <v>240</v>
          </cell>
          <cell r="AG131">
            <v>0</v>
          </cell>
          <cell r="AH131" t="str">
            <v>113.06.3</v>
          </cell>
          <cell r="AI131" t="str">
            <v>1</v>
          </cell>
          <cell r="AJ131" t="str">
            <v>02</v>
          </cell>
          <cell r="AK131" t="str">
            <v>24/09/2009</v>
          </cell>
          <cell r="AL131" t="str">
            <v>001</v>
          </cell>
          <cell r="AM131">
            <v>240</v>
          </cell>
          <cell r="AN131">
            <v>0</v>
          </cell>
          <cell r="AO131" t="str">
            <v>113.06.3</v>
          </cell>
          <cell r="AP131" t="str">
            <v>1</v>
          </cell>
          <cell r="AQ131" t="str">
            <v>02</v>
          </cell>
          <cell r="AR131" t="str">
            <v>25/09/2009</v>
          </cell>
          <cell r="AS131" t="str">
            <v>001</v>
          </cell>
          <cell r="AT131">
            <v>240</v>
          </cell>
          <cell r="AU131">
            <v>0</v>
          </cell>
        </row>
        <row r="132">
          <cell r="M132" t="str">
            <v>113.03.3</v>
          </cell>
          <cell r="N132" t="str">
            <v>1</v>
          </cell>
          <cell r="O132" t="str">
            <v>02</v>
          </cell>
          <cell r="P132" t="str">
            <v>21/09/2009</v>
          </cell>
          <cell r="Q132" t="str">
            <v>001</v>
          </cell>
          <cell r="R132">
            <v>240</v>
          </cell>
          <cell r="S132">
            <v>0</v>
          </cell>
          <cell r="T132" t="str">
            <v>113.03.3</v>
          </cell>
          <cell r="U132" t="str">
            <v>1</v>
          </cell>
          <cell r="V132" t="str">
            <v>02</v>
          </cell>
          <cell r="W132" t="str">
            <v>22/09/2009</v>
          </cell>
          <cell r="X132" t="str">
            <v>001</v>
          </cell>
          <cell r="Y132">
            <v>240</v>
          </cell>
          <cell r="Z132">
            <v>0</v>
          </cell>
          <cell r="AA132" t="str">
            <v>113.03.3</v>
          </cell>
          <cell r="AB132" t="str">
            <v>1</v>
          </cell>
          <cell r="AC132" t="str">
            <v>02</v>
          </cell>
          <cell r="AD132" t="str">
            <v>23/09/2009</v>
          </cell>
          <cell r="AE132" t="str">
            <v>001</v>
          </cell>
          <cell r="AF132">
            <v>240</v>
          </cell>
          <cell r="AG132">
            <v>0</v>
          </cell>
          <cell r="AH132" t="str">
            <v>113.03.3</v>
          </cell>
          <cell r="AI132" t="str">
            <v>1</v>
          </cell>
          <cell r="AJ132" t="str">
            <v>02</v>
          </cell>
          <cell r="AK132" t="str">
            <v>24/09/2009</v>
          </cell>
          <cell r="AL132" t="str">
            <v>001</v>
          </cell>
          <cell r="AM132">
            <v>240</v>
          </cell>
          <cell r="AN132">
            <v>0</v>
          </cell>
          <cell r="AO132" t="str">
            <v>113.03.3</v>
          </cell>
          <cell r="AP132" t="str">
            <v>1</v>
          </cell>
          <cell r="AQ132" t="str">
            <v>02</v>
          </cell>
          <cell r="AR132" t="str">
            <v>25/09/2009</v>
          </cell>
          <cell r="AS132" t="str">
            <v>001</v>
          </cell>
          <cell r="AT132">
            <v>240</v>
          </cell>
          <cell r="AU132">
            <v>0</v>
          </cell>
        </row>
        <row r="133">
          <cell r="M133" t="str">
            <v>122.01.3.22</v>
          </cell>
          <cell r="N133" t="str">
            <v>1</v>
          </cell>
          <cell r="O133" t="str">
            <v>02</v>
          </cell>
          <cell r="P133" t="str">
            <v>21/09/2009</v>
          </cell>
          <cell r="Q133" t="str">
            <v>001</v>
          </cell>
          <cell r="R133">
            <v>240</v>
          </cell>
          <cell r="S133">
            <v>0</v>
          </cell>
          <cell r="T133" t="str">
            <v>122.01.3.22</v>
          </cell>
          <cell r="U133" t="str">
            <v>1</v>
          </cell>
          <cell r="V133" t="str">
            <v>02</v>
          </cell>
          <cell r="W133" t="str">
            <v>22/09/2009</v>
          </cell>
          <cell r="X133" t="str">
            <v>001</v>
          </cell>
          <cell r="Y133">
            <v>240</v>
          </cell>
          <cell r="Z133">
            <v>0</v>
          </cell>
          <cell r="AA133" t="str">
            <v>122.01.3.22</v>
          </cell>
          <cell r="AB133" t="str">
            <v>1</v>
          </cell>
          <cell r="AC133" t="str">
            <v>02</v>
          </cell>
          <cell r="AD133" t="str">
            <v>23/09/2009</v>
          </cell>
          <cell r="AE133" t="str">
            <v>001</v>
          </cell>
          <cell r="AF133">
            <v>240</v>
          </cell>
          <cell r="AG133">
            <v>0</v>
          </cell>
          <cell r="AH133" t="str">
            <v>122.01.3.22</v>
          </cell>
          <cell r="AI133" t="str">
            <v>1</v>
          </cell>
          <cell r="AJ133" t="str">
            <v>02</v>
          </cell>
          <cell r="AK133" t="str">
            <v>24/09/2009</v>
          </cell>
          <cell r="AL133" t="str">
            <v>001</v>
          </cell>
          <cell r="AM133">
            <v>240</v>
          </cell>
          <cell r="AN133">
            <v>0</v>
          </cell>
          <cell r="AO133" t="str">
            <v>122.01.3.22</v>
          </cell>
          <cell r="AP133" t="str">
            <v>1</v>
          </cell>
          <cell r="AQ133" t="str">
            <v>02</v>
          </cell>
          <cell r="AR133" t="str">
            <v>25/09/2009</v>
          </cell>
          <cell r="AS133" t="str">
            <v>001</v>
          </cell>
          <cell r="AT133">
            <v>240</v>
          </cell>
          <cell r="AU133">
            <v>0</v>
          </cell>
        </row>
        <row r="134">
          <cell r="M134" t="str">
            <v>122.04.3.22</v>
          </cell>
          <cell r="N134" t="str">
            <v>1</v>
          </cell>
          <cell r="O134" t="str">
            <v>02</v>
          </cell>
          <cell r="P134" t="str">
            <v>21/09/2009</v>
          </cell>
          <cell r="Q134" t="str">
            <v>001</v>
          </cell>
          <cell r="R134">
            <v>240</v>
          </cell>
          <cell r="S134">
            <v>0</v>
          </cell>
          <cell r="T134" t="str">
            <v>122.04.3.22</v>
          </cell>
          <cell r="U134" t="str">
            <v>1</v>
          </cell>
          <cell r="V134" t="str">
            <v>02</v>
          </cell>
          <cell r="W134" t="str">
            <v>22/09/2009</v>
          </cell>
          <cell r="X134" t="str">
            <v>001</v>
          </cell>
          <cell r="Y134">
            <v>240</v>
          </cell>
          <cell r="Z134">
            <v>0</v>
          </cell>
          <cell r="AA134" t="str">
            <v>122.04.3.22</v>
          </cell>
          <cell r="AB134" t="str">
            <v>1</v>
          </cell>
          <cell r="AC134" t="str">
            <v>02</v>
          </cell>
          <cell r="AD134" t="str">
            <v>23/09/2009</v>
          </cell>
          <cell r="AE134" t="str">
            <v>001</v>
          </cell>
          <cell r="AF134">
            <v>240</v>
          </cell>
          <cell r="AG134">
            <v>0</v>
          </cell>
          <cell r="AH134" t="str">
            <v>122.04.3.22</v>
          </cell>
          <cell r="AI134" t="str">
            <v>1</v>
          </cell>
          <cell r="AJ134" t="str">
            <v>02</v>
          </cell>
          <cell r="AK134" t="str">
            <v>24/09/2009</v>
          </cell>
          <cell r="AL134" t="str">
            <v>001</v>
          </cell>
          <cell r="AM134">
            <v>240</v>
          </cell>
          <cell r="AN134">
            <v>0</v>
          </cell>
          <cell r="AO134" t="str">
            <v>122.04.3.22</v>
          </cell>
          <cell r="AP134" t="str">
            <v>1</v>
          </cell>
          <cell r="AQ134" t="str">
            <v>02</v>
          </cell>
          <cell r="AR134" t="str">
            <v>25/09/2009</v>
          </cell>
          <cell r="AS134" t="str">
            <v>001</v>
          </cell>
          <cell r="AT134">
            <v>240</v>
          </cell>
          <cell r="AU134">
            <v>0</v>
          </cell>
        </row>
        <row r="135">
          <cell r="M135" t="str">
            <v>131.01.3</v>
          </cell>
          <cell r="N135" t="str">
            <v>1</v>
          </cell>
          <cell r="O135" t="str">
            <v>02</v>
          </cell>
          <cell r="P135" t="str">
            <v>21/09/2009</v>
          </cell>
          <cell r="Q135" t="str">
            <v>001</v>
          </cell>
          <cell r="R135">
            <v>240</v>
          </cell>
          <cell r="S135">
            <v>0</v>
          </cell>
          <cell r="T135" t="str">
            <v>131.01.3</v>
          </cell>
          <cell r="U135" t="str">
            <v>1</v>
          </cell>
          <cell r="V135" t="str">
            <v>02</v>
          </cell>
          <cell r="W135" t="str">
            <v>22/09/2009</v>
          </cell>
          <cell r="X135" t="str">
            <v>001</v>
          </cell>
          <cell r="Y135">
            <v>240</v>
          </cell>
          <cell r="Z135">
            <v>0</v>
          </cell>
          <cell r="AA135" t="str">
            <v>131.01.3</v>
          </cell>
          <cell r="AB135" t="str">
            <v>1</v>
          </cell>
          <cell r="AC135" t="str">
            <v>02</v>
          </cell>
          <cell r="AD135" t="str">
            <v>23/09/2009</v>
          </cell>
          <cell r="AE135" t="str">
            <v>001</v>
          </cell>
          <cell r="AF135">
            <v>240</v>
          </cell>
          <cell r="AG135">
            <v>0</v>
          </cell>
          <cell r="AH135" t="str">
            <v>131.01.3</v>
          </cell>
          <cell r="AI135" t="str">
            <v>1</v>
          </cell>
          <cell r="AJ135" t="str">
            <v>02</v>
          </cell>
          <cell r="AK135" t="str">
            <v>24/09/2009</v>
          </cell>
          <cell r="AL135" t="str">
            <v>001</v>
          </cell>
          <cell r="AM135">
            <v>240</v>
          </cell>
          <cell r="AN135">
            <v>0</v>
          </cell>
          <cell r="AO135" t="str">
            <v>131.01.3</v>
          </cell>
          <cell r="AP135" t="str">
            <v>1</v>
          </cell>
          <cell r="AQ135" t="str">
            <v>02</v>
          </cell>
          <cell r="AR135" t="str">
            <v>25/09/2009</v>
          </cell>
          <cell r="AS135" t="str">
            <v>001</v>
          </cell>
          <cell r="AT135">
            <v>240</v>
          </cell>
          <cell r="AU135">
            <v>0</v>
          </cell>
        </row>
        <row r="136">
          <cell r="M136" t="str">
            <v>131.99.3</v>
          </cell>
          <cell r="N136" t="str">
            <v>1</v>
          </cell>
          <cell r="O136" t="str">
            <v>02</v>
          </cell>
          <cell r="P136" t="str">
            <v>21/09/2009</v>
          </cell>
          <cell r="Q136" t="str">
            <v>001</v>
          </cell>
          <cell r="R136">
            <v>240</v>
          </cell>
          <cell r="S136">
            <v>0</v>
          </cell>
          <cell r="T136" t="str">
            <v>131.99.3</v>
          </cell>
          <cell r="U136" t="str">
            <v>1</v>
          </cell>
          <cell r="V136" t="str">
            <v>02</v>
          </cell>
          <cell r="W136" t="str">
            <v>22/09/2009</v>
          </cell>
          <cell r="X136" t="str">
            <v>001</v>
          </cell>
          <cell r="Y136">
            <v>240</v>
          </cell>
          <cell r="Z136">
            <v>0</v>
          </cell>
          <cell r="AA136" t="str">
            <v>131.99.3</v>
          </cell>
          <cell r="AB136" t="str">
            <v>1</v>
          </cell>
          <cell r="AC136" t="str">
            <v>02</v>
          </cell>
          <cell r="AD136" t="str">
            <v>23/09/2009</v>
          </cell>
          <cell r="AE136" t="str">
            <v>001</v>
          </cell>
          <cell r="AF136">
            <v>240</v>
          </cell>
          <cell r="AG136">
            <v>0</v>
          </cell>
          <cell r="AH136" t="str">
            <v>131.99.3</v>
          </cell>
          <cell r="AI136" t="str">
            <v>1</v>
          </cell>
          <cell r="AJ136" t="str">
            <v>02</v>
          </cell>
          <cell r="AK136" t="str">
            <v>24/09/2009</v>
          </cell>
          <cell r="AL136" t="str">
            <v>001</v>
          </cell>
          <cell r="AM136">
            <v>240</v>
          </cell>
          <cell r="AN136">
            <v>0</v>
          </cell>
          <cell r="AO136" t="str">
            <v>131.99.3</v>
          </cell>
          <cell r="AP136" t="str">
            <v>1</v>
          </cell>
          <cell r="AQ136" t="str">
            <v>02</v>
          </cell>
          <cell r="AR136" t="str">
            <v>25/09/2009</v>
          </cell>
          <cell r="AS136" t="str">
            <v>001</v>
          </cell>
          <cell r="AT136">
            <v>240</v>
          </cell>
          <cell r="AU136">
            <v>0</v>
          </cell>
        </row>
        <row r="140">
          <cell r="M140" t="str">
            <v>111.01.3.22</v>
          </cell>
          <cell r="N140" t="str">
            <v>1</v>
          </cell>
          <cell r="O140" t="str">
            <v>02</v>
          </cell>
          <cell r="P140" t="str">
            <v>21/09/2009</v>
          </cell>
          <cell r="Q140" t="str">
            <v>001</v>
          </cell>
          <cell r="R140">
            <v>240</v>
          </cell>
          <cell r="S140">
            <v>0</v>
          </cell>
          <cell r="T140" t="str">
            <v>111.01.3.22</v>
          </cell>
          <cell r="U140" t="str">
            <v>1</v>
          </cell>
          <cell r="V140" t="str">
            <v>02</v>
          </cell>
          <cell r="W140" t="str">
            <v>22/09/2009</v>
          </cell>
          <cell r="X140" t="str">
            <v>001</v>
          </cell>
          <cell r="Y140">
            <v>240</v>
          </cell>
          <cell r="Z140">
            <v>0</v>
          </cell>
          <cell r="AA140" t="str">
            <v>111.01.3.22</v>
          </cell>
          <cell r="AB140" t="str">
            <v>1</v>
          </cell>
          <cell r="AC140" t="str">
            <v>02</v>
          </cell>
          <cell r="AD140" t="str">
            <v>23/09/2009</v>
          </cell>
          <cell r="AE140" t="str">
            <v>001</v>
          </cell>
          <cell r="AF140">
            <v>240</v>
          </cell>
          <cell r="AG140">
            <v>0</v>
          </cell>
          <cell r="AH140" t="str">
            <v>111.01.3.22</v>
          </cell>
          <cell r="AI140" t="str">
            <v>1</v>
          </cell>
          <cell r="AJ140" t="str">
            <v>02</v>
          </cell>
          <cell r="AK140" t="str">
            <v>24/09/2009</v>
          </cell>
          <cell r="AL140" t="str">
            <v>001</v>
          </cell>
          <cell r="AM140">
            <v>240</v>
          </cell>
          <cell r="AN140">
            <v>0</v>
          </cell>
          <cell r="AO140" t="str">
            <v>111.01.3.22</v>
          </cell>
          <cell r="AP140" t="str">
            <v>1</v>
          </cell>
          <cell r="AQ140" t="str">
            <v>02</v>
          </cell>
          <cell r="AR140" t="str">
            <v>25/09/2009</v>
          </cell>
          <cell r="AS140" t="str">
            <v>001</v>
          </cell>
          <cell r="AT140">
            <v>240</v>
          </cell>
          <cell r="AU140">
            <v>0</v>
          </cell>
        </row>
        <row r="141">
          <cell r="M141" t="str">
            <v>211.16.3</v>
          </cell>
          <cell r="N141" t="str">
            <v>1</v>
          </cell>
          <cell r="O141" t="str">
            <v>02</v>
          </cell>
          <cell r="P141" t="str">
            <v>21/09/2009</v>
          </cell>
          <cell r="Q141" t="str">
            <v>001</v>
          </cell>
          <cell r="R141">
            <v>240</v>
          </cell>
          <cell r="S141">
            <v>0</v>
          </cell>
          <cell r="T141" t="str">
            <v>211.16.3</v>
          </cell>
          <cell r="U141" t="str">
            <v>1</v>
          </cell>
          <cell r="V141" t="str">
            <v>02</v>
          </cell>
          <cell r="W141" t="str">
            <v>22/09/2009</v>
          </cell>
          <cell r="X141" t="str">
            <v>001</v>
          </cell>
          <cell r="Y141">
            <v>240</v>
          </cell>
          <cell r="Z141">
            <v>0</v>
          </cell>
          <cell r="AA141" t="str">
            <v>211.16.3</v>
          </cell>
          <cell r="AB141" t="str">
            <v>1</v>
          </cell>
          <cell r="AC141" t="str">
            <v>02</v>
          </cell>
          <cell r="AD141" t="str">
            <v>23/09/2009</v>
          </cell>
          <cell r="AE141" t="str">
            <v>001</v>
          </cell>
          <cell r="AF141">
            <v>240</v>
          </cell>
          <cell r="AG141">
            <v>0</v>
          </cell>
          <cell r="AH141" t="str">
            <v>211.16.3</v>
          </cell>
          <cell r="AI141" t="str">
            <v>1</v>
          </cell>
          <cell r="AJ141" t="str">
            <v>02</v>
          </cell>
          <cell r="AK141" t="str">
            <v>24/09/2009</v>
          </cell>
          <cell r="AL141" t="str">
            <v>001</v>
          </cell>
          <cell r="AM141">
            <v>240</v>
          </cell>
          <cell r="AN141">
            <v>0</v>
          </cell>
          <cell r="AO141" t="str">
            <v>211.16.3</v>
          </cell>
          <cell r="AP141" t="str">
            <v>1</v>
          </cell>
          <cell r="AQ141" t="str">
            <v>02</v>
          </cell>
          <cell r="AR141" t="str">
            <v>25/09/2009</v>
          </cell>
          <cell r="AS141" t="str">
            <v>001</v>
          </cell>
          <cell r="AT141">
            <v>240</v>
          </cell>
          <cell r="AU141">
            <v>0</v>
          </cell>
        </row>
        <row r="142">
          <cell r="M142" t="str">
            <v>211.17.3</v>
          </cell>
          <cell r="N142" t="str">
            <v>1</v>
          </cell>
          <cell r="O142" t="str">
            <v>02</v>
          </cell>
          <cell r="P142" t="str">
            <v>21/09/2009</v>
          </cell>
          <cell r="Q142" t="str">
            <v>001</v>
          </cell>
          <cell r="R142">
            <v>240</v>
          </cell>
          <cell r="S142">
            <v>0</v>
          </cell>
          <cell r="T142" t="str">
            <v>211.17.3</v>
          </cell>
          <cell r="U142" t="str">
            <v>1</v>
          </cell>
          <cell r="V142" t="str">
            <v>02</v>
          </cell>
          <cell r="W142" t="str">
            <v>22/09/2009</v>
          </cell>
          <cell r="X142" t="str">
            <v>001</v>
          </cell>
          <cell r="Y142">
            <v>240</v>
          </cell>
          <cell r="Z142">
            <v>0</v>
          </cell>
          <cell r="AA142" t="str">
            <v>211.17.3</v>
          </cell>
          <cell r="AB142" t="str">
            <v>1</v>
          </cell>
          <cell r="AC142" t="str">
            <v>02</v>
          </cell>
          <cell r="AD142" t="str">
            <v>23/09/2009</v>
          </cell>
          <cell r="AE142" t="str">
            <v>001</v>
          </cell>
          <cell r="AF142">
            <v>240</v>
          </cell>
          <cell r="AG142">
            <v>0</v>
          </cell>
          <cell r="AH142" t="str">
            <v>211.17.3</v>
          </cell>
          <cell r="AI142" t="str">
            <v>1</v>
          </cell>
          <cell r="AJ142" t="str">
            <v>02</v>
          </cell>
          <cell r="AK142" t="str">
            <v>24/09/2009</v>
          </cell>
          <cell r="AL142" t="str">
            <v>001</v>
          </cell>
          <cell r="AM142">
            <v>240</v>
          </cell>
          <cell r="AN142">
            <v>0</v>
          </cell>
          <cell r="AO142" t="str">
            <v>211.17.3</v>
          </cell>
          <cell r="AP142" t="str">
            <v>1</v>
          </cell>
          <cell r="AQ142" t="str">
            <v>02</v>
          </cell>
          <cell r="AR142" t="str">
            <v>25/09/2009</v>
          </cell>
          <cell r="AS142" t="str">
            <v>001</v>
          </cell>
          <cell r="AT142">
            <v>240</v>
          </cell>
          <cell r="AU142">
            <v>0</v>
          </cell>
        </row>
        <row r="143">
          <cell r="M143" t="str">
            <v>230.99.3</v>
          </cell>
          <cell r="N143" t="str">
            <v>1</v>
          </cell>
          <cell r="O143" t="str">
            <v>02</v>
          </cell>
          <cell r="P143" t="str">
            <v>21/09/2009</v>
          </cell>
          <cell r="Q143" t="str">
            <v>001</v>
          </cell>
          <cell r="R143">
            <v>240</v>
          </cell>
          <cell r="S143">
            <v>0</v>
          </cell>
          <cell r="T143" t="str">
            <v>230.99.3</v>
          </cell>
          <cell r="U143" t="str">
            <v>1</v>
          </cell>
          <cell r="V143" t="str">
            <v>02</v>
          </cell>
          <cell r="W143" t="str">
            <v>22/09/2009</v>
          </cell>
          <cell r="X143" t="str">
            <v>001</v>
          </cell>
          <cell r="Y143">
            <v>240</v>
          </cell>
          <cell r="Z143">
            <v>0</v>
          </cell>
          <cell r="AA143" t="str">
            <v>230.99.3</v>
          </cell>
          <cell r="AB143" t="str">
            <v>1</v>
          </cell>
          <cell r="AC143" t="str">
            <v>02</v>
          </cell>
          <cell r="AD143" t="str">
            <v>23/09/2009</v>
          </cell>
          <cell r="AE143" t="str">
            <v>001</v>
          </cell>
          <cell r="AF143">
            <v>240</v>
          </cell>
          <cell r="AG143">
            <v>0</v>
          </cell>
          <cell r="AH143" t="str">
            <v>230.99.3</v>
          </cell>
          <cell r="AI143" t="str">
            <v>1</v>
          </cell>
          <cell r="AJ143" t="str">
            <v>02</v>
          </cell>
          <cell r="AK143" t="str">
            <v>24/09/2009</v>
          </cell>
          <cell r="AL143" t="str">
            <v>001</v>
          </cell>
          <cell r="AM143">
            <v>240</v>
          </cell>
          <cell r="AN143">
            <v>0</v>
          </cell>
          <cell r="AO143" t="str">
            <v>230.99.3</v>
          </cell>
          <cell r="AP143" t="str">
            <v>1</v>
          </cell>
          <cell r="AQ143" t="str">
            <v>02</v>
          </cell>
          <cell r="AR143" t="str">
            <v>25/09/2009</v>
          </cell>
          <cell r="AS143" t="str">
            <v>001</v>
          </cell>
          <cell r="AT143">
            <v>240</v>
          </cell>
          <cell r="AU143">
            <v>0</v>
          </cell>
        </row>
        <row r="151">
          <cell r="M151" t="str">
            <v>211.01.2.22</v>
          </cell>
          <cell r="N151" t="str">
            <v>1</v>
          </cell>
          <cell r="O151" t="str">
            <v>02</v>
          </cell>
          <cell r="P151" t="str">
            <v>21/09/2009</v>
          </cell>
          <cell r="Q151" t="str">
            <v>020</v>
          </cell>
          <cell r="R151">
            <v>240</v>
          </cell>
          <cell r="S151">
            <v>0</v>
          </cell>
          <cell r="T151" t="str">
            <v>211.01.2.22</v>
          </cell>
          <cell r="U151" t="str">
            <v>1</v>
          </cell>
          <cell r="V151" t="str">
            <v>02</v>
          </cell>
          <cell r="W151" t="str">
            <v>22/09/2009</v>
          </cell>
          <cell r="X151" t="str">
            <v>020</v>
          </cell>
          <cell r="Y151">
            <v>240</v>
          </cell>
          <cell r="Z151">
            <v>0</v>
          </cell>
          <cell r="AA151" t="str">
            <v>211.01.2.22</v>
          </cell>
          <cell r="AB151" t="str">
            <v>1</v>
          </cell>
          <cell r="AC151" t="str">
            <v>02</v>
          </cell>
          <cell r="AD151" t="str">
            <v>23/09/2009</v>
          </cell>
          <cell r="AE151" t="str">
            <v>020</v>
          </cell>
          <cell r="AF151">
            <v>240</v>
          </cell>
          <cell r="AG151">
            <v>0</v>
          </cell>
          <cell r="AH151" t="str">
            <v>211.01.2.22</v>
          </cell>
          <cell r="AI151" t="str">
            <v>1</v>
          </cell>
          <cell r="AJ151" t="str">
            <v>02</v>
          </cell>
          <cell r="AK151" t="str">
            <v>24/09/2009</v>
          </cell>
          <cell r="AL151" t="str">
            <v>020</v>
          </cell>
          <cell r="AM151">
            <v>240</v>
          </cell>
          <cell r="AN151">
            <v>0</v>
          </cell>
          <cell r="AO151" t="str">
            <v>211.01.2.22</v>
          </cell>
          <cell r="AP151" t="str">
            <v>1</v>
          </cell>
          <cell r="AQ151" t="str">
            <v>02</v>
          </cell>
          <cell r="AR151" t="str">
            <v>25/09/2009</v>
          </cell>
          <cell r="AS151" t="str">
            <v>020</v>
          </cell>
          <cell r="AT151">
            <v>240</v>
          </cell>
          <cell r="AU151">
            <v>0</v>
          </cell>
        </row>
        <row r="152">
          <cell r="M152" t="str">
            <v>211.03.2.22</v>
          </cell>
          <cell r="N152" t="str">
            <v>1</v>
          </cell>
          <cell r="O152" t="str">
            <v>02</v>
          </cell>
          <cell r="P152" t="str">
            <v>21/09/2009</v>
          </cell>
          <cell r="Q152" t="str">
            <v>020</v>
          </cell>
          <cell r="R152">
            <v>240</v>
          </cell>
          <cell r="S152">
            <v>0</v>
          </cell>
          <cell r="T152" t="str">
            <v>211.03.2.22</v>
          </cell>
          <cell r="U152" t="str">
            <v>1</v>
          </cell>
          <cell r="V152" t="str">
            <v>02</v>
          </cell>
          <cell r="W152" t="str">
            <v>22/09/2009</v>
          </cell>
          <cell r="X152" t="str">
            <v>020</v>
          </cell>
          <cell r="Y152">
            <v>240</v>
          </cell>
          <cell r="Z152">
            <v>0</v>
          </cell>
          <cell r="AA152" t="str">
            <v>211.03.2.22</v>
          </cell>
          <cell r="AB152" t="str">
            <v>1</v>
          </cell>
          <cell r="AC152" t="str">
            <v>02</v>
          </cell>
          <cell r="AD152" t="str">
            <v>23/09/2009</v>
          </cell>
          <cell r="AE152" t="str">
            <v>020</v>
          </cell>
          <cell r="AF152">
            <v>240</v>
          </cell>
          <cell r="AG152">
            <v>0</v>
          </cell>
          <cell r="AH152" t="str">
            <v>211.03.2.22</v>
          </cell>
          <cell r="AI152" t="str">
            <v>1</v>
          </cell>
          <cell r="AJ152" t="str">
            <v>02</v>
          </cell>
          <cell r="AK152" t="str">
            <v>24/09/2009</v>
          </cell>
          <cell r="AL152" t="str">
            <v>020</v>
          </cell>
          <cell r="AM152">
            <v>240</v>
          </cell>
          <cell r="AN152">
            <v>0</v>
          </cell>
          <cell r="AO152" t="str">
            <v>211.03.2.22</v>
          </cell>
          <cell r="AP152" t="str">
            <v>1</v>
          </cell>
          <cell r="AQ152" t="str">
            <v>02</v>
          </cell>
          <cell r="AR152" t="str">
            <v>25/09/2009</v>
          </cell>
          <cell r="AS152" t="str">
            <v>020</v>
          </cell>
          <cell r="AT152">
            <v>240</v>
          </cell>
          <cell r="AU152">
            <v>0</v>
          </cell>
        </row>
        <row r="153">
          <cell r="M153" t="str">
            <v>211.04.2.22</v>
          </cell>
          <cell r="N153" t="str">
            <v>1</v>
          </cell>
          <cell r="O153" t="str">
            <v>02</v>
          </cell>
          <cell r="P153" t="str">
            <v>21/09/2009</v>
          </cell>
          <cell r="Q153" t="str">
            <v>020</v>
          </cell>
          <cell r="R153">
            <v>240</v>
          </cell>
          <cell r="S153">
            <v>0</v>
          </cell>
          <cell r="T153" t="str">
            <v>211.04.2.22</v>
          </cell>
          <cell r="U153" t="str">
            <v>1</v>
          </cell>
          <cell r="V153" t="str">
            <v>02</v>
          </cell>
          <cell r="W153" t="str">
            <v>22/09/2009</v>
          </cell>
          <cell r="X153" t="str">
            <v>020</v>
          </cell>
          <cell r="Y153">
            <v>240</v>
          </cell>
          <cell r="Z153">
            <v>0</v>
          </cell>
          <cell r="AA153" t="str">
            <v>211.04.2.22</v>
          </cell>
          <cell r="AB153" t="str">
            <v>1</v>
          </cell>
          <cell r="AC153" t="str">
            <v>02</v>
          </cell>
          <cell r="AD153" t="str">
            <v>23/09/2009</v>
          </cell>
          <cell r="AE153" t="str">
            <v>020</v>
          </cell>
          <cell r="AF153">
            <v>240</v>
          </cell>
          <cell r="AG153">
            <v>0</v>
          </cell>
          <cell r="AH153" t="str">
            <v>211.04.2.22</v>
          </cell>
          <cell r="AI153" t="str">
            <v>1</v>
          </cell>
          <cell r="AJ153" t="str">
            <v>02</v>
          </cell>
          <cell r="AK153" t="str">
            <v>24/09/2009</v>
          </cell>
          <cell r="AL153" t="str">
            <v>020</v>
          </cell>
          <cell r="AM153">
            <v>240</v>
          </cell>
          <cell r="AN153">
            <v>0</v>
          </cell>
          <cell r="AO153" t="str">
            <v>211.04.2.22</v>
          </cell>
          <cell r="AP153" t="str">
            <v>1</v>
          </cell>
          <cell r="AQ153" t="str">
            <v>02</v>
          </cell>
          <cell r="AR153" t="str">
            <v>25/09/2009</v>
          </cell>
          <cell r="AS153" t="str">
            <v>020</v>
          </cell>
          <cell r="AT153">
            <v>240</v>
          </cell>
          <cell r="AU153">
            <v>0</v>
          </cell>
        </row>
        <row r="154">
          <cell r="M154" t="str">
            <v>211.06.2</v>
          </cell>
          <cell r="N154" t="str">
            <v>1</v>
          </cell>
          <cell r="O154" t="str">
            <v>02</v>
          </cell>
          <cell r="P154" t="str">
            <v>21/09/2009</v>
          </cell>
          <cell r="Q154" t="str">
            <v>020</v>
          </cell>
          <cell r="R154">
            <v>240</v>
          </cell>
          <cell r="S154">
            <v>0</v>
          </cell>
          <cell r="T154" t="str">
            <v>211.06.2</v>
          </cell>
          <cell r="U154" t="str">
            <v>1</v>
          </cell>
          <cell r="V154" t="str">
            <v>02</v>
          </cell>
          <cell r="W154" t="str">
            <v>22/09/2009</v>
          </cell>
          <cell r="X154" t="str">
            <v>020</v>
          </cell>
          <cell r="Y154">
            <v>240</v>
          </cell>
          <cell r="Z154">
            <v>0</v>
          </cell>
          <cell r="AA154" t="str">
            <v>211.06.2</v>
          </cell>
          <cell r="AB154" t="str">
            <v>1</v>
          </cell>
          <cell r="AC154" t="str">
            <v>02</v>
          </cell>
          <cell r="AD154" t="str">
            <v>23/09/2009</v>
          </cell>
          <cell r="AE154" t="str">
            <v>020</v>
          </cell>
          <cell r="AF154">
            <v>240</v>
          </cell>
          <cell r="AG154">
            <v>0</v>
          </cell>
          <cell r="AH154" t="str">
            <v>211.06.2</v>
          </cell>
          <cell r="AI154" t="str">
            <v>1</v>
          </cell>
          <cell r="AJ154" t="str">
            <v>02</v>
          </cell>
          <cell r="AK154" t="str">
            <v>24/09/2009</v>
          </cell>
          <cell r="AL154" t="str">
            <v>020</v>
          </cell>
          <cell r="AM154">
            <v>240</v>
          </cell>
          <cell r="AN154">
            <v>0</v>
          </cell>
          <cell r="AO154" t="str">
            <v>211.06.2</v>
          </cell>
          <cell r="AP154" t="str">
            <v>1</v>
          </cell>
          <cell r="AQ154" t="str">
            <v>02</v>
          </cell>
          <cell r="AR154" t="str">
            <v>25/09/2009</v>
          </cell>
          <cell r="AS154" t="str">
            <v>020</v>
          </cell>
          <cell r="AT154">
            <v>240</v>
          </cell>
          <cell r="AU154">
            <v>0</v>
          </cell>
        </row>
        <row r="155">
          <cell r="M155" t="str">
            <v>211.07.2</v>
          </cell>
          <cell r="N155" t="str">
            <v>1</v>
          </cell>
          <cell r="O155" t="str">
            <v>02</v>
          </cell>
          <cell r="P155" t="str">
            <v>21/09/2009</v>
          </cell>
          <cell r="Q155" t="str">
            <v>020</v>
          </cell>
          <cell r="R155">
            <v>240</v>
          </cell>
          <cell r="S155">
            <v>0</v>
          </cell>
          <cell r="T155" t="str">
            <v>211.07.2</v>
          </cell>
          <cell r="U155" t="str">
            <v>1</v>
          </cell>
          <cell r="V155" t="str">
            <v>02</v>
          </cell>
          <cell r="W155" t="str">
            <v>22/09/2009</v>
          </cell>
          <cell r="X155" t="str">
            <v>020</v>
          </cell>
          <cell r="Y155">
            <v>240</v>
          </cell>
          <cell r="Z155">
            <v>0</v>
          </cell>
          <cell r="AA155" t="str">
            <v>211.07.2</v>
          </cell>
          <cell r="AB155" t="str">
            <v>1</v>
          </cell>
          <cell r="AC155" t="str">
            <v>02</v>
          </cell>
          <cell r="AD155" t="str">
            <v>23/09/2009</v>
          </cell>
          <cell r="AE155" t="str">
            <v>020</v>
          </cell>
          <cell r="AF155">
            <v>240</v>
          </cell>
          <cell r="AG155">
            <v>0</v>
          </cell>
          <cell r="AH155" t="str">
            <v>211.07.2</v>
          </cell>
          <cell r="AI155" t="str">
            <v>1</v>
          </cell>
          <cell r="AJ155" t="str">
            <v>02</v>
          </cell>
          <cell r="AK155" t="str">
            <v>24/09/2009</v>
          </cell>
          <cell r="AL155" t="str">
            <v>020</v>
          </cell>
          <cell r="AM155">
            <v>240</v>
          </cell>
          <cell r="AN155">
            <v>0</v>
          </cell>
          <cell r="AO155" t="str">
            <v>211.07.2</v>
          </cell>
          <cell r="AP155" t="str">
            <v>1</v>
          </cell>
          <cell r="AQ155" t="str">
            <v>02</v>
          </cell>
          <cell r="AR155" t="str">
            <v>25/09/2009</v>
          </cell>
          <cell r="AS155" t="str">
            <v>020</v>
          </cell>
          <cell r="AT155">
            <v>240</v>
          </cell>
          <cell r="AU155">
            <v>0</v>
          </cell>
        </row>
        <row r="156">
          <cell r="M156" t="str">
            <v>211.08.2</v>
          </cell>
          <cell r="N156" t="str">
            <v>1</v>
          </cell>
          <cell r="O156" t="str">
            <v>02</v>
          </cell>
          <cell r="P156" t="str">
            <v>21/09/2009</v>
          </cell>
          <cell r="Q156" t="str">
            <v>020</v>
          </cell>
          <cell r="R156">
            <v>240</v>
          </cell>
          <cell r="S156">
            <v>0</v>
          </cell>
          <cell r="T156" t="str">
            <v>211.08.2</v>
          </cell>
          <cell r="U156" t="str">
            <v>1</v>
          </cell>
          <cell r="V156" t="str">
            <v>02</v>
          </cell>
          <cell r="W156" t="str">
            <v>22/09/2009</v>
          </cell>
          <cell r="X156" t="str">
            <v>020</v>
          </cell>
          <cell r="Y156">
            <v>240</v>
          </cell>
          <cell r="Z156">
            <v>0</v>
          </cell>
          <cell r="AA156" t="str">
            <v>211.08.2</v>
          </cell>
          <cell r="AB156" t="str">
            <v>1</v>
          </cell>
          <cell r="AC156" t="str">
            <v>02</v>
          </cell>
          <cell r="AD156" t="str">
            <v>23/09/2009</v>
          </cell>
          <cell r="AE156" t="str">
            <v>020</v>
          </cell>
          <cell r="AF156">
            <v>240</v>
          </cell>
          <cell r="AG156">
            <v>0</v>
          </cell>
          <cell r="AH156" t="str">
            <v>211.08.2</v>
          </cell>
          <cell r="AI156" t="str">
            <v>1</v>
          </cell>
          <cell r="AJ156" t="str">
            <v>02</v>
          </cell>
          <cell r="AK156" t="str">
            <v>24/09/2009</v>
          </cell>
          <cell r="AL156" t="str">
            <v>020</v>
          </cell>
          <cell r="AM156">
            <v>240</v>
          </cell>
          <cell r="AN156">
            <v>0</v>
          </cell>
          <cell r="AO156" t="str">
            <v>211.08.2</v>
          </cell>
          <cell r="AP156" t="str">
            <v>1</v>
          </cell>
          <cell r="AQ156" t="str">
            <v>02</v>
          </cell>
          <cell r="AR156" t="str">
            <v>25/09/2009</v>
          </cell>
          <cell r="AS156" t="str">
            <v>020</v>
          </cell>
          <cell r="AT156">
            <v>240</v>
          </cell>
          <cell r="AU156">
            <v>0</v>
          </cell>
        </row>
        <row r="157">
          <cell r="M157" t="str">
            <v>211.10.2</v>
          </cell>
          <cell r="N157" t="str">
            <v>1</v>
          </cell>
          <cell r="O157" t="str">
            <v>02</v>
          </cell>
          <cell r="P157" t="str">
            <v>21/09/2009</v>
          </cell>
          <cell r="Q157" t="str">
            <v>020</v>
          </cell>
          <cell r="R157">
            <v>240</v>
          </cell>
          <cell r="S157">
            <v>0</v>
          </cell>
          <cell r="T157" t="str">
            <v>211.10.2</v>
          </cell>
          <cell r="U157" t="str">
            <v>1</v>
          </cell>
          <cell r="V157" t="str">
            <v>02</v>
          </cell>
          <cell r="W157" t="str">
            <v>22/09/2009</v>
          </cell>
          <cell r="X157" t="str">
            <v>020</v>
          </cell>
          <cell r="Y157">
            <v>240</v>
          </cell>
          <cell r="Z157">
            <v>0</v>
          </cell>
          <cell r="AA157" t="str">
            <v>211.10.2</v>
          </cell>
          <cell r="AB157" t="str">
            <v>1</v>
          </cell>
          <cell r="AC157" t="str">
            <v>02</v>
          </cell>
          <cell r="AD157" t="str">
            <v>23/09/2009</v>
          </cell>
          <cell r="AE157" t="str">
            <v>020</v>
          </cell>
          <cell r="AF157">
            <v>240</v>
          </cell>
          <cell r="AG157">
            <v>0</v>
          </cell>
          <cell r="AH157" t="str">
            <v>211.10.2</v>
          </cell>
          <cell r="AI157" t="str">
            <v>1</v>
          </cell>
          <cell r="AJ157" t="str">
            <v>02</v>
          </cell>
          <cell r="AK157" t="str">
            <v>24/09/2009</v>
          </cell>
          <cell r="AL157" t="str">
            <v>020</v>
          </cell>
          <cell r="AM157">
            <v>240</v>
          </cell>
          <cell r="AN157">
            <v>0</v>
          </cell>
          <cell r="AO157" t="str">
            <v>211.10.2</v>
          </cell>
          <cell r="AP157" t="str">
            <v>1</v>
          </cell>
          <cell r="AQ157" t="str">
            <v>02</v>
          </cell>
          <cell r="AR157" t="str">
            <v>25/09/2009</v>
          </cell>
          <cell r="AS157" t="str">
            <v>020</v>
          </cell>
          <cell r="AT157">
            <v>240</v>
          </cell>
          <cell r="AU157">
            <v>0</v>
          </cell>
        </row>
        <row r="158">
          <cell r="M158" t="str">
            <v>211.09.2</v>
          </cell>
          <cell r="N158" t="str">
            <v>1</v>
          </cell>
          <cell r="O158" t="str">
            <v>02</v>
          </cell>
          <cell r="P158" t="str">
            <v>21/09/2009</v>
          </cell>
          <cell r="Q158" t="str">
            <v>020</v>
          </cell>
          <cell r="R158">
            <v>240</v>
          </cell>
          <cell r="S158">
            <v>0</v>
          </cell>
          <cell r="T158" t="str">
            <v>211.09.2</v>
          </cell>
          <cell r="U158" t="str">
            <v>1</v>
          </cell>
          <cell r="V158" t="str">
            <v>02</v>
          </cell>
          <cell r="W158" t="str">
            <v>22/09/2009</v>
          </cell>
          <cell r="X158" t="str">
            <v>020</v>
          </cell>
          <cell r="Y158">
            <v>240</v>
          </cell>
          <cell r="Z158">
            <v>0</v>
          </cell>
          <cell r="AA158" t="str">
            <v>211.09.2</v>
          </cell>
          <cell r="AB158" t="str">
            <v>1</v>
          </cell>
          <cell r="AC158" t="str">
            <v>02</v>
          </cell>
          <cell r="AD158" t="str">
            <v>23/09/2009</v>
          </cell>
          <cell r="AE158" t="str">
            <v>020</v>
          </cell>
          <cell r="AF158">
            <v>240</v>
          </cell>
          <cell r="AG158">
            <v>0</v>
          </cell>
          <cell r="AH158" t="str">
            <v>211.09.2</v>
          </cell>
          <cell r="AI158" t="str">
            <v>1</v>
          </cell>
          <cell r="AJ158" t="str">
            <v>02</v>
          </cell>
          <cell r="AK158" t="str">
            <v>24/09/2009</v>
          </cell>
          <cell r="AL158" t="str">
            <v>020</v>
          </cell>
          <cell r="AM158">
            <v>240</v>
          </cell>
          <cell r="AN158">
            <v>0</v>
          </cell>
          <cell r="AO158" t="str">
            <v>211.09.2</v>
          </cell>
          <cell r="AP158" t="str">
            <v>1</v>
          </cell>
          <cell r="AQ158" t="str">
            <v>02</v>
          </cell>
          <cell r="AR158" t="str">
            <v>25/09/2009</v>
          </cell>
          <cell r="AS158" t="str">
            <v>020</v>
          </cell>
          <cell r="AT158">
            <v>240</v>
          </cell>
          <cell r="AU158">
            <v>0</v>
          </cell>
        </row>
        <row r="159">
          <cell r="M159" t="str">
            <v>211.11.2</v>
          </cell>
          <cell r="N159" t="str">
            <v>1</v>
          </cell>
          <cell r="O159" t="str">
            <v>02</v>
          </cell>
          <cell r="P159" t="str">
            <v>21/09/2009</v>
          </cell>
          <cell r="Q159" t="str">
            <v>020</v>
          </cell>
          <cell r="R159">
            <v>240</v>
          </cell>
          <cell r="S159">
            <v>0</v>
          </cell>
          <cell r="T159" t="str">
            <v>211.11.2</v>
          </cell>
          <cell r="U159" t="str">
            <v>1</v>
          </cell>
          <cell r="V159" t="str">
            <v>02</v>
          </cell>
          <cell r="W159" t="str">
            <v>22/09/2009</v>
          </cell>
          <cell r="X159" t="str">
            <v>020</v>
          </cell>
          <cell r="Y159">
            <v>240</v>
          </cell>
          <cell r="Z159">
            <v>0</v>
          </cell>
          <cell r="AA159" t="str">
            <v>211.11.2</v>
          </cell>
          <cell r="AB159" t="str">
            <v>1</v>
          </cell>
          <cell r="AC159" t="str">
            <v>02</v>
          </cell>
          <cell r="AD159" t="str">
            <v>23/09/2009</v>
          </cell>
          <cell r="AE159" t="str">
            <v>020</v>
          </cell>
          <cell r="AF159">
            <v>240</v>
          </cell>
          <cell r="AG159">
            <v>0</v>
          </cell>
          <cell r="AH159" t="str">
            <v>211.11.2</v>
          </cell>
          <cell r="AI159" t="str">
            <v>1</v>
          </cell>
          <cell r="AJ159" t="str">
            <v>02</v>
          </cell>
          <cell r="AK159" t="str">
            <v>24/09/2009</v>
          </cell>
          <cell r="AL159" t="str">
            <v>020</v>
          </cell>
          <cell r="AM159">
            <v>240</v>
          </cell>
          <cell r="AN159">
            <v>0</v>
          </cell>
          <cell r="AO159" t="str">
            <v>211.11.2</v>
          </cell>
          <cell r="AP159" t="str">
            <v>1</v>
          </cell>
          <cell r="AQ159" t="str">
            <v>02</v>
          </cell>
          <cell r="AR159" t="str">
            <v>25/09/2009</v>
          </cell>
          <cell r="AS159" t="str">
            <v>020</v>
          </cell>
          <cell r="AT159">
            <v>240</v>
          </cell>
          <cell r="AU159">
            <v>0</v>
          </cell>
        </row>
        <row r="160">
          <cell r="M160" t="str">
            <v>211.12.2</v>
          </cell>
          <cell r="N160" t="str">
            <v>1</v>
          </cell>
          <cell r="O160" t="str">
            <v>02</v>
          </cell>
          <cell r="P160" t="str">
            <v>21/09/2009</v>
          </cell>
          <cell r="Q160" t="str">
            <v>020</v>
          </cell>
          <cell r="R160">
            <v>240</v>
          </cell>
          <cell r="S160">
            <v>0</v>
          </cell>
          <cell r="T160" t="str">
            <v>211.12.2</v>
          </cell>
          <cell r="U160" t="str">
            <v>1</v>
          </cell>
          <cell r="V160" t="str">
            <v>02</v>
          </cell>
          <cell r="W160" t="str">
            <v>22/09/2009</v>
          </cell>
          <cell r="X160" t="str">
            <v>020</v>
          </cell>
          <cell r="Y160">
            <v>240</v>
          </cell>
          <cell r="Z160">
            <v>0</v>
          </cell>
          <cell r="AA160" t="str">
            <v>211.12.2</v>
          </cell>
          <cell r="AB160" t="str">
            <v>1</v>
          </cell>
          <cell r="AC160" t="str">
            <v>02</v>
          </cell>
          <cell r="AD160" t="str">
            <v>23/09/2009</v>
          </cell>
          <cell r="AE160" t="str">
            <v>020</v>
          </cell>
          <cell r="AF160">
            <v>240</v>
          </cell>
          <cell r="AG160">
            <v>0</v>
          </cell>
          <cell r="AH160" t="str">
            <v>211.12.2</v>
          </cell>
          <cell r="AI160" t="str">
            <v>1</v>
          </cell>
          <cell r="AJ160" t="str">
            <v>02</v>
          </cell>
          <cell r="AK160" t="str">
            <v>24/09/2009</v>
          </cell>
          <cell r="AL160" t="str">
            <v>020</v>
          </cell>
          <cell r="AM160">
            <v>240</v>
          </cell>
          <cell r="AN160">
            <v>0</v>
          </cell>
          <cell r="AO160" t="str">
            <v>211.12.2</v>
          </cell>
          <cell r="AP160" t="str">
            <v>1</v>
          </cell>
          <cell r="AQ160" t="str">
            <v>02</v>
          </cell>
          <cell r="AR160" t="str">
            <v>25/09/2009</v>
          </cell>
          <cell r="AS160" t="str">
            <v>020</v>
          </cell>
          <cell r="AT160">
            <v>240</v>
          </cell>
          <cell r="AU160">
            <v>0</v>
          </cell>
        </row>
        <row r="161">
          <cell r="M161" t="str">
            <v>211.13.2</v>
          </cell>
          <cell r="N161" t="str">
            <v>1</v>
          </cell>
          <cell r="O161" t="str">
            <v>02</v>
          </cell>
          <cell r="P161" t="str">
            <v>21/09/2009</v>
          </cell>
          <cell r="Q161" t="str">
            <v>020</v>
          </cell>
          <cell r="R161">
            <v>240</v>
          </cell>
          <cell r="S161">
            <v>0</v>
          </cell>
          <cell r="T161" t="str">
            <v>211.13.2</v>
          </cell>
          <cell r="U161" t="str">
            <v>1</v>
          </cell>
          <cell r="V161" t="str">
            <v>02</v>
          </cell>
          <cell r="W161" t="str">
            <v>22/09/2009</v>
          </cell>
          <cell r="X161" t="str">
            <v>020</v>
          </cell>
          <cell r="Y161">
            <v>240</v>
          </cell>
          <cell r="Z161">
            <v>0</v>
          </cell>
          <cell r="AA161" t="str">
            <v>211.13.2</v>
          </cell>
          <cell r="AB161" t="str">
            <v>1</v>
          </cell>
          <cell r="AC161" t="str">
            <v>02</v>
          </cell>
          <cell r="AD161" t="str">
            <v>23/09/2009</v>
          </cell>
          <cell r="AE161" t="str">
            <v>020</v>
          </cell>
          <cell r="AF161">
            <v>240</v>
          </cell>
          <cell r="AG161">
            <v>0</v>
          </cell>
          <cell r="AH161" t="str">
            <v>211.13.2</v>
          </cell>
          <cell r="AI161" t="str">
            <v>1</v>
          </cell>
          <cell r="AJ161" t="str">
            <v>02</v>
          </cell>
          <cell r="AK161" t="str">
            <v>24/09/2009</v>
          </cell>
          <cell r="AL161" t="str">
            <v>020</v>
          </cell>
          <cell r="AM161">
            <v>240</v>
          </cell>
          <cell r="AN161">
            <v>0</v>
          </cell>
          <cell r="AO161" t="str">
            <v>211.13.2</v>
          </cell>
          <cell r="AP161" t="str">
            <v>1</v>
          </cell>
          <cell r="AQ161" t="str">
            <v>02</v>
          </cell>
          <cell r="AR161" t="str">
            <v>25/09/2009</v>
          </cell>
          <cell r="AS161" t="str">
            <v>020</v>
          </cell>
          <cell r="AT161">
            <v>240</v>
          </cell>
          <cell r="AU161">
            <v>0</v>
          </cell>
        </row>
        <row r="162">
          <cell r="M162" t="str">
            <v>211.14.2</v>
          </cell>
          <cell r="N162" t="str">
            <v>1</v>
          </cell>
          <cell r="O162" t="str">
            <v>02</v>
          </cell>
          <cell r="P162" t="str">
            <v>21/09/2009</v>
          </cell>
          <cell r="Q162" t="str">
            <v>020</v>
          </cell>
          <cell r="R162">
            <v>240</v>
          </cell>
          <cell r="S162">
            <v>0</v>
          </cell>
          <cell r="T162" t="str">
            <v>211.14.2</v>
          </cell>
          <cell r="U162" t="str">
            <v>1</v>
          </cell>
          <cell r="V162" t="str">
            <v>02</v>
          </cell>
          <cell r="W162" t="str">
            <v>22/09/2009</v>
          </cell>
          <cell r="X162" t="str">
            <v>020</v>
          </cell>
          <cell r="Y162">
            <v>240</v>
          </cell>
          <cell r="Z162">
            <v>0</v>
          </cell>
          <cell r="AA162" t="str">
            <v>211.14.2</v>
          </cell>
          <cell r="AB162" t="str">
            <v>1</v>
          </cell>
          <cell r="AC162" t="str">
            <v>02</v>
          </cell>
          <cell r="AD162" t="str">
            <v>23/09/2009</v>
          </cell>
          <cell r="AE162" t="str">
            <v>020</v>
          </cell>
          <cell r="AF162">
            <v>240</v>
          </cell>
          <cell r="AG162">
            <v>0</v>
          </cell>
          <cell r="AH162" t="str">
            <v>211.14.2</v>
          </cell>
          <cell r="AI162" t="str">
            <v>1</v>
          </cell>
          <cell r="AJ162" t="str">
            <v>02</v>
          </cell>
          <cell r="AK162" t="str">
            <v>24/09/2009</v>
          </cell>
          <cell r="AL162" t="str">
            <v>020</v>
          </cell>
          <cell r="AM162">
            <v>240</v>
          </cell>
          <cell r="AN162">
            <v>0</v>
          </cell>
          <cell r="AO162" t="str">
            <v>211.14.2</v>
          </cell>
          <cell r="AP162" t="str">
            <v>1</v>
          </cell>
          <cell r="AQ162" t="str">
            <v>02</v>
          </cell>
          <cell r="AR162" t="str">
            <v>25/09/2009</v>
          </cell>
          <cell r="AS162" t="str">
            <v>020</v>
          </cell>
          <cell r="AT162">
            <v>240</v>
          </cell>
          <cell r="AU162">
            <v>0</v>
          </cell>
        </row>
        <row r="163">
          <cell r="M163" t="str">
            <v>211.15.2</v>
          </cell>
          <cell r="N163" t="str">
            <v>1</v>
          </cell>
          <cell r="O163" t="str">
            <v>02</v>
          </cell>
          <cell r="P163" t="str">
            <v>21/09/2009</v>
          </cell>
          <cell r="Q163" t="str">
            <v>020</v>
          </cell>
          <cell r="R163">
            <v>240</v>
          </cell>
          <cell r="S163">
            <v>0</v>
          </cell>
          <cell r="T163" t="str">
            <v>211.15.2</v>
          </cell>
          <cell r="U163" t="str">
            <v>1</v>
          </cell>
          <cell r="V163" t="str">
            <v>02</v>
          </cell>
          <cell r="W163" t="str">
            <v>22/09/2009</v>
          </cell>
          <cell r="X163" t="str">
            <v>020</v>
          </cell>
          <cell r="Y163">
            <v>240</v>
          </cell>
          <cell r="Z163">
            <v>0</v>
          </cell>
          <cell r="AA163" t="str">
            <v>211.15.2</v>
          </cell>
          <cell r="AB163" t="str">
            <v>1</v>
          </cell>
          <cell r="AC163" t="str">
            <v>02</v>
          </cell>
          <cell r="AD163" t="str">
            <v>23/09/2009</v>
          </cell>
          <cell r="AE163" t="str">
            <v>020</v>
          </cell>
          <cell r="AF163">
            <v>240</v>
          </cell>
          <cell r="AG163">
            <v>0</v>
          </cell>
          <cell r="AH163" t="str">
            <v>211.15.2</v>
          </cell>
          <cell r="AI163" t="str">
            <v>1</v>
          </cell>
          <cell r="AJ163" t="str">
            <v>02</v>
          </cell>
          <cell r="AK163" t="str">
            <v>24/09/2009</v>
          </cell>
          <cell r="AL163" t="str">
            <v>020</v>
          </cell>
          <cell r="AM163">
            <v>240</v>
          </cell>
          <cell r="AN163">
            <v>0</v>
          </cell>
          <cell r="AO163" t="str">
            <v>211.15.2</v>
          </cell>
          <cell r="AP163" t="str">
            <v>1</v>
          </cell>
          <cell r="AQ163" t="str">
            <v>02</v>
          </cell>
          <cell r="AR163" t="str">
            <v>25/09/2009</v>
          </cell>
          <cell r="AS163" t="str">
            <v>020</v>
          </cell>
          <cell r="AT163">
            <v>240</v>
          </cell>
          <cell r="AU163">
            <v>0</v>
          </cell>
        </row>
        <row r="164">
          <cell r="M164" t="str">
            <v>231.08.2.22</v>
          </cell>
          <cell r="N164" t="str">
            <v>1</v>
          </cell>
          <cell r="O164" t="str">
            <v>02</v>
          </cell>
          <cell r="P164" t="str">
            <v>21/09/2009</v>
          </cell>
          <cell r="Q164" t="str">
            <v>020</v>
          </cell>
          <cell r="R164">
            <v>240</v>
          </cell>
          <cell r="S164">
            <v>0</v>
          </cell>
          <cell r="T164" t="str">
            <v>231.08.2.22</v>
          </cell>
          <cell r="U164" t="str">
            <v>1</v>
          </cell>
          <cell r="V164" t="str">
            <v>02</v>
          </cell>
          <cell r="W164" t="str">
            <v>22/09/2009</v>
          </cell>
          <cell r="X164" t="str">
            <v>020</v>
          </cell>
          <cell r="Y164">
            <v>240</v>
          </cell>
          <cell r="Z164">
            <v>0</v>
          </cell>
          <cell r="AA164" t="str">
            <v>231.08.2.22</v>
          </cell>
          <cell r="AB164" t="str">
            <v>1</v>
          </cell>
          <cell r="AC164" t="str">
            <v>02</v>
          </cell>
          <cell r="AD164" t="str">
            <v>23/09/2009</v>
          </cell>
          <cell r="AE164" t="str">
            <v>020</v>
          </cell>
          <cell r="AF164">
            <v>240</v>
          </cell>
          <cell r="AG164">
            <v>0</v>
          </cell>
          <cell r="AH164" t="str">
            <v>231.08.2.22</v>
          </cell>
          <cell r="AI164" t="str">
            <v>1</v>
          </cell>
          <cell r="AJ164" t="str">
            <v>02</v>
          </cell>
          <cell r="AK164" t="str">
            <v>24/09/2009</v>
          </cell>
          <cell r="AL164" t="str">
            <v>020</v>
          </cell>
          <cell r="AM164">
            <v>240</v>
          </cell>
          <cell r="AN164">
            <v>0</v>
          </cell>
          <cell r="AO164" t="str">
            <v>231.08.2.22</v>
          </cell>
          <cell r="AP164" t="str">
            <v>1</v>
          </cell>
          <cell r="AQ164" t="str">
            <v>02</v>
          </cell>
          <cell r="AR164" t="str">
            <v>25/09/2009</v>
          </cell>
          <cell r="AS164" t="str">
            <v>020</v>
          </cell>
          <cell r="AT164">
            <v>240</v>
          </cell>
          <cell r="AU164">
            <v>0</v>
          </cell>
        </row>
        <row r="165">
          <cell r="M165" t="str">
            <v>211.99.2.22</v>
          </cell>
          <cell r="N165" t="str">
            <v>1</v>
          </cell>
          <cell r="O165" t="str">
            <v>02</v>
          </cell>
          <cell r="P165" t="str">
            <v>21/09/2009</v>
          </cell>
          <cell r="Q165" t="str">
            <v>020</v>
          </cell>
          <cell r="R165">
            <v>240</v>
          </cell>
          <cell r="S165">
            <v>0</v>
          </cell>
          <cell r="T165" t="str">
            <v>211.99.2.22</v>
          </cell>
          <cell r="U165" t="str">
            <v>1</v>
          </cell>
          <cell r="V165" t="str">
            <v>02</v>
          </cell>
          <cell r="W165" t="str">
            <v>22/09/2009</v>
          </cell>
          <cell r="X165" t="str">
            <v>020</v>
          </cell>
          <cell r="Y165">
            <v>240</v>
          </cell>
          <cell r="Z165">
            <v>0</v>
          </cell>
          <cell r="AA165" t="str">
            <v>211.99.2.22</v>
          </cell>
          <cell r="AB165" t="str">
            <v>1</v>
          </cell>
          <cell r="AC165" t="str">
            <v>02</v>
          </cell>
          <cell r="AD165" t="str">
            <v>23/09/2009</v>
          </cell>
          <cell r="AE165" t="str">
            <v>020</v>
          </cell>
          <cell r="AF165">
            <v>240</v>
          </cell>
          <cell r="AG165">
            <v>0</v>
          </cell>
          <cell r="AH165" t="str">
            <v>211.99.2.22</v>
          </cell>
          <cell r="AI165" t="str">
            <v>1</v>
          </cell>
          <cell r="AJ165" t="str">
            <v>02</v>
          </cell>
          <cell r="AK165" t="str">
            <v>24/09/2009</v>
          </cell>
          <cell r="AL165" t="str">
            <v>020</v>
          </cell>
          <cell r="AM165">
            <v>240</v>
          </cell>
          <cell r="AN165">
            <v>0</v>
          </cell>
          <cell r="AO165" t="str">
            <v>211.99.2.22</v>
          </cell>
          <cell r="AP165" t="str">
            <v>1</v>
          </cell>
          <cell r="AQ165" t="str">
            <v>02</v>
          </cell>
          <cell r="AR165" t="str">
            <v>25/09/2009</v>
          </cell>
          <cell r="AS165" t="str">
            <v>020</v>
          </cell>
          <cell r="AT165">
            <v>240</v>
          </cell>
          <cell r="AU165">
            <v>0</v>
          </cell>
        </row>
        <row r="170">
          <cell r="M170" t="str">
            <v>213.03.2.01.001</v>
          </cell>
          <cell r="N170" t="str">
            <v>1</v>
          </cell>
          <cell r="O170" t="str">
            <v>02</v>
          </cell>
          <cell r="P170" t="str">
            <v>21/09/2009</v>
          </cell>
          <cell r="Q170" t="str">
            <v>020</v>
          </cell>
          <cell r="R170">
            <v>240</v>
          </cell>
          <cell r="S170">
            <v>0</v>
          </cell>
          <cell r="T170" t="str">
            <v>213.03.2.01.001</v>
          </cell>
          <cell r="U170" t="str">
            <v>1</v>
          </cell>
          <cell r="V170" t="str">
            <v>02</v>
          </cell>
          <cell r="W170" t="str">
            <v>22/09/2009</v>
          </cell>
          <cell r="X170" t="str">
            <v>020</v>
          </cell>
          <cell r="Y170">
            <v>240</v>
          </cell>
          <cell r="Z170">
            <v>0</v>
          </cell>
          <cell r="AA170" t="str">
            <v>213.03.2.01.001</v>
          </cell>
          <cell r="AB170" t="str">
            <v>1</v>
          </cell>
          <cell r="AC170" t="str">
            <v>02</v>
          </cell>
          <cell r="AD170" t="str">
            <v>23/09/2009</v>
          </cell>
          <cell r="AE170" t="str">
            <v>020</v>
          </cell>
          <cell r="AF170">
            <v>240</v>
          </cell>
          <cell r="AG170">
            <v>0</v>
          </cell>
          <cell r="AH170" t="str">
            <v>213.03.2.01.001</v>
          </cell>
          <cell r="AI170" t="str">
            <v>1</v>
          </cell>
          <cell r="AJ170" t="str">
            <v>02</v>
          </cell>
          <cell r="AK170" t="str">
            <v>24/09/2009</v>
          </cell>
          <cell r="AL170" t="str">
            <v>020</v>
          </cell>
          <cell r="AM170">
            <v>240</v>
          </cell>
          <cell r="AN170">
            <v>0</v>
          </cell>
          <cell r="AO170" t="str">
            <v>213.03.2.01.001</v>
          </cell>
          <cell r="AP170" t="str">
            <v>1</v>
          </cell>
          <cell r="AQ170" t="str">
            <v>02</v>
          </cell>
          <cell r="AR170" t="str">
            <v>25/09/2009</v>
          </cell>
          <cell r="AS170" t="str">
            <v>020</v>
          </cell>
          <cell r="AT170">
            <v>240</v>
          </cell>
          <cell r="AU170">
            <v>0</v>
          </cell>
        </row>
        <row r="171">
          <cell r="M171" t="str">
            <v>213.03.2.01.029</v>
          </cell>
          <cell r="N171" t="str">
            <v>1</v>
          </cell>
          <cell r="O171" t="str">
            <v>02</v>
          </cell>
          <cell r="P171" t="str">
            <v>21/09/2009</v>
          </cell>
          <cell r="Q171" t="str">
            <v>020</v>
          </cell>
          <cell r="R171">
            <v>240</v>
          </cell>
          <cell r="S171">
            <v>0</v>
          </cell>
          <cell r="T171" t="str">
            <v>213.03.2.01.029</v>
          </cell>
          <cell r="U171" t="str">
            <v>1</v>
          </cell>
          <cell r="V171" t="str">
            <v>02</v>
          </cell>
          <cell r="W171" t="str">
            <v>22/09/2009</v>
          </cell>
          <cell r="X171" t="str">
            <v>020</v>
          </cell>
          <cell r="Y171">
            <v>240</v>
          </cell>
          <cell r="Z171">
            <v>0</v>
          </cell>
          <cell r="AA171" t="str">
            <v>213.03.2.01.029</v>
          </cell>
          <cell r="AB171" t="str">
            <v>1</v>
          </cell>
          <cell r="AC171" t="str">
            <v>02</v>
          </cell>
          <cell r="AD171" t="str">
            <v>23/09/2009</v>
          </cell>
          <cell r="AE171" t="str">
            <v>020</v>
          </cell>
          <cell r="AF171">
            <v>240</v>
          </cell>
          <cell r="AG171">
            <v>0</v>
          </cell>
          <cell r="AH171" t="str">
            <v>213.03.2.01.029</v>
          </cell>
          <cell r="AI171" t="str">
            <v>1</v>
          </cell>
          <cell r="AJ171" t="str">
            <v>02</v>
          </cell>
          <cell r="AK171" t="str">
            <v>24/09/2009</v>
          </cell>
          <cell r="AL171" t="str">
            <v>020</v>
          </cell>
          <cell r="AM171">
            <v>240</v>
          </cell>
          <cell r="AN171">
            <v>0</v>
          </cell>
          <cell r="AO171" t="str">
            <v>213.03.2.01.029</v>
          </cell>
          <cell r="AP171" t="str">
            <v>1</v>
          </cell>
          <cell r="AQ171" t="str">
            <v>02</v>
          </cell>
          <cell r="AR171" t="str">
            <v>25/09/2009</v>
          </cell>
          <cell r="AS171" t="str">
            <v>020</v>
          </cell>
          <cell r="AT171">
            <v>240</v>
          </cell>
          <cell r="AU171">
            <v>0</v>
          </cell>
        </row>
        <row r="172">
          <cell r="M172" t="str">
            <v>213.03.2.01.030</v>
          </cell>
          <cell r="N172" t="str">
            <v>1</v>
          </cell>
          <cell r="O172" t="str">
            <v>02</v>
          </cell>
          <cell r="P172" t="str">
            <v>21/09/2009</v>
          </cell>
          <cell r="Q172" t="str">
            <v>020</v>
          </cell>
          <cell r="R172">
            <v>240</v>
          </cell>
          <cell r="S172">
            <v>0</v>
          </cell>
          <cell r="T172" t="str">
            <v>213.03.2.01.030</v>
          </cell>
          <cell r="U172" t="str">
            <v>1</v>
          </cell>
          <cell r="V172" t="str">
            <v>02</v>
          </cell>
          <cell r="W172" t="str">
            <v>22/09/2009</v>
          </cell>
          <cell r="X172" t="str">
            <v>020</v>
          </cell>
          <cell r="Y172">
            <v>240</v>
          </cell>
          <cell r="Z172">
            <v>0</v>
          </cell>
          <cell r="AA172" t="str">
            <v>213.03.2.01.030</v>
          </cell>
          <cell r="AB172" t="str">
            <v>1</v>
          </cell>
          <cell r="AC172" t="str">
            <v>02</v>
          </cell>
          <cell r="AD172" t="str">
            <v>23/09/2009</v>
          </cell>
          <cell r="AE172" t="str">
            <v>020</v>
          </cell>
          <cell r="AF172">
            <v>240</v>
          </cell>
          <cell r="AG172">
            <v>0</v>
          </cell>
          <cell r="AH172" t="str">
            <v>213.03.2.01.030</v>
          </cell>
          <cell r="AI172" t="str">
            <v>1</v>
          </cell>
          <cell r="AJ172" t="str">
            <v>02</v>
          </cell>
          <cell r="AK172" t="str">
            <v>24/09/2009</v>
          </cell>
          <cell r="AL172" t="str">
            <v>020</v>
          </cell>
          <cell r="AM172">
            <v>240</v>
          </cell>
          <cell r="AN172">
            <v>0</v>
          </cell>
          <cell r="AO172" t="str">
            <v>213.03.2.01.030</v>
          </cell>
          <cell r="AP172" t="str">
            <v>1</v>
          </cell>
          <cell r="AQ172" t="str">
            <v>02</v>
          </cell>
          <cell r="AR172" t="str">
            <v>25/09/2009</v>
          </cell>
          <cell r="AS172" t="str">
            <v>020</v>
          </cell>
          <cell r="AT172">
            <v>240</v>
          </cell>
          <cell r="AU172">
            <v>0</v>
          </cell>
        </row>
        <row r="173">
          <cell r="M173" t="str">
            <v>213.03.2.01.059</v>
          </cell>
          <cell r="N173" t="str">
            <v>1</v>
          </cell>
          <cell r="O173" t="str">
            <v>02</v>
          </cell>
          <cell r="P173" t="str">
            <v>21/09/2009</v>
          </cell>
          <cell r="Q173" t="str">
            <v>020</v>
          </cell>
          <cell r="R173">
            <v>240</v>
          </cell>
          <cell r="S173">
            <v>0</v>
          </cell>
          <cell r="T173" t="str">
            <v>213.03.2.01.059</v>
          </cell>
          <cell r="U173" t="str">
            <v>1</v>
          </cell>
          <cell r="V173" t="str">
            <v>02</v>
          </cell>
          <cell r="W173" t="str">
            <v>22/09/2009</v>
          </cell>
          <cell r="X173" t="str">
            <v>020</v>
          </cell>
          <cell r="Y173">
            <v>240</v>
          </cell>
          <cell r="Z173">
            <v>0</v>
          </cell>
          <cell r="AA173" t="str">
            <v>213.03.2.01.059</v>
          </cell>
          <cell r="AB173" t="str">
            <v>1</v>
          </cell>
          <cell r="AC173" t="str">
            <v>02</v>
          </cell>
          <cell r="AD173" t="str">
            <v>23/09/2009</v>
          </cell>
          <cell r="AE173" t="str">
            <v>020</v>
          </cell>
          <cell r="AF173">
            <v>240</v>
          </cell>
          <cell r="AG173">
            <v>0</v>
          </cell>
          <cell r="AH173" t="str">
            <v>213.03.2.01.059</v>
          </cell>
          <cell r="AI173" t="str">
            <v>1</v>
          </cell>
          <cell r="AJ173" t="str">
            <v>02</v>
          </cell>
          <cell r="AK173" t="str">
            <v>24/09/2009</v>
          </cell>
          <cell r="AL173" t="str">
            <v>020</v>
          </cell>
          <cell r="AM173">
            <v>240</v>
          </cell>
          <cell r="AN173">
            <v>0</v>
          </cell>
          <cell r="AO173" t="str">
            <v>213.03.2.01.059</v>
          </cell>
          <cell r="AP173" t="str">
            <v>1</v>
          </cell>
          <cell r="AQ173" t="str">
            <v>02</v>
          </cell>
          <cell r="AR173" t="str">
            <v>25/09/2009</v>
          </cell>
          <cell r="AS173" t="str">
            <v>020</v>
          </cell>
          <cell r="AT173">
            <v>240</v>
          </cell>
          <cell r="AU173">
            <v>0</v>
          </cell>
        </row>
        <row r="174">
          <cell r="M174" t="str">
            <v>213.03.2.01.060</v>
          </cell>
          <cell r="N174" t="str">
            <v>1</v>
          </cell>
          <cell r="O174" t="str">
            <v>02</v>
          </cell>
          <cell r="P174" t="str">
            <v>21/09/2009</v>
          </cell>
          <cell r="Q174" t="str">
            <v>020</v>
          </cell>
          <cell r="R174">
            <v>240</v>
          </cell>
          <cell r="S174">
            <v>0</v>
          </cell>
          <cell r="T174" t="str">
            <v>213.03.2.01.060</v>
          </cell>
          <cell r="U174" t="str">
            <v>1</v>
          </cell>
          <cell r="V174" t="str">
            <v>02</v>
          </cell>
          <cell r="W174" t="str">
            <v>22/09/2009</v>
          </cell>
          <cell r="X174" t="str">
            <v>020</v>
          </cell>
          <cell r="Y174">
            <v>240</v>
          </cell>
          <cell r="Z174">
            <v>0</v>
          </cell>
          <cell r="AA174" t="str">
            <v>213.03.2.01.060</v>
          </cell>
          <cell r="AB174" t="str">
            <v>1</v>
          </cell>
          <cell r="AC174" t="str">
            <v>02</v>
          </cell>
          <cell r="AD174" t="str">
            <v>23/09/2009</v>
          </cell>
          <cell r="AE174" t="str">
            <v>020</v>
          </cell>
          <cell r="AF174">
            <v>240</v>
          </cell>
          <cell r="AG174">
            <v>0</v>
          </cell>
          <cell r="AH174" t="str">
            <v>213.03.2.01.060</v>
          </cell>
          <cell r="AI174" t="str">
            <v>1</v>
          </cell>
          <cell r="AJ174" t="str">
            <v>02</v>
          </cell>
          <cell r="AK174" t="str">
            <v>24/09/2009</v>
          </cell>
          <cell r="AL174" t="str">
            <v>020</v>
          </cell>
          <cell r="AM174">
            <v>240</v>
          </cell>
          <cell r="AN174">
            <v>0</v>
          </cell>
          <cell r="AO174" t="str">
            <v>213.03.2.01.060</v>
          </cell>
          <cell r="AP174" t="str">
            <v>1</v>
          </cell>
          <cell r="AQ174" t="str">
            <v>02</v>
          </cell>
          <cell r="AR174" t="str">
            <v>25/09/2009</v>
          </cell>
          <cell r="AS174" t="str">
            <v>020</v>
          </cell>
          <cell r="AT174">
            <v>240</v>
          </cell>
          <cell r="AU174">
            <v>0</v>
          </cell>
        </row>
        <row r="175">
          <cell r="M175" t="str">
            <v>213.03.2.01.089</v>
          </cell>
          <cell r="N175" t="str">
            <v>1</v>
          </cell>
          <cell r="O175" t="str">
            <v>02</v>
          </cell>
          <cell r="P175" t="str">
            <v>21/09/2009</v>
          </cell>
          <cell r="Q175" t="str">
            <v>020</v>
          </cell>
          <cell r="R175">
            <v>240</v>
          </cell>
          <cell r="S175">
            <v>0</v>
          </cell>
          <cell r="T175" t="str">
            <v>213.03.2.01.089</v>
          </cell>
          <cell r="U175" t="str">
            <v>1</v>
          </cell>
          <cell r="V175" t="str">
            <v>02</v>
          </cell>
          <cell r="W175" t="str">
            <v>22/09/2009</v>
          </cell>
          <cell r="X175" t="str">
            <v>020</v>
          </cell>
          <cell r="Y175">
            <v>240</v>
          </cell>
          <cell r="Z175">
            <v>0</v>
          </cell>
          <cell r="AA175" t="str">
            <v>213.03.2.01.089</v>
          </cell>
          <cell r="AB175" t="str">
            <v>1</v>
          </cell>
          <cell r="AC175" t="str">
            <v>02</v>
          </cell>
          <cell r="AD175" t="str">
            <v>23/09/2009</v>
          </cell>
          <cell r="AE175" t="str">
            <v>020</v>
          </cell>
          <cell r="AF175">
            <v>240</v>
          </cell>
          <cell r="AG175">
            <v>0</v>
          </cell>
          <cell r="AH175" t="str">
            <v>213.03.2.01.089</v>
          </cell>
          <cell r="AI175" t="str">
            <v>1</v>
          </cell>
          <cell r="AJ175" t="str">
            <v>02</v>
          </cell>
          <cell r="AK175" t="str">
            <v>24/09/2009</v>
          </cell>
          <cell r="AL175" t="str">
            <v>020</v>
          </cell>
          <cell r="AM175">
            <v>240</v>
          </cell>
          <cell r="AN175">
            <v>0</v>
          </cell>
          <cell r="AO175" t="str">
            <v>213.03.2.01.089</v>
          </cell>
          <cell r="AP175" t="str">
            <v>1</v>
          </cell>
          <cell r="AQ175" t="str">
            <v>02</v>
          </cell>
          <cell r="AR175" t="str">
            <v>25/09/2009</v>
          </cell>
          <cell r="AS175" t="str">
            <v>020</v>
          </cell>
          <cell r="AT175">
            <v>240</v>
          </cell>
          <cell r="AU175">
            <v>0</v>
          </cell>
        </row>
        <row r="176">
          <cell r="M176" t="str">
            <v>213.03.2.01.090</v>
          </cell>
          <cell r="N176" t="str">
            <v>1</v>
          </cell>
          <cell r="O176" t="str">
            <v>02</v>
          </cell>
          <cell r="P176" t="str">
            <v>21/09/2009</v>
          </cell>
          <cell r="Q176" t="str">
            <v>020</v>
          </cell>
          <cell r="R176">
            <v>240</v>
          </cell>
          <cell r="S176">
            <v>0</v>
          </cell>
          <cell r="T176" t="str">
            <v>213.03.2.01.090</v>
          </cell>
          <cell r="U176" t="str">
            <v>1</v>
          </cell>
          <cell r="V176" t="str">
            <v>02</v>
          </cell>
          <cell r="W176" t="str">
            <v>22/09/2009</v>
          </cell>
          <cell r="X176" t="str">
            <v>020</v>
          </cell>
          <cell r="Y176">
            <v>240</v>
          </cell>
          <cell r="Z176">
            <v>0</v>
          </cell>
          <cell r="AA176" t="str">
            <v>213.03.2.01.090</v>
          </cell>
          <cell r="AB176" t="str">
            <v>1</v>
          </cell>
          <cell r="AC176" t="str">
            <v>02</v>
          </cell>
          <cell r="AD176" t="str">
            <v>23/09/2009</v>
          </cell>
          <cell r="AE176" t="str">
            <v>020</v>
          </cell>
          <cell r="AF176">
            <v>240</v>
          </cell>
          <cell r="AG176">
            <v>0</v>
          </cell>
          <cell r="AH176" t="str">
            <v>213.03.2.01.090</v>
          </cell>
          <cell r="AI176" t="str">
            <v>1</v>
          </cell>
          <cell r="AJ176" t="str">
            <v>02</v>
          </cell>
          <cell r="AK176" t="str">
            <v>24/09/2009</v>
          </cell>
          <cell r="AL176" t="str">
            <v>020</v>
          </cell>
          <cell r="AM176">
            <v>240</v>
          </cell>
          <cell r="AN176">
            <v>0</v>
          </cell>
          <cell r="AO176" t="str">
            <v>213.03.2.01.090</v>
          </cell>
          <cell r="AP176" t="str">
            <v>1</v>
          </cell>
          <cell r="AQ176" t="str">
            <v>02</v>
          </cell>
          <cell r="AR176" t="str">
            <v>25/09/2009</v>
          </cell>
          <cell r="AS176" t="str">
            <v>020</v>
          </cell>
          <cell r="AT176">
            <v>240</v>
          </cell>
          <cell r="AU176">
            <v>0</v>
          </cell>
        </row>
        <row r="177">
          <cell r="M177" t="str">
            <v>213.03.2.01.179</v>
          </cell>
          <cell r="N177" t="str">
            <v>1</v>
          </cell>
          <cell r="O177" t="str">
            <v>02</v>
          </cell>
          <cell r="P177" t="str">
            <v>21/09/2009</v>
          </cell>
          <cell r="Q177" t="str">
            <v>020</v>
          </cell>
          <cell r="R177">
            <v>240</v>
          </cell>
          <cell r="S177">
            <v>0</v>
          </cell>
          <cell r="T177" t="str">
            <v>213.03.2.01.179</v>
          </cell>
          <cell r="U177" t="str">
            <v>1</v>
          </cell>
          <cell r="V177" t="str">
            <v>02</v>
          </cell>
          <cell r="W177" t="str">
            <v>22/09/2009</v>
          </cell>
          <cell r="X177" t="str">
            <v>020</v>
          </cell>
          <cell r="Y177">
            <v>240</v>
          </cell>
          <cell r="Z177">
            <v>0</v>
          </cell>
          <cell r="AA177" t="str">
            <v>213.03.2.01.179</v>
          </cell>
          <cell r="AB177" t="str">
            <v>1</v>
          </cell>
          <cell r="AC177" t="str">
            <v>02</v>
          </cell>
          <cell r="AD177" t="str">
            <v>23/09/2009</v>
          </cell>
          <cell r="AE177" t="str">
            <v>020</v>
          </cell>
          <cell r="AF177">
            <v>240</v>
          </cell>
          <cell r="AG177">
            <v>0</v>
          </cell>
          <cell r="AH177" t="str">
            <v>213.03.2.01.179</v>
          </cell>
          <cell r="AI177" t="str">
            <v>1</v>
          </cell>
          <cell r="AJ177" t="str">
            <v>02</v>
          </cell>
          <cell r="AK177" t="str">
            <v>24/09/2009</v>
          </cell>
          <cell r="AL177" t="str">
            <v>020</v>
          </cell>
          <cell r="AM177">
            <v>240</v>
          </cell>
          <cell r="AN177">
            <v>0</v>
          </cell>
          <cell r="AO177" t="str">
            <v>213.03.2.01.179</v>
          </cell>
          <cell r="AP177" t="str">
            <v>1</v>
          </cell>
          <cell r="AQ177" t="str">
            <v>02</v>
          </cell>
          <cell r="AR177" t="str">
            <v>25/09/2009</v>
          </cell>
          <cell r="AS177" t="str">
            <v>020</v>
          </cell>
          <cell r="AT177">
            <v>240</v>
          </cell>
          <cell r="AU177">
            <v>0</v>
          </cell>
        </row>
        <row r="178">
          <cell r="M178" t="str">
            <v>213.03.2.01.180</v>
          </cell>
          <cell r="N178" t="str">
            <v>1</v>
          </cell>
          <cell r="O178" t="str">
            <v>02</v>
          </cell>
          <cell r="P178" t="str">
            <v>21/09/2009</v>
          </cell>
          <cell r="Q178" t="str">
            <v>020</v>
          </cell>
          <cell r="R178">
            <v>240</v>
          </cell>
          <cell r="S178">
            <v>0</v>
          </cell>
          <cell r="T178" t="str">
            <v>213.03.2.01.180</v>
          </cell>
          <cell r="U178" t="str">
            <v>1</v>
          </cell>
          <cell r="V178" t="str">
            <v>02</v>
          </cell>
          <cell r="W178" t="str">
            <v>22/09/2009</v>
          </cell>
          <cell r="X178" t="str">
            <v>020</v>
          </cell>
          <cell r="Y178">
            <v>240</v>
          </cell>
          <cell r="Z178">
            <v>0</v>
          </cell>
          <cell r="AA178" t="str">
            <v>213.03.2.01.180</v>
          </cell>
          <cell r="AB178" t="str">
            <v>1</v>
          </cell>
          <cell r="AC178" t="str">
            <v>02</v>
          </cell>
          <cell r="AD178" t="str">
            <v>23/09/2009</v>
          </cell>
          <cell r="AE178" t="str">
            <v>020</v>
          </cell>
          <cell r="AF178">
            <v>240</v>
          </cell>
          <cell r="AG178">
            <v>0</v>
          </cell>
          <cell r="AH178" t="str">
            <v>213.03.2.01.180</v>
          </cell>
          <cell r="AI178" t="str">
            <v>1</v>
          </cell>
          <cell r="AJ178" t="str">
            <v>02</v>
          </cell>
          <cell r="AK178" t="str">
            <v>24/09/2009</v>
          </cell>
          <cell r="AL178" t="str">
            <v>020</v>
          </cell>
          <cell r="AM178">
            <v>240</v>
          </cell>
          <cell r="AN178">
            <v>0</v>
          </cell>
          <cell r="AO178" t="str">
            <v>213.03.2.01.180</v>
          </cell>
          <cell r="AP178" t="str">
            <v>1</v>
          </cell>
          <cell r="AQ178" t="str">
            <v>02</v>
          </cell>
          <cell r="AR178" t="str">
            <v>25/09/2009</v>
          </cell>
          <cell r="AS178" t="str">
            <v>020</v>
          </cell>
          <cell r="AT178">
            <v>240</v>
          </cell>
          <cell r="AU178">
            <v>0</v>
          </cell>
        </row>
        <row r="179">
          <cell r="M179" t="str">
            <v>213.03.2.01.269</v>
          </cell>
          <cell r="N179" t="str">
            <v>1</v>
          </cell>
          <cell r="O179" t="str">
            <v>02</v>
          </cell>
          <cell r="P179" t="str">
            <v>21/09/2009</v>
          </cell>
          <cell r="Q179" t="str">
            <v>020</v>
          </cell>
          <cell r="R179">
            <v>240</v>
          </cell>
          <cell r="S179">
            <v>0</v>
          </cell>
          <cell r="T179" t="str">
            <v>213.03.2.01.269</v>
          </cell>
          <cell r="U179" t="str">
            <v>1</v>
          </cell>
          <cell r="V179" t="str">
            <v>02</v>
          </cell>
          <cell r="W179" t="str">
            <v>22/09/2009</v>
          </cell>
          <cell r="X179" t="str">
            <v>020</v>
          </cell>
          <cell r="Y179">
            <v>240</v>
          </cell>
          <cell r="Z179">
            <v>0</v>
          </cell>
          <cell r="AA179" t="str">
            <v>213.03.2.01.269</v>
          </cell>
          <cell r="AB179" t="str">
            <v>1</v>
          </cell>
          <cell r="AC179" t="str">
            <v>02</v>
          </cell>
          <cell r="AD179" t="str">
            <v>23/09/2009</v>
          </cell>
          <cell r="AE179" t="str">
            <v>020</v>
          </cell>
          <cell r="AF179">
            <v>240</v>
          </cell>
          <cell r="AG179">
            <v>0</v>
          </cell>
          <cell r="AH179" t="str">
            <v>213.03.2.01.269</v>
          </cell>
          <cell r="AI179" t="str">
            <v>1</v>
          </cell>
          <cell r="AJ179" t="str">
            <v>02</v>
          </cell>
          <cell r="AK179" t="str">
            <v>24/09/2009</v>
          </cell>
          <cell r="AL179" t="str">
            <v>020</v>
          </cell>
          <cell r="AM179">
            <v>240</v>
          </cell>
          <cell r="AN179">
            <v>0</v>
          </cell>
          <cell r="AO179" t="str">
            <v>213.03.2.01.269</v>
          </cell>
          <cell r="AP179" t="str">
            <v>1</v>
          </cell>
          <cell r="AQ179" t="str">
            <v>02</v>
          </cell>
          <cell r="AR179" t="str">
            <v>25/09/2009</v>
          </cell>
          <cell r="AS179" t="str">
            <v>020</v>
          </cell>
          <cell r="AT179">
            <v>240</v>
          </cell>
          <cell r="AU179">
            <v>0</v>
          </cell>
        </row>
        <row r="180">
          <cell r="M180" t="str">
            <v>213.03.2.01.270</v>
          </cell>
          <cell r="N180" t="str">
            <v>1</v>
          </cell>
          <cell r="O180" t="str">
            <v>02</v>
          </cell>
          <cell r="P180" t="str">
            <v>21/09/2009</v>
          </cell>
          <cell r="Q180" t="str">
            <v>020</v>
          </cell>
          <cell r="R180">
            <v>240</v>
          </cell>
          <cell r="S180">
            <v>0</v>
          </cell>
          <cell r="T180" t="str">
            <v>213.03.2.01.270</v>
          </cell>
          <cell r="U180" t="str">
            <v>1</v>
          </cell>
          <cell r="V180" t="str">
            <v>02</v>
          </cell>
          <cell r="W180" t="str">
            <v>22/09/2009</v>
          </cell>
          <cell r="X180" t="str">
            <v>020</v>
          </cell>
          <cell r="Y180">
            <v>240</v>
          </cell>
          <cell r="Z180">
            <v>0</v>
          </cell>
          <cell r="AA180" t="str">
            <v>213.03.2.01.270</v>
          </cell>
          <cell r="AB180" t="str">
            <v>1</v>
          </cell>
          <cell r="AC180" t="str">
            <v>02</v>
          </cell>
          <cell r="AD180" t="str">
            <v>23/09/2009</v>
          </cell>
          <cell r="AE180" t="str">
            <v>020</v>
          </cell>
          <cell r="AF180">
            <v>240</v>
          </cell>
          <cell r="AG180">
            <v>0</v>
          </cell>
          <cell r="AH180" t="str">
            <v>213.03.2.01.270</v>
          </cell>
          <cell r="AI180" t="str">
            <v>1</v>
          </cell>
          <cell r="AJ180" t="str">
            <v>02</v>
          </cell>
          <cell r="AK180" t="str">
            <v>24/09/2009</v>
          </cell>
          <cell r="AL180" t="str">
            <v>020</v>
          </cell>
          <cell r="AM180">
            <v>240</v>
          </cell>
          <cell r="AN180">
            <v>0</v>
          </cell>
          <cell r="AO180" t="str">
            <v>213.03.2.01.270</v>
          </cell>
          <cell r="AP180" t="str">
            <v>1</v>
          </cell>
          <cell r="AQ180" t="str">
            <v>02</v>
          </cell>
          <cell r="AR180" t="str">
            <v>25/09/2009</v>
          </cell>
          <cell r="AS180" t="str">
            <v>020</v>
          </cell>
          <cell r="AT180">
            <v>240</v>
          </cell>
          <cell r="AU180">
            <v>0</v>
          </cell>
        </row>
        <row r="181">
          <cell r="M181" t="str">
            <v>213.03.2.01.359</v>
          </cell>
          <cell r="N181" t="str">
            <v>1</v>
          </cell>
          <cell r="O181" t="str">
            <v>02</v>
          </cell>
          <cell r="P181" t="str">
            <v>21/09/2009</v>
          </cell>
          <cell r="Q181" t="str">
            <v>020</v>
          </cell>
          <cell r="R181">
            <v>240</v>
          </cell>
          <cell r="S181">
            <v>0</v>
          </cell>
          <cell r="T181" t="str">
            <v>213.03.2.01.359</v>
          </cell>
          <cell r="U181" t="str">
            <v>1</v>
          </cell>
          <cell r="V181" t="str">
            <v>02</v>
          </cell>
          <cell r="W181" t="str">
            <v>22/09/2009</v>
          </cell>
          <cell r="X181" t="str">
            <v>020</v>
          </cell>
          <cell r="Y181">
            <v>240</v>
          </cell>
          <cell r="Z181">
            <v>0</v>
          </cell>
          <cell r="AA181" t="str">
            <v>213.03.2.01.359</v>
          </cell>
          <cell r="AB181" t="str">
            <v>1</v>
          </cell>
          <cell r="AC181" t="str">
            <v>02</v>
          </cell>
          <cell r="AD181" t="str">
            <v>23/09/2009</v>
          </cell>
          <cell r="AE181" t="str">
            <v>020</v>
          </cell>
          <cell r="AF181">
            <v>240</v>
          </cell>
          <cell r="AG181">
            <v>0</v>
          </cell>
          <cell r="AH181" t="str">
            <v>213.03.2.01.359</v>
          </cell>
          <cell r="AI181" t="str">
            <v>1</v>
          </cell>
          <cell r="AJ181" t="str">
            <v>02</v>
          </cell>
          <cell r="AK181" t="str">
            <v>24/09/2009</v>
          </cell>
          <cell r="AL181" t="str">
            <v>020</v>
          </cell>
          <cell r="AM181">
            <v>240</v>
          </cell>
          <cell r="AN181">
            <v>0</v>
          </cell>
          <cell r="AO181" t="str">
            <v>213.03.2.01.359</v>
          </cell>
          <cell r="AP181" t="str">
            <v>1</v>
          </cell>
          <cell r="AQ181" t="str">
            <v>02</v>
          </cell>
          <cell r="AR181" t="str">
            <v>25/09/2009</v>
          </cell>
          <cell r="AS181" t="str">
            <v>020</v>
          </cell>
          <cell r="AT181">
            <v>240</v>
          </cell>
          <cell r="AU181">
            <v>0</v>
          </cell>
        </row>
        <row r="182">
          <cell r="M182" t="str">
            <v>213.03.2.01.360</v>
          </cell>
          <cell r="N182" t="str">
            <v>1</v>
          </cell>
          <cell r="O182" t="str">
            <v>02</v>
          </cell>
          <cell r="P182" t="str">
            <v>21/09/2009</v>
          </cell>
          <cell r="Q182" t="str">
            <v>020</v>
          </cell>
          <cell r="R182">
            <v>240</v>
          </cell>
          <cell r="S182">
            <v>0</v>
          </cell>
          <cell r="T182" t="str">
            <v>213.03.2.01.360</v>
          </cell>
          <cell r="U182" t="str">
            <v>1</v>
          </cell>
          <cell r="V182" t="str">
            <v>02</v>
          </cell>
          <cell r="W182" t="str">
            <v>22/09/2009</v>
          </cell>
          <cell r="X182" t="str">
            <v>020</v>
          </cell>
          <cell r="Y182">
            <v>240</v>
          </cell>
          <cell r="Z182">
            <v>0</v>
          </cell>
          <cell r="AA182" t="str">
            <v>213.03.2.01.360</v>
          </cell>
          <cell r="AB182" t="str">
            <v>1</v>
          </cell>
          <cell r="AC182" t="str">
            <v>02</v>
          </cell>
          <cell r="AD182" t="str">
            <v>23/09/2009</v>
          </cell>
          <cell r="AE182" t="str">
            <v>020</v>
          </cell>
          <cell r="AF182">
            <v>240</v>
          </cell>
          <cell r="AG182">
            <v>0</v>
          </cell>
          <cell r="AH182" t="str">
            <v>213.03.2.01.360</v>
          </cell>
          <cell r="AI182" t="str">
            <v>1</v>
          </cell>
          <cell r="AJ182" t="str">
            <v>02</v>
          </cell>
          <cell r="AK182" t="str">
            <v>24/09/2009</v>
          </cell>
          <cell r="AL182" t="str">
            <v>020</v>
          </cell>
          <cell r="AM182">
            <v>240</v>
          </cell>
          <cell r="AN182">
            <v>0</v>
          </cell>
          <cell r="AO182" t="str">
            <v>213.03.2.01.360</v>
          </cell>
          <cell r="AP182" t="str">
            <v>1</v>
          </cell>
          <cell r="AQ182" t="str">
            <v>02</v>
          </cell>
          <cell r="AR182" t="str">
            <v>25/09/2009</v>
          </cell>
          <cell r="AS182" t="str">
            <v>020</v>
          </cell>
          <cell r="AT182">
            <v>240</v>
          </cell>
          <cell r="AU182">
            <v>0</v>
          </cell>
        </row>
        <row r="183">
          <cell r="M183" t="str">
            <v>213.03.2.01.500</v>
          </cell>
          <cell r="N183" t="str">
            <v>1</v>
          </cell>
          <cell r="O183" t="str">
            <v>02</v>
          </cell>
          <cell r="P183" t="str">
            <v>21/09/2009</v>
          </cell>
          <cell r="Q183" t="str">
            <v>020</v>
          </cell>
          <cell r="R183">
            <v>240</v>
          </cell>
          <cell r="S183">
            <v>0</v>
          </cell>
          <cell r="T183" t="str">
            <v>213.03.2.01.500</v>
          </cell>
          <cell r="U183" t="str">
            <v>1</v>
          </cell>
          <cell r="V183" t="str">
            <v>02</v>
          </cell>
          <cell r="W183" t="str">
            <v>22/09/2009</v>
          </cell>
          <cell r="X183" t="str">
            <v>020</v>
          </cell>
          <cell r="Y183">
            <v>240</v>
          </cell>
          <cell r="Z183">
            <v>0</v>
          </cell>
          <cell r="AA183" t="str">
            <v>213.03.2.01.500</v>
          </cell>
          <cell r="AB183" t="str">
            <v>1</v>
          </cell>
          <cell r="AC183" t="str">
            <v>02</v>
          </cell>
          <cell r="AD183" t="str">
            <v>23/09/2009</v>
          </cell>
          <cell r="AE183" t="str">
            <v>020</v>
          </cell>
          <cell r="AF183">
            <v>240</v>
          </cell>
          <cell r="AG183">
            <v>0</v>
          </cell>
          <cell r="AH183" t="str">
            <v>213.03.2.01.500</v>
          </cell>
          <cell r="AI183" t="str">
            <v>1</v>
          </cell>
          <cell r="AJ183" t="str">
            <v>02</v>
          </cell>
          <cell r="AK183" t="str">
            <v>24/09/2009</v>
          </cell>
          <cell r="AL183" t="str">
            <v>020</v>
          </cell>
          <cell r="AM183">
            <v>240</v>
          </cell>
          <cell r="AN183">
            <v>0</v>
          </cell>
          <cell r="AO183" t="str">
            <v>213.03.2.01.500</v>
          </cell>
          <cell r="AP183" t="str">
            <v>1</v>
          </cell>
          <cell r="AQ183" t="str">
            <v>02</v>
          </cell>
          <cell r="AR183" t="str">
            <v>25/09/2009</v>
          </cell>
          <cell r="AS183" t="str">
            <v>020</v>
          </cell>
          <cell r="AT183">
            <v>240</v>
          </cell>
          <cell r="AU183">
            <v>0</v>
          </cell>
        </row>
        <row r="184">
          <cell r="M184" t="str">
            <v>213.03.2.01.505</v>
          </cell>
          <cell r="N184" t="str">
            <v>1</v>
          </cell>
          <cell r="O184" t="str">
            <v>02</v>
          </cell>
          <cell r="P184" t="str">
            <v>21/09/2009</v>
          </cell>
          <cell r="Q184" t="str">
            <v>020</v>
          </cell>
          <cell r="R184">
            <v>240</v>
          </cell>
          <cell r="S184">
            <v>0</v>
          </cell>
          <cell r="T184" t="str">
            <v>213.03.2.01.505</v>
          </cell>
          <cell r="U184" t="str">
            <v>1</v>
          </cell>
          <cell r="V184" t="str">
            <v>02</v>
          </cell>
          <cell r="W184" t="str">
            <v>22/09/2009</v>
          </cell>
          <cell r="X184" t="str">
            <v>020</v>
          </cell>
          <cell r="Y184">
            <v>240</v>
          </cell>
          <cell r="Z184">
            <v>0</v>
          </cell>
          <cell r="AA184" t="str">
            <v>213.03.2.01.505</v>
          </cell>
          <cell r="AB184" t="str">
            <v>1</v>
          </cell>
          <cell r="AC184" t="str">
            <v>02</v>
          </cell>
          <cell r="AD184" t="str">
            <v>23/09/2009</v>
          </cell>
          <cell r="AE184" t="str">
            <v>020</v>
          </cell>
          <cell r="AF184">
            <v>240</v>
          </cell>
          <cell r="AG184">
            <v>0</v>
          </cell>
          <cell r="AH184" t="str">
            <v>213.03.2.01.505</v>
          </cell>
          <cell r="AI184" t="str">
            <v>1</v>
          </cell>
          <cell r="AJ184" t="str">
            <v>02</v>
          </cell>
          <cell r="AK184" t="str">
            <v>24/09/2009</v>
          </cell>
          <cell r="AL184" t="str">
            <v>020</v>
          </cell>
          <cell r="AM184">
            <v>240</v>
          </cell>
          <cell r="AN184">
            <v>0</v>
          </cell>
          <cell r="AO184" t="str">
            <v>213.03.2.01.505</v>
          </cell>
          <cell r="AP184" t="str">
            <v>1</v>
          </cell>
          <cell r="AQ184" t="str">
            <v>02</v>
          </cell>
          <cell r="AR184" t="str">
            <v>25/09/2009</v>
          </cell>
          <cell r="AS184" t="str">
            <v>020</v>
          </cell>
          <cell r="AT184">
            <v>240</v>
          </cell>
          <cell r="AU184">
            <v>0</v>
          </cell>
        </row>
        <row r="185">
          <cell r="M185" t="str">
            <v>213.03.2.01.510</v>
          </cell>
          <cell r="N185" t="str">
            <v>1</v>
          </cell>
          <cell r="O185" t="str">
            <v>02</v>
          </cell>
          <cell r="P185" t="str">
            <v>21/09/2009</v>
          </cell>
          <cell r="Q185" t="str">
            <v>020</v>
          </cell>
          <cell r="R185">
            <v>240</v>
          </cell>
          <cell r="S185">
            <v>0</v>
          </cell>
          <cell r="T185" t="str">
            <v>213.03.2.01.510</v>
          </cell>
          <cell r="U185" t="str">
            <v>1</v>
          </cell>
          <cell r="V185" t="str">
            <v>02</v>
          </cell>
          <cell r="W185" t="str">
            <v>22/09/2009</v>
          </cell>
          <cell r="X185" t="str">
            <v>020</v>
          </cell>
          <cell r="Y185">
            <v>240</v>
          </cell>
          <cell r="Z185">
            <v>0</v>
          </cell>
          <cell r="AA185" t="str">
            <v>213.03.2.01.510</v>
          </cell>
          <cell r="AB185" t="str">
            <v>1</v>
          </cell>
          <cell r="AC185" t="str">
            <v>02</v>
          </cell>
          <cell r="AD185" t="str">
            <v>23/09/2009</v>
          </cell>
          <cell r="AE185" t="str">
            <v>020</v>
          </cell>
          <cell r="AF185">
            <v>240</v>
          </cell>
          <cell r="AG185">
            <v>0</v>
          </cell>
          <cell r="AH185" t="str">
            <v>213.03.2.01.510</v>
          </cell>
          <cell r="AI185" t="str">
            <v>1</v>
          </cell>
          <cell r="AJ185" t="str">
            <v>02</v>
          </cell>
          <cell r="AK185" t="str">
            <v>24/09/2009</v>
          </cell>
          <cell r="AL185" t="str">
            <v>020</v>
          </cell>
          <cell r="AM185">
            <v>240</v>
          </cell>
          <cell r="AN185">
            <v>0</v>
          </cell>
          <cell r="AO185" t="str">
            <v>213.03.2.01.510</v>
          </cell>
          <cell r="AP185" t="str">
            <v>1</v>
          </cell>
          <cell r="AQ185" t="str">
            <v>02</v>
          </cell>
          <cell r="AR185" t="str">
            <v>25/09/2009</v>
          </cell>
          <cell r="AS185" t="str">
            <v>020</v>
          </cell>
          <cell r="AT185">
            <v>240</v>
          </cell>
          <cell r="AU185">
            <v>0</v>
          </cell>
        </row>
        <row r="187">
          <cell r="M187" t="str">
            <v>213.04.2</v>
          </cell>
          <cell r="N187" t="str">
            <v>1</v>
          </cell>
          <cell r="O187" t="str">
            <v>02</v>
          </cell>
          <cell r="P187" t="str">
            <v>21/09/2009</v>
          </cell>
          <cell r="Q187" t="str">
            <v>020</v>
          </cell>
          <cell r="R187">
            <v>240</v>
          </cell>
          <cell r="S187">
            <v>0</v>
          </cell>
          <cell r="T187" t="str">
            <v>213.04.2</v>
          </cell>
          <cell r="U187" t="str">
            <v>1</v>
          </cell>
          <cell r="V187" t="str">
            <v>02</v>
          </cell>
          <cell r="W187" t="str">
            <v>22/09/2009</v>
          </cell>
          <cell r="X187" t="str">
            <v>020</v>
          </cell>
          <cell r="Y187">
            <v>240</v>
          </cell>
          <cell r="Z187">
            <v>0</v>
          </cell>
          <cell r="AA187" t="str">
            <v>213.04.2</v>
          </cell>
          <cell r="AB187" t="str">
            <v>1</v>
          </cell>
          <cell r="AC187" t="str">
            <v>02</v>
          </cell>
          <cell r="AD187" t="str">
            <v>23/09/2009</v>
          </cell>
          <cell r="AE187" t="str">
            <v>020</v>
          </cell>
          <cell r="AF187">
            <v>240</v>
          </cell>
          <cell r="AG187">
            <v>0</v>
          </cell>
          <cell r="AH187" t="str">
            <v>213.04.2</v>
          </cell>
          <cell r="AI187" t="str">
            <v>1</v>
          </cell>
          <cell r="AJ187" t="str">
            <v>02</v>
          </cell>
          <cell r="AK187" t="str">
            <v>24/09/2009</v>
          </cell>
          <cell r="AL187" t="str">
            <v>020</v>
          </cell>
          <cell r="AM187">
            <v>240</v>
          </cell>
          <cell r="AN187">
            <v>0</v>
          </cell>
          <cell r="AO187" t="str">
            <v>213.04.2</v>
          </cell>
          <cell r="AP187" t="str">
            <v>1</v>
          </cell>
          <cell r="AQ187" t="str">
            <v>02</v>
          </cell>
          <cell r="AR187" t="str">
            <v>25/09/2009</v>
          </cell>
          <cell r="AS187" t="str">
            <v>020</v>
          </cell>
          <cell r="AT187">
            <v>240</v>
          </cell>
          <cell r="AU187">
            <v>0</v>
          </cell>
        </row>
        <row r="188">
          <cell r="M188" t="str">
            <v>213.05.2</v>
          </cell>
          <cell r="N188" t="str">
            <v>1</v>
          </cell>
          <cell r="O188" t="str">
            <v>02</v>
          </cell>
          <cell r="P188" t="str">
            <v>21/09/2009</v>
          </cell>
          <cell r="Q188" t="str">
            <v>020</v>
          </cell>
          <cell r="R188">
            <v>240</v>
          </cell>
          <cell r="S188">
            <v>0</v>
          </cell>
          <cell r="T188" t="str">
            <v>213.05.2</v>
          </cell>
          <cell r="U188" t="str">
            <v>1</v>
          </cell>
          <cell r="V188" t="str">
            <v>02</v>
          </cell>
          <cell r="W188" t="str">
            <v>22/09/2009</v>
          </cell>
          <cell r="X188" t="str">
            <v>020</v>
          </cell>
          <cell r="Y188">
            <v>240</v>
          </cell>
          <cell r="Z188">
            <v>0</v>
          </cell>
          <cell r="AA188" t="str">
            <v>213.05.2</v>
          </cell>
          <cell r="AB188" t="str">
            <v>1</v>
          </cell>
          <cell r="AC188" t="str">
            <v>02</v>
          </cell>
          <cell r="AD188" t="str">
            <v>23/09/2009</v>
          </cell>
          <cell r="AE188" t="str">
            <v>020</v>
          </cell>
          <cell r="AF188">
            <v>240</v>
          </cell>
          <cell r="AG188">
            <v>0</v>
          </cell>
          <cell r="AH188" t="str">
            <v>213.05.2</v>
          </cell>
          <cell r="AI188" t="str">
            <v>1</v>
          </cell>
          <cell r="AJ188" t="str">
            <v>02</v>
          </cell>
          <cell r="AK188" t="str">
            <v>24/09/2009</v>
          </cell>
          <cell r="AL188" t="str">
            <v>020</v>
          </cell>
          <cell r="AM188">
            <v>240</v>
          </cell>
          <cell r="AN188">
            <v>0</v>
          </cell>
          <cell r="AO188" t="str">
            <v>213.05.2</v>
          </cell>
          <cell r="AP188" t="str">
            <v>1</v>
          </cell>
          <cell r="AQ188" t="str">
            <v>02</v>
          </cell>
          <cell r="AR188" t="str">
            <v>25/09/2009</v>
          </cell>
          <cell r="AS188" t="str">
            <v>020</v>
          </cell>
          <cell r="AT188">
            <v>240</v>
          </cell>
          <cell r="AU188">
            <v>0</v>
          </cell>
        </row>
        <row r="189">
          <cell r="M189" t="str">
            <v>213.06.2</v>
          </cell>
          <cell r="N189" t="str">
            <v>1</v>
          </cell>
          <cell r="O189" t="str">
            <v>02</v>
          </cell>
          <cell r="P189" t="str">
            <v>21/09/2009</v>
          </cell>
          <cell r="Q189" t="str">
            <v>020</v>
          </cell>
          <cell r="R189">
            <v>240</v>
          </cell>
          <cell r="S189">
            <v>0</v>
          </cell>
          <cell r="T189" t="str">
            <v>213.06.2</v>
          </cell>
          <cell r="U189" t="str">
            <v>1</v>
          </cell>
          <cell r="V189" t="str">
            <v>02</v>
          </cell>
          <cell r="W189" t="str">
            <v>22/09/2009</v>
          </cell>
          <cell r="X189" t="str">
            <v>020</v>
          </cell>
          <cell r="Y189">
            <v>240</v>
          </cell>
          <cell r="Z189">
            <v>0</v>
          </cell>
          <cell r="AA189" t="str">
            <v>213.06.2</v>
          </cell>
          <cell r="AB189" t="str">
            <v>1</v>
          </cell>
          <cell r="AC189" t="str">
            <v>02</v>
          </cell>
          <cell r="AD189" t="str">
            <v>23/09/2009</v>
          </cell>
          <cell r="AE189" t="str">
            <v>020</v>
          </cell>
          <cell r="AF189">
            <v>240</v>
          </cell>
          <cell r="AG189">
            <v>0</v>
          </cell>
          <cell r="AH189" t="str">
            <v>213.06.2</v>
          </cell>
          <cell r="AI189" t="str">
            <v>1</v>
          </cell>
          <cell r="AJ189" t="str">
            <v>02</v>
          </cell>
          <cell r="AK189" t="str">
            <v>24/09/2009</v>
          </cell>
          <cell r="AL189" t="str">
            <v>020</v>
          </cell>
          <cell r="AM189">
            <v>240</v>
          </cell>
          <cell r="AN189">
            <v>0</v>
          </cell>
          <cell r="AO189" t="str">
            <v>213.06.2</v>
          </cell>
          <cell r="AP189" t="str">
            <v>1</v>
          </cell>
          <cell r="AQ189" t="str">
            <v>02</v>
          </cell>
          <cell r="AR189" t="str">
            <v>25/09/2009</v>
          </cell>
          <cell r="AS189" t="str">
            <v>020</v>
          </cell>
          <cell r="AT189">
            <v>240</v>
          </cell>
          <cell r="AU189">
            <v>0</v>
          </cell>
        </row>
        <row r="190">
          <cell r="M190" t="str">
            <v>213.07.2</v>
          </cell>
          <cell r="N190" t="str">
            <v>1</v>
          </cell>
          <cell r="O190" t="str">
            <v>02</v>
          </cell>
          <cell r="P190" t="str">
            <v>21/09/2009</v>
          </cell>
          <cell r="Q190" t="str">
            <v>020</v>
          </cell>
          <cell r="R190">
            <v>240</v>
          </cell>
          <cell r="S190">
            <v>0</v>
          </cell>
          <cell r="T190" t="str">
            <v>213.07.2</v>
          </cell>
          <cell r="U190" t="str">
            <v>1</v>
          </cell>
          <cell r="V190" t="str">
            <v>02</v>
          </cell>
          <cell r="W190" t="str">
            <v>22/09/2009</v>
          </cell>
          <cell r="X190" t="str">
            <v>020</v>
          </cell>
          <cell r="Y190">
            <v>240</v>
          </cell>
          <cell r="Z190">
            <v>0</v>
          </cell>
          <cell r="AA190" t="str">
            <v>213.07.2</v>
          </cell>
          <cell r="AB190" t="str">
            <v>1</v>
          </cell>
          <cell r="AC190" t="str">
            <v>02</v>
          </cell>
          <cell r="AD190" t="str">
            <v>23/09/2009</v>
          </cell>
          <cell r="AE190" t="str">
            <v>020</v>
          </cell>
          <cell r="AF190">
            <v>240</v>
          </cell>
          <cell r="AG190">
            <v>0</v>
          </cell>
          <cell r="AH190" t="str">
            <v>213.07.2</v>
          </cell>
          <cell r="AI190" t="str">
            <v>1</v>
          </cell>
          <cell r="AJ190" t="str">
            <v>02</v>
          </cell>
          <cell r="AK190" t="str">
            <v>24/09/2009</v>
          </cell>
          <cell r="AL190" t="str">
            <v>020</v>
          </cell>
          <cell r="AM190">
            <v>240</v>
          </cell>
          <cell r="AN190">
            <v>0</v>
          </cell>
          <cell r="AO190" t="str">
            <v>213.07.2</v>
          </cell>
          <cell r="AP190" t="str">
            <v>1</v>
          </cell>
          <cell r="AQ190" t="str">
            <v>02</v>
          </cell>
          <cell r="AR190" t="str">
            <v>25/09/2009</v>
          </cell>
          <cell r="AS190" t="str">
            <v>020</v>
          </cell>
          <cell r="AT190">
            <v>240</v>
          </cell>
          <cell r="AU190">
            <v>0</v>
          </cell>
        </row>
        <row r="191">
          <cell r="M191" t="str">
            <v>213.99.2.22</v>
          </cell>
          <cell r="N191" t="str">
            <v>1</v>
          </cell>
          <cell r="O191" t="str">
            <v>02</v>
          </cell>
          <cell r="P191" t="str">
            <v>21/09/2009</v>
          </cell>
          <cell r="Q191" t="str">
            <v>020</v>
          </cell>
          <cell r="R191">
            <v>240</v>
          </cell>
          <cell r="S191">
            <v>0</v>
          </cell>
          <cell r="T191" t="str">
            <v>213.99.2.22</v>
          </cell>
          <cell r="U191" t="str">
            <v>1</v>
          </cell>
          <cell r="V191" t="str">
            <v>02</v>
          </cell>
          <cell r="W191" t="str">
            <v>22/09/2009</v>
          </cell>
          <cell r="X191" t="str">
            <v>020</v>
          </cell>
          <cell r="Y191">
            <v>240</v>
          </cell>
          <cell r="Z191">
            <v>0</v>
          </cell>
          <cell r="AA191" t="str">
            <v>213.99.2.22</v>
          </cell>
          <cell r="AB191" t="str">
            <v>1</v>
          </cell>
          <cell r="AC191" t="str">
            <v>02</v>
          </cell>
          <cell r="AD191" t="str">
            <v>23/09/2009</v>
          </cell>
          <cell r="AE191" t="str">
            <v>020</v>
          </cell>
          <cell r="AF191">
            <v>240</v>
          </cell>
          <cell r="AG191">
            <v>0</v>
          </cell>
          <cell r="AH191" t="str">
            <v>213.99.2.22</v>
          </cell>
          <cell r="AI191" t="str">
            <v>1</v>
          </cell>
          <cell r="AJ191" t="str">
            <v>02</v>
          </cell>
          <cell r="AK191" t="str">
            <v>24/09/2009</v>
          </cell>
          <cell r="AL191" t="str">
            <v>020</v>
          </cell>
          <cell r="AM191">
            <v>240</v>
          </cell>
          <cell r="AN191">
            <v>0</v>
          </cell>
          <cell r="AO191" t="str">
            <v>213.99.2.22</v>
          </cell>
          <cell r="AP191" t="str">
            <v>1</v>
          </cell>
          <cell r="AQ191" t="str">
            <v>02</v>
          </cell>
          <cell r="AR191" t="str">
            <v>25/09/2009</v>
          </cell>
          <cell r="AS191" t="str">
            <v>020</v>
          </cell>
          <cell r="AT191">
            <v>240</v>
          </cell>
          <cell r="AU191">
            <v>0</v>
          </cell>
        </row>
        <row r="195">
          <cell r="M195" t="str">
            <v>113.01.2</v>
          </cell>
          <cell r="N195" t="str">
            <v>1</v>
          </cell>
          <cell r="O195" t="str">
            <v>02</v>
          </cell>
          <cell r="P195" t="str">
            <v>21/09/2009</v>
          </cell>
          <cell r="Q195" t="str">
            <v>020</v>
          </cell>
          <cell r="R195">
            <v>240</v>
          </cell>
          <cell r="S195">
            <v>0</v>
          </cell>
          <cell r="T195" t="str">
            <v>113.01.2</v>
          </cell>
          <cell r="U195" t="str">
            <v>1</v>
          </cell>
          <cell r="V195" t="str">
            <v>02</v>
          </cell>
          <cell r="W195" t="str">
            <v>22/09/2009</v>
          </cell>
          <cell r="X195" t="str">
            <v>020</v>
          </cell>
          <cell r="Y195">
            <v>240</v>
          </cell>
          <cell r="Z195">
            <v>0</v>
          </cell>
          <cell r="AA195" t="str">
            <v>113.01.2</v>
          </cell>
          <cell r="AB195" t="str">
            <v>1</v>
          </cell>
          <cell r="AC195" t="str">
            <v>02</v>
          </cell>
          <cell r="AD195" t="str">
            <v>23/09/2009</v>
          </cell>
          <cell r="AE195" t="str">
            <v>020</v>
          </cell>
          <cell r="AF195">
            <v>240</v>
          </cell>
          <cell r="AG195">
            <v>0</v>
          </cell>
          <cell r="AH195" t="str">
            <v>113.01.2</v>
          </cell>
          <cell r="AI195" t="str">
            <v>1</v>
          </cell>
          <cell r="AJ195" t="str">
            <v>02</v>
          </cell>
          <cell r="AK195" t="str">
            <v>24/09/2009</v>
          </cell>
          <cell r="AL195" t="str">
            <v>020</v>
          </cell>
          <cell r="AM195">
            <v>240</v>
          </cell>
          <cell r="AN195">
            <v>0</v>
          </cell>
          <cell r="AO195" t="str">
            <v>113.01.2</v>
          </cell>
          <cell r="AP195" t="str">
            <v>1</v>
          </cell>
          <cell r="AQ195" t="str">
            <v>02</v>
          </cell>
          <cell r="AR195" t="str">
            <v>25/09/2009</v>
          </cell>
          <cell r="AS195" t="str">
            <v>020</v>
          </cell>
          <cell r="AT195">
            <v>240</v>
          </cell>
          <cell r="AU195">
            <v>0</v>
          </cell>
        </row>
        <row r="196">
          <cell r="M196" t="str">
            <v>113.02.2</v>
          </cell>
          <cell r="N196" t="str">
            <v>1</v>
          </cell>
          <cell r="O196" t="str">
            <v>02</v>
          </cell>
          <cell r="P196" t="str">
            <v>21/09/2009</v>
          </cell>
          <cell r="Q196" t="str">
            <v>020</v>
          </cell>
          <cell r="R196">
            <v>240</v>
          </cell>
          <cell r="S196">
            <v>0</v>
          </cell>
          <cell r="T196" t="str">
            <v>113.02.2</v>
          </cell>
          <cell r="U196" t="str">
            <v>1</v>
          </cell>
          <cell r="V196" t="str">
            <v>02</v>
          </cell>
          <cell r="W196" t="str">
            <v>22/09/2009</v>
          </cell>
          <cell r="X196" t="str">
            <v>020</v>
          </cell>
          <cell r="Y196">
            <v>240</v>
          </cell>
          <cell r="Z196">
            <v>0</v>
          </cell>
          <cell r="AA196" t="str">
            <v>113.02.2</v>
          </cell>
          <cell r="AB196" t="str">
            <v>1</v>
          </cell>
          <cell r="AC196" t="str">
            <v>02</v>
          </cell>
          <cell r="AD196" t="str">
            <v>23/09/2009</v>
          </cell>
          <cell r="AE196" t="str">
            <v>020</v>
          </cell>
          <cell r="AF196">
            <v>240</v>
          </cell>
          <cell r="AG196">
            <v>0</v>
          </cell>
          <cell r="AH196" t="str">
            <v>113.02.2</v>
          </cell>
          <cell r="AI196" t="str">
            <v>1</v>
          </cell>
          <cell r="AJ196" t="str">
            <v>02</v>
          </cell>
          <cell r="AK196" t="str">
            <v>24/09/2009</v>
          </cell>
          <cell r="AL196" t="str">
            <v>020</v>
          </cell>
          <cell r="AM196">
            <v>240</v>
          </cell>
          <cell r="AN196">
            <v>0</v>
          </cell>
          <cell r="AO196" t="str">
            <v>113.02.2</v>
          </cell>
          <cell r="AP196" t="str">
            <v>1</v>
          </cell>
          <cell r="AQ196" t="str">
            <v>02</v>
          </cell>
          <cell r="AR196" t="str">
            <v>25/09/2009</v>
          </cell>
          <cell r="AS196" t="str">
            <v>020</v>
          </cell>
          <cell r="AT196">
            <v>240</v>
          </cell>
          <cell r="AU196">
            <v>0</v>
          </cell>
        </row>
        <row r="197">
          <cell r="M197" t="str">
            <v>113.05.2</v>
          </cell>
          <cell r="N197" t="str">
            <v>1</v>
          </cell>
          <cell r="O197" t="str">
            <v>02</v>
          </cell>
          <cell r="P197" t="str">
            <v>21/09/2009</v>
          </cell>
          <cell r="Q197" t="str">
            <v>020</v>
          </cell>
          <cell r="R197">
            <v>240</v>
          </cell>
          <cell r="S197">
            <v>0</v>
          </cell>
          <cell r="T197" t="str">
            <v>113.05.2</v>
          </cell>
          <cell r="U197" t="str">
            <v>1</v>
          </cell>
          <cell r="V197" t="str">
            <v>02</v>
          </cell>
          <cell r="W197" t="str">
            <v>22/09/2009</v>
          </cell>
          <cell r="X197" t="str">
            <v>020</v>
          </cell>
          <cell r="Y197">
            <v>240</v>
          </cell>
          <cell r="Z197">
            <v>0</v>
          </cell>
          <cell r="AA197" t="str">
            <v>113.05.2</v>
          </cell>
          <cell r="AB197" t="str">
            <v>1</v>
          </cell>
          <cell r="AC197" t="str">
            <v>02</v>
          </cell>
          <cell r="AD197" t="str">
            <v>23/09/2009</v>
          </cell>
          <cell r="AE197" t="str">
            <v>020</v>
          </cell>
          <cell r="AF197">
            <v>240</v>
          </cell>
          <cell r="AG197">
            <v>0</v>
          </cell>
          <cell r="AH197" t="str">
            <v>113.05.2</v>
          </cell>
          <cell r="AI197" t="str">
            <v>1</v>
          </cell>
          <cell r="AJ197" t="str">
            <v>02</v>
          </cell>
          <cell r="AK197" t="str">
            <v>24/09/2009</v>
          </cell>
          <cell r="AL197" t="str">
            <v>020</v>
          </cell>
          <cell r="AM197">
            <v>240</v>
          </cell>
          <cell r="AN197">
            <v>0</v>
          </cell>
          <cell r="AO197" t="str">
            <v>113.05.2</v>
          </cell>
          <cell r="AP197" t="str">
            <v>1</v>
          </cell>
          <cell r="AQ197" t="str">
            <v>02</v>
          </cell>
          <cell r="AR197" t="str">
            <v>25/09/2009</v>
          </cell>
          <cell r="AS197" t="str">
            <v>020</v>
          </cell>
          <cell r="AT197">
            <v>240</v>
          </cell>
          <cell r="AU197">
            <v>0</v>
          </cell>
        </row>
        <row r="198">
          <cell r="M198" t="str">
            <v>113.06.2</v>
          </cell>
          <cell r="N198" t="str">
            <v>1</v>
          </cell>
          <cell r="O198" t="str">
            <v>02</v>
          </cell>
          <cell r="P198" t="str">
            <v>21/09/2009</v>
          </cell>
          <cell r="Q198" t="str">
            <v>020</v>
          </cell>
          <cell r="R198">
            <v>240</v>
          </cell>
          <cell r="S198">
            <v>0</v>
          </cell>
          <cell r="T198" t="str">
            <v>113.06.2</v>
          </cell>
          <cell r="U198" t="str">
            <v>1</v>
          </cell>
          <cell r="V198" t="str">
            <v>02</v>
          </cell>
          <cell r="W198" t="str">
            <v>22/09/2009</v>
          </cell>
          <cell r="X198" t="str">
            <v>020</v>
          </cell>
          <cell r="Y198">
            <v>240</v>
          </cell>
          <cell r="Z198">
            <v>0</v>
          </cell>
          <cell r="AA198" t="str">
            <v>113.06.2</v>
          </cell>
          <cell r="AB198" t="str">
            <v>1</v>
          </cell>
          <cell r="AC198" t="str">
            <v>02</v>
          </cell>
          <cell r="AD198" t="str">
            <v>23/09/2009</v>
          </cell>
          <cell r="AE198" t="str">
            <v>020</v>
          </cell>
          <cell r="AF198">
            <v>240</v>
          </cell>
          <cell r="AG198">
            <v>0</v>
          </cell>
          <cell r="AH198" t="str">
            <v>113.06.2</v>
          </cell>
          <cell r="AI198" t="str">
            <v>1</v>
          </cell>
          <cell r="AJ198" t="str">
            <v>02</v>
          </cell>
          <cell r="AK198" t="str">
            <v>24/09/2009</v>
          </cell>
          <cell r="AL198" t="str">
            <v>020</v>
          </cell>
          <cell r="AM198">
            <v>240</v>
          </cell>
          <cell r="AN198">
            <v>0</v>
          </cell>
          <cell r="AO198" t="str">
            <v>113.06.2</v>
          </cell>
          <cell r="AP198" t="str">
            <v>1</v>
          </cell>
          <cell r="AQ198" t="str">
            <v>02</v>
          </cell>
          <cell r="AR198" t="str">
            <v>25/09/2009</v>
          </cell>
          <cell r="AS198" t="str">
            <v>020</v>
          </cell>
          <cell r="AT198">
            <v>240</v>
          </cell>
          <cell r="AU198">
            <v>0</v>
          </cell>
        </row>
        <row r="199">
          <cell r="M199" t="str">
            <v>113.03.2</v>
          </cell>
          <cell r="N199" t="str">
            <v>1</v>
          </cell>
          <cell r="O199" t="str">
            <v>02</v>
          </cell>
          <cell r="P199" t="str">
            <v>21/09/2009</v>
          </cell>
          <cell r="Q199" t="str">
            <v>020</v>
          </cell>
          <cell r="R199">
            <v>240</v>
          </cell>
          <cell r="S199">
            <v>0</v>
          </cell>
          <cell r="T199" t="str">
            <v>113.03.2</v>
          </cell>
          <cell r="U199" t="str">
            <v>1</v>
          </cell>
          <cell r="V199" t="str">
            <v>02</v>
          </cell>
          <cell r="W199" t="str">
            <v>22/09/2009</v>
          </cell>
          <cell r="X199" t="str">
            <v>020</v>
          </cell>
          <cell r="Y199">
            <v>240</v>
          </cell>
          <cell r="Z199">
            <v>0</v>
          </cell>
          <cell r="AA199" t="str">
            <v>113.03.2</v>
          </cell>
          <cell r="AB199" t="str">
            <v>1</v>
          </cell>
          <cell r="AC199" t="str">
            <v>02</v>
          </cell>
          <cell r="AD199" t="str">
            <v>23/09/2009</v>
          </cell>
          <cell r="AE199" t="str">
            <v>020</v>
          </cell>
          <cell r="AF199">
            <v>240</v>
          </cell>
          <cell r="AG199">
            <v>0</v>
          </cell>
          <cell r="AH199" t="str">
            <v>113.03.2</v>
          </cell>
          <cell r="AI199" t="str">
            <v>1</v>
          </cell>
          <cell r="AJ199" t="str">
            <v>02</v>
          </cell>
          <cell r="AK199" t="str">
            <v>24/09/2009</v>
          </cell>
          <cell r="AL199" t="str">
            <v>020</v>
          </cell>
          <cell r="AM199">
            <v>240</v>
          </cell>
          <cell r="AN199">
            <v>0</v>
          </cell>
          <cell r="AO199" t="str">
            <v>113.03.2</v>
          </cell>
          <cell r="AP199" t="str">
            <v>1</v>
          </cell>
          <cell r="AQ199" t="str">
            <v>02</v>
          </cell>
          <cell r="AR199" t="str">
            <v>25/09/2009</v>
          </cell>
          <cell r="AS199" t="str">
            <v>020</v>
          </cell>
          <cell r="AT199">
            <v>240</v>
          </cell>
          <cell r="AU199">
            <v>0</v>
          </cell>
        </row>
        <row r="200">
          <cell r="M200" t="str">
            <v>122.01.2.22</v>
          </cell>
          <cell r="N200" t="str">
            <v>1</v>
          </cell>
          <cell r="O200" t="str">
            <v>02</v>
          </cell>
          <cell r="P200" t="str">
            <v>21/09/2009</v>
          </cell>
          <cell r="Q200" t="str">
            <v>020</v>
          </cell>
          <cell r="R200">
            <v>240</v>
          </cell>
          <cell r="S200">
            <v>0</v>
          </cell>
          <cell r="T200" t="str">
            <v>122.01.2.22</v>
          </cell>
          <cell r="U200" t="str">
            <v>1</v>
          </cell>
          <cell r="V200" t="str">
            <v>02</v>
          </cell>
          <cell r="W200" t="str">
            <v>22/09/2009</v>
          </cell>
          <cell r="X200" t="str">
            <v>020</v>
          </cell>
          <cell r="Y200">
            <v>240</v>
          </cell>
          <cell r="Z200">
            <v>0</v>
          </cell>
          <cell r="AA200" t="str">
            <v>122.01.2.22</v>
          </cell>
          <cell r="AB200" t="str">
            <v>1</v>
          </cell>
          <cell r="AC200" t="str">
            <v>02</v>
          </cell>
          <cell r="AD200" t="str">
            <v>23/09/2009</v>
          </cell>
          <cell r="AE200" t="str">
            <v>020</v>
          </cell>
          <cell r="AF200">
            <v>240</v>
          </cell>
          <cell r="AG200">
            <v>0</v>
          </cell>
          <cell r="AH200" t="str">
            <v>122.01.2.22</v>
          </cell>
          <cell r="AI200" t="str">
            <v>1</v>
          </cell>
          <cell r="AJ200" t="str">
            <v>02</v>
          </cell>
          <cell r="AK200" t="str">
            <v>24/09/2009</v>
          </cell>
          <cell r="AL200" t="str">
            <v>020</v>
          </cell>
          <cell r="AM200">
            <v>240</v>
          </cell>
          <cell r="AN200">
            <v>0</v>
          </cell>
          <cell r="AO200" t="str">
            <v>122.01.2.22</v>
          </cell>
          <cell r="AP200" t="str">
            <v>1</v>
          </cell>
          <cell r="AQ200" t="str">
            <v>02</v>
          </cell>
          <cell r="AR200" t="str">
            <v>25/09/2009</v>
          </cell>
          <cell r="AS200" t="str">
            <v>020</v>
          </cell>
          <cell r="AT200">
            <v>240</v>
          </cell>
          <cell r="AU200">
            <v>0</v>
          </cell>
        </row>
        <row r="201">
          <cell r="M201" t="str">
            <v>122.04.2.22</v>
          </cell>
          <cell r="N201" t="str">
            <v>1</v>
          </cell>
          <cell r="O201" t="str">
            <v>02</v>
          </cell>
          <cell r="P201" t="str">
            <v>21/09/2009</v>
          </cell>
          <cell r="Q201" t="str">
            <v>020</v>
          </cell>
          <cell r="R201">
            <v>240</v>
          </cell>
          <cell r="S201">
            <v>0</v>
          </cell>
          <cell r="T201" t="str">
            <v>122.04.2.22</v>
          </cell>
          <cell r="U201" t="str">
            <v>1</v>
          </cell>
          <cell r="V201" t="str">
            <v>02</v>
          </cell>
          <cell r="W201" t="str">
            <v>22/09/2009</v>
          </cell>
          <cell r="X201" t="str">
            <v>020</v>
          </cell>
          <cell r="Y201">
            <v>240</v>
          </cell>
          <cell r="Z201">
            <v>0</v>
          </cell>
          <cell r="AA201" t="str">
            <v>122.04.2.22</v>
          </cell>
          <cell r="AB201" t="str">
            <v>1</v>
          </cell>
          <cell r="AC201" t="str">
            <v>02</v>
          </cell>
          <cell r="AD201" t="str">
            <v>23/09/2009</v>
          </cell>
          <cell r="AE201" t="str">
            <v>020</v>
          </cell>
          <cell r="AF201">
            <v>240</v>
          </cell>
          <cell r="AG201">
            <v>0</v>
          </cell>
          <cell r="AH201" t="str">
            <v>122.04.2.22</v>
          </cell>
          <cell r="AI201" t="str">
            <v>1</v>
          </cell>
          <cell r="AJ201" t="str">
            <v>02</v>
          </cell>
          <cell r="AK201" t="str">
            <v>24/09/2009</v>
          </cell>
          <cell r="AL201" t="str">
            <v>020</v>
          </cell>
          <cell r="AM201">
            <v>240</v>
          </cell>
          <cell r="AN201">
            <v>0</v>
          </cell>
          <cell r="AO201" t="str">
            <v>122.04.2.22</v>
          </cell>
          <cell r="AP201" t="str">
            <v>1</v>
          </cell>
          <cell r="AQ201" t="str">
            <v>02</v>
          </cell>
          <cell r="AR201" t="str">
            <v>25/09/2009</v>
          </cell>
          <cell r="AS201" t="str">
            <v>020</v>
          </cell>
          <cell r="AT201">
            <v>240</v>
          </cell>
          <cell r="AU201">
            <v>0</v>
          </cell>
        </row>
        <row r="202">
          <cell r="M202" t="str">
            <v>131.01.2</v>
          </cell>
          <cell r="N202" t="str">
            <v>1</v>
          </cell>
          <cell r="O202" t="str">
            <v>02</v>
          </cell>
          <cell r="P202" t="str">
            <v>21/09/2009</v>
          </cell>
          <cell r="Q202" t="str">
            <v>020</v>
          </cell>
          <cell r="R202">
            <v>240</v>
          </cell>
          <cell r="S202">
            <v>0</v>
          </cell>
          <cell r="T202" t="str">
            <v>131.01.2</v>
          </cell>
          <cell r="U202" t="str">
            <v>1</v>
          </cell>
          <cell r="V202" t="str">
            <v>02</v>
          </cell>
          <cell r="W202" t="str">
            <v>22/09/2009</v>
          </cell>
          <cell r="X202" t="str">
            <v>020</v>
          </cell>
          <cell r="Y202">
            <v>240</v>
          </cell>
          <cell r="Z202">
            <v>0</v>
          </cell>
          <cell r="AA202" t="str">
            <v>131.01.2</v>
          </cell>
          <cell r="AB202" t="str">
            <v>1</v>
          </cell>
          <cell r="AC202" t="str">
            <v>02</v>
          </cell>
          <cell r="AD202" t="str">
            <v>23/09/2009</v>
          </cell>
          <cell r="AE202" t="str">
            <v>020</v>
          </cell>
          <cell r="AF202">
            <v>240</v>
          </cell>
          <cell r="AG202">
            <v>0</v>
          </cell>
          <cell r="AH202" t="str">
            <v>131.01.2</v>
          </cell>
          <cell r="AI202" t="str">
            <v>1</v>
          </cell>
          <cell r="AJ202" t="str">
            <v>02</v>
          </cell>
          <cell r="AK202" t="str">
            <v>24/09/2009</v>
          </cell>
          <cell r="AL202" t="str">
            <v>020</v>
          </cell>
          <cell r="AM202">
            <v>240</v>
          </cell>
          <cell r="AN202">
            <v>0</v>
          </cell>
          <cell r="AO202" t="str">
            <v>131.01.2</v>
          </cell>
          <cell r="AP202" t="str">
            <v>1</v>
          </cell>
          <cell r="AQ202" t="str">
            <v>02</v>
          </cell>
          <cell r="AR202" t="str">
            <v>25/09/2009</v>
          </cell>
          <cell r="AS202" t="str">
            <v>020</v>
          </cell>
          <cell r="AT202">
            <v>240</v>
          </cell>
          <cell r="AU202">
            <v>0</v>
          </cell>
        </row>
        <row r="203">
          <cell r="M203" t="str">
            <v>131.99.2</v>
          </cell>
          <cell r="N203" t="str">
            <v>1</v>
          </cell>
          <cell r="O203" t="str">
            <v>02</v>
          </cell>
          <cell r="P203" t="str">
            <v>21/09/2009</v>
          </cell>
          <cell r="Q203" t="str">
            <v>020</v>
          </cell>
          <cell r="R203">
            <v>240</v>
          </cell>
          <cell r="S203">
            <v>0</v>
          </cell>
          <cell r="T203" t="str">
            <v>131.99.2</v>
          </cell>
          <cell r="U203" t="str">
            <v>1</v>
          </cell>
          <cell r="V203" t="str">
            <v>02</v>
          </cell>
          <cell r="W203" t="str">
            <v>22/09/2009</v>
          </cell>
          <cell r="X203" t="str">
            <v>020</v>
          </cell>
          <cell r="Y203">
            <v>240</v>
          </cell>
          <cell r="Z203">
            <v>0</v>
          </cell>
          <cell r="AA203" t="str">
            <v>131.99.2</v>
          </cell>
          <cell r="AB203" t="str">
            <v>1</v>
          </cell>
          <cell r="AC203" t="str">
            <v>02</v>
          </cell>
          <cell r="AD203" t="str">
            <v>23/09/2009</v>
          </cell>
          <cell r="AE203" t="str">
            <v>020</v>
          </cell>
          <cell r="AF203">
            <v>240</v>
          </cell>
          <cell r="AG203">
            <v>0</v>
          </cell>
          <cell r="AH203" t="str">
            <v>131.99.2</v>
          </cell>
          <cell r="AI203" t="str">
            <v>1</v>
          </cell>
          <cell r="AJ203" t="str">
            <v>02</v>
          </cell>
          <cell r="AK203" t="str">
            <v>24/09/2009</v>
          </cell>
          <cell r="AL203" t="str">
            <v>020</v>
          </cell>
          <cell r="AM203">
            <v>240</v>
          </cell>
          <cell r="AN203">
            <v>0</v>
          </cell>
          <cell r="AO203" t="str">
            <v>131.99.2</v>
          </cell>
          <cell r="AP203" t="str">
            <v>1</v>
          </cell>
          <cell r="AQ203" t="str">
            <v>02</v>
          </cell>
          <cell r="AR203" t="str">
            <v>25/09/2009</v>
          </cell>
          <cell r="AS203" t="str">
            <v>020</v>
          </cell>
          <cell r="AT203">
            <v>240</v>
          </cell>
          <cell r="AU203">
            <v>0</v>
          </cell>
        </row>
        <row r="207">
          <cell r="M207" t="str">
            <v>111.01.2.22</v>
          </cell>
          <cell r="N207" t="str">
            <v>1</v>
          </cell>
          <cell r="O207" t="str">
            <v>02</v>
          </cell>
          <cell r="P207" t="str">
            <v>21/09/2009</v>
          </cell>
          <cell r="Q207" t="str">
            <v>020</v>
          </cell>
          <cell r="R207">
            <v>240</v>
          </cell>
          <cell r="S207">
            <v>0</v>
          </cell>
          <cell r="T207" t="str">
            <v>111.01.2.22</v>
          </cell>
          <cell r="U207" t="str">
            <v>1</v>
          </cell>
          <cell r="V207" t="str">
            <v>02</v>
          </cell>
          <cell r="W207" t="str">
            <v>22/09/2009</v>
          </cell>
          <cell r="X207" t="str">
            <v>020</v>
          </cell>
          <cell r="Y207">
            <v>240</v>
          </cell>
          <cell r="Z207">
            <v>0</v>
          </cell>
          <cell r="AA207" t="str">
            <v>111.01.2.22</v>
          </cell>
          <cell r="AB207" t="str">
            <v>1</v>
          </cell>
          <cell r="AC207" t="str">
            <v>02</v>
          </cell>
          <cell r="AD207" t="str">
            <v>23/09/2009</v>
          </cell>
          <cell r="AE207" t="str">
            <v>020</v>
          </cell>
          <cell r="AF207">
            <v>240</v>
          </cell>
          <cell r="AG207">
            <v>0</v>
          </cell>
          <cell r="AH207" t="str">
            <v>111.01.2.22</v>
          </cell>
          <cell r="AI207" t="str">
            <v>1</v>
          </cell>
          <cell r="AJ207" t="str">
            <v>02</v>
          </cell>
          <cell r="AK207" t="str">
            <v>24/09/2009</v>
          </cell>
          <cell r="AL207" t="str">
            <v>020</v>
          </cell>
          <cell r="AM207">
            <v>240</v>
          </cell>
          <cell r="AN207">
            <v>0</v>
          </cell>
          <cell r="AO207" t="str">
            <v>111.01.2.22</v>
          </cell>
          <cell r="AP207" t="str">
            <v>1</v>
          </cell>
          <cell r="AQ207" t="str">
            <v>02</v>
          </cell>
          <cell r="AR207" t="str">
            <v>25/09/2009</v>
          </cell>
          <cell r="AS207" t="str">
            <v>020</v>
          </cell>
          <cell r="AT207">
            <v>240</v>
          </cell>
          <cell r="AU207">
            <v>0</v>
          </cell>
        </row>
        <row r="208">
          <cell r="M208" t="str">
            <v>211.16.2</v>
          </cell>
          <cell r="N208" t="str">
            <v>1</v>
          </cell>
          <cell r="O208" t="str">
            <v>02</v>
          </cell>
          <cell r="P208" t="str">
            <v>21/09/2009</v>
          </cell>
          <cell r="Q208" t="str">
            <v>020</v>
          </cell>
          <cell r="R208">
            <v>240</v>
          </cell>
          <cell r="S208">
            <v>0</v>
          </cell>
          <cell r="T208" t="str">
            <v>211.16.2</v>
          </cell>
          <cell r="U208" t="str">
            <v>1</v>
          </cell>
          <cell r="V208" t="str">
            <v>02</v>
          </cell>
          <cell r="W208" t="str">
            <v>22/09/2009</v>
          </cell>
          <cell r="X208" t="str">
            <v>020</v>
          </cell>
          <cell r="Y208">
            <v>240</v>
          </cell>
          <cell r="Z208">
            <v>0</v>
          </cell>
          <cell r="AA208" t="str">
            <v>211.16.2</v>
          </cell>
          <cell r="AB208" t="str">
            <v>1</v>
          </cell>
          <cell r="AC208" t="str">
            <v>02</v>
          </cell>
          <cell r="AD208" t="str">
            <v>23/09/2009</v>
          </cell>
          <cell r="AE208" t="str">
            <v>020</v>
          </cell>
          <cell r="AF208">
            <v>240</v>
          </cell>
          <cell r="AG208">
            <v>0</v>
          </cell>
          <cell r="AH208" t="str">
            <v>211.16.2</v>
          </cell>
          <cell r="AI208" t="str">
            <v>1</v>
          </cell>
          <cell r="AJ208" t="str">
            <v>02</v>
          </cell>
          <cell r="AK208" t="str">
            <v>24/09/2009</v>
          </cell>
          <cell r="AL208" t="str">
            <v>020</v>
          </cell>
          <cell r="AM208">
            <v>240</v>
          </cell>
          <cell r="AN208">
            <v>0</v>
          </cell>
          <cell r="AO208" t="str">
            <v>211.16.2</v>
          </cell>
          <cell r="AP208" t="str">
            <v>1</v>
          </cell>
          <cell r="AQ208" t="str">
            <v>02</v>
          </cell>
          <cell r="AR208" t="str">
            <v>25/09/2009</v>
          </cell>
          <cell r="AS208" t="str">
            <v>020</v>
          </cell>
          <cell r="AT208">
            <v>240</v>
          </cell>
          <cell r="AU208">
            <v>0</v>
          </cell>
        </row>
        <row r="209">
          <cell r="M209" t="str">
            <v>211.17.2</v>
          </cell>
          <cell r="N209" t="str">
            <v>1</v>
          </cell>
          <cell r="O209" t="str">
            <v>02</v>
          </cell>
          <cell r="P209" t="str">
            <v>21/09/2009</v>
          </cell>
          <cell r="Q209" t="str">
            <v>020</v>
          </cell>
          <cell r="R209">
            <v>240</v>
          </cell>
          <cell r="S209">
            <v>0</v>
          </cell>
          <cell r="T209" t="str">
            <v>211.17.2</v>
          </cell>
          <cell r="U209" t="str">
            <v>1</v>
          </cell>
          <cell r="V209" t="str">
            <v>02</v>
          </cell>
          <cell r="W209" t="str">
            <v>22/09/2009</v>
          </cell>
          <cell r="X209" t="str">
            <v>020</v>
          </cell>
          <cell r="Y209">
            <v>240</v>
          </cell>
          <cell r="Z209">
            <v>0</v>
          </cell>
          <cell r="AA209" t="str">
            <v>211.17.2</v>
          </cell>
          <cell r="AB209" t="str">
            <v>1</v>
          </cell>
          <cell r="AC209" t="str">
            <v>02</v>
          </cell>
          <cell r="AD209" t="str">
            <v>23/09/2009</v>
          </cell>
          <cell r="AE209" t="str">
            <v>020</v>
          </cell>
          <cell r="AF209">
            <v>240</v>
          </cell>
          <cell r="AG209">
            <v>0</v>
          </cell>
          <cell r="AH209" t="str">
            <v>211.17.2</v>
          </cell>
          <cell r="AI209" t="str">
            <v>1</v>
          </cell>
          <cell r="AJ209" t="str">
            <v>02</v>
          </cell>
          <cell r="AK209" t="str">
            <v>24/09/2009</v>
          </cell>
          <cell r="AL209" t="str">
            <v>020</v>
          </cell>
          <cell r="AM209">
            <v>240</v>
          </cell>
          <cell r="AN209">
            <v>0</v>
          </cell>
          <cell r="AO209" t="str">
            <v>211.17.2</v>
          </cell>
          <cell r="AP209" t="str">
            <v>1</v>
          </cell>
          <cell r="AQ209" t="str">
            <v>02</v>
          </cell>
          <cell r="AR209" t="str">
            <v>25/09/2009</v>
          </cell>
          <cell r="AS209" t="str">
            <v>020</v>
          </cell>
          <cell r="AT209">
            <v>240</v>
          </cell>
          <cell r="AU209">
            <v>0</v>
          </cell>
        </row>
        <row r="210">
          <cell r="M210" t="str">
            <v>230.99.2</v>
          </cell>
          <cell r="N210" t="str">
            <v>1</v>
          </cell>
          <cell r="O210" t="str">
            <v>02</v>
          </cell>
          <cell r="P210" t="str">
            <v>21/09/2009</v>
          </cell>
          <cell r="Q210" t="str">
            <v>020</v>
          </cell>
          <cell r="R210">
            <v>240</v>
          </cell>
          <cell r="S210">
            <v>0</v>
          </cell>
          <cell r="T210" t="str">
            <v>230.99.2</v>
          </cell>
          <cell r="U210" t="str">
            <v>1</v>
          </cell>
          <cell r="V210" t="str">
            <v>02</v>
          </cell>
          <cell r="W210" t="str">
            <v>22/09/2009</v>
          </cell>
          <cell r="X210" t="str">
            <v>020</v>
          </cell>
          <cell r="Y210">
            <v>240</v>
          </cell>
          <cell r="Z210">
            <v>0</v>
          </cell>
          <cell r="AA210" t="str">
            <v>230.99.2</v>
          </cell>
          <cell r="AB210" t="str">
            <v>1</v>
          </cell>
          <cell r="AC210" t="str">
            <v>02</v>
          </cell>
          <cell r="AD210" t="str">
            <v>23/09/2009</v>
          </cell>
          <cell r="AE210" t="str">
            <v>020</v>
          </cell>
          <cell r="AF210">
            <v>240</v>
          </cell>
          <cell r="AG210">
            <v>0</v>
          </cell>
          <cell r="AH210" t="str">
            <v>230.99.2</v>
          </cell>
          <cell r="AI210" t="str">
            <v>1</v>
          </cell>
          <cell r="AJ210" t="str">
            <v>02</v>
          </cell>
          <cell r="AK210" t="str">
            <v>24/09/2009</v>
          </cell>
          <cell r="AL210" t="str">
            <v>020</v>
          </cell>
          <cell r="AM210">
            <v>240</v>
          </cell>
          <cell r="AN210">
            <v>0</v>
          </cell>
          <cell r="AO210" t="str">
            <v>230.99.2</v>
          </cell>
          <cell r="AP210" t="str">
            <v>1</v>
          </cell>
          <cell r="AQ210" t="str">
            <v>02</v>
          </cell>
          <cell r="AR210" t="str">
            <v>25/09/2009</v>
          </cell>
          <cell r="AS210" t="str">
            <v>020</v>
          </cell>
          <cell r="AT210">
            <v>240</v>
          </cell>
          <cell r="AU210">
            <v>0</v>
          </cell>
        </row>
        <row r="219">
          <cell r="M219" t="str">
            <v>211.01.4.22</v>
          </cell>
          <cell r="N219" t="str">
            <v>1</v>
          </cell>
          <cell r="O219" t="str">
            <v>02</v>
          </cell>
          <cell r="P219" t="str">
            <v>21/09/2009</v>
          </cell>
          <cell r="Q219" t="str">
            <v>040</v>
          </cell>
          <cell r="R219">
            <v>240</v>
          </cell>
          <cell r="S219">
            <v>0</v>
          </cell>
          <cell r="T219" t="str">
            <v>211.01.4.22</v>
          </cell>
          <cell r="U219" t="str">
            <v>1</v>
          </cell>
          <cell r="V219" t="str">
            <v>02</v>
          </cell>
          <cell r="W219" t="str">
            <v>22/09/2009</v>
          </cell>
          <cell r="X219" t="str">
            <v>040</v>
          </cell>
          <cell r="Y219">
            <v>240</v>
          </cell>
          <cell r="Z219">
            <v>0</v>
          </cell>
          <cell r="AA219" t="str">
            <v>211.01.4.22</v>
          </cell>
          <cell r="AB219" t="str">
            <v>1</v>
          </cell>
          <cell r="AC219" t="str">
            <v>02</v>
          </cell>
          <cell r="AD219" t="str">
            <v>23/09/2009</v>
          </cell>
          <cell r="AE219" t="str">
            <v>040</v>
          </cell>
          <cell r="AF219">
            <v>240</v>
          </cell>
          <cell r="AG219">
            <v>0</v>
          </cell>
          <cell r="AH219" t="str">
            <v>211.01.4.22</v>
          </cell>
          <cell r="AI219" t="str">
            <v>1</v>
          </cell>
          <cell r="AJ219" t="str">
            <v>02</v>
          </cell>
          <cell r="AK219" t="str">
            <v>24/09/2009</v>
          </cell>
          <cell r="AL219" t="str">
            <v>040</v>
          </cell>
          <cell r="AM219">
            <v>240</v>
          </cell>
          <cell r="AN219">
            <v>0</v>
          </cell>
          <cell r="AO219" t="str">
            <v>211.01.4.22</v>
          </cell>
          <cell r="AP219" t="str">
            <v>1</v>
          </cell>
          <cell r="AQ219" t="str">
            <v>02</v>
          </cell>
          <cell r="AR219" t="str">
            <v>25/09/2009</v>
          </cell>
          <cell r="AS219" t="str">
            <v>040</v>
          </cell>
          <cell r="AT219">
            <v>240</v>
          </cell>
          <cell r="AU219">
            <v>0</v>
          </cell>
        </row>
        <row r="220">
          <cell r="M220" t="str">
            <v>211.03.4.22</v>
          </cell>
          <cell r="N220" t="str">
            <v>1</v>
          </cell>
          <cell r="O220" t="str">
            <v>02</v>
          </cell>
          <cell r="P220" t="str">
            <v>21/09/2009</v>
          </cell>
          <cell r="Q220" t="str">
            <v>040</v>
          </cell>
          <cell r="R220">
            <v>240</v>
          </cell>
          <cell r="S220">
            <v>0</v>
          </cell>
          <cell r="T220" t="str">
            <v>211.03.4.22</v>
          </cell>
          <cell r="U220" t="str">
            <v>1</v>
          </cell>
          <cell r="V220" t="str">
            <v>02</v>
          </cell>
          <cell r="W220" t="str">
            <v>22/09/2009</v>
          </cell>
          <cell r="X220" t="str">
            <v>040</v>
          </cell>
          <cell r="Y220">
            <v>240</v>
          </cell>
          <cell r="Z220">
            <v>0</v>
          </cell>
          <cell r="AA220" t="str">
            <v>211.03.4.22</v>
          </cell>
          <cell r="AB220" t="str">
            <v>1</v>
          </cell>
          <cell r="AC220" t="str">
            <v>02</v>
          </cell>
          <cell r="AD220" t="str">
            <v>23/09/2009</v>
          </cell>
          <cell r="AE220" t="str">
            <v>040</v>
          </cell>
          <cell r="AF220">
            <v>240</v>
          </cell>
          <cell r="AG220">
            <v>0</v>
          </cell>
          <cell r="AH220" t="str">
            <v>211.03.4.22</v>
          </cell>
          <cell r="AI220" t="str">
            <v>1</v>
          </cell>
          <cell r="AJ220" t="str">
            <v>02</v>
          </cell>
          <cell r="AK220" t="str">
            <v>24/09/2009</v>
          </cell>
          <cell r="AL220" t="str">
            <v>040</v>
          </cell>
          <cell r="AM220">
            <v>240</v>
          </cell>
          <cell r="AN220">
            <v>0</v>
          </cell>
          <cell r="AO220" t="str">
            <v>211.03.4.22</v>
          </cell>
          <cell r="AP220" t="str">
            <v>1</v>
          </cell>
          <cell r="AQ220" t="str">
            <v>02</v>
          </cell>
          <cell r="AR220" t="str">
            <v>25/09/2009</v>
          </cell>
          <cell r="AS220" t="str">
            <v>040</v>
          </cell>
          <cell r="AT220">
            <v>240</v>
          </cell>
          <cell r="AU220">
            <v>0</v>
          </cell>
        </row>
        <row r="221">
          <cell r="M221" t="str">
            <v>211.04.4.22</v>
          </cell>
          <cell r="N221" t="str">
            <v>1</v>
          </cell>
          <cell r="O221" t="str">
            <v>02</v>
          </cell>
          <cell r="P221" t="str">
            <v>21/09/2009</v>
          </cell>
          <cell r="Q221" t="str">
            <v>040</v>
          </cell>
          <cell r="R221">
            <v>240</v>
          </cell>
          <cell r="S221">
            <v>0</v>
          </cell>
          <cell r="T221" t="str">
            <v>211.04.4.22</v>
          </cell>
          <cell r="U221" t="str">
            <v>1</v>
          </cell>
          <cell r="V221" t="str">
            <v>02</v>
          </cell>
          <cell r="W221" t="str">
            <v>22/09/2009</v>
          </cell>
          <cell r="X221" t="str">
            <v>040</v>
          </cell>
          <cell r="Y221">
            <v>240</v>
          </cell>
          <cell r="Z221">
            <v>0</v>
          </cell>
          <cell r="AA221" t="str">
            <v>211.04.4.22</v>
          </cell>
          <cell r="AB221" t="str">
            <v>1</v>
          </cell>
          <cell r="AC221" t="str">
            <v>02</v>
          </cell>
          <cell r="AD221" t="str">
            <v>23/09/2009</v>
          </cell>
          <cell r="AE221" t="str">
            <v>040</v>
          </cell>
          <cell r="AF221">
            <v>240</v>
          </cell>
          <cell r="AG221">
            <v>0</v>
          </cell>
          <cell r="AH221" t="str">
            <v>211.04.4.22</v>
          </cell>
          <cell r="AI221" t="str">
            <v>1</v>
          </cell>
          <cell r="AJ221" t="str">
            <v>02</v>
          </cell>
          <cell r="AK221" t="str">
            <v>24/09/2009</v>
          </cell>
          <cell r="AL221" t="str">
            <v>040</v>
          </cell>
          <cell r="AM221">
            <v>240</v>
          </cell>
          <cell r="AN221">
            <v>0</v>
          </cell>
          <cell r="AO221" t="str">
            <v>211.04.4.22</v>
          </cell>
          <cell r="AP221" t="str">
            <v>1</v>
          </cell>
          <cell r="AQ221" t="str">
            <v>02</v>
          </cell>
          <cell r="AR221" t="str">
            <v>25/09/2009</v>
          </cell>
          <cell r="AS221" t="str">
            <v>040</v>
          </cell>
          <cell r="AT221">
            <v>240</v>
          </cell>
          <cell r="AU221">
            <v>0</v>
          </cell>
        </row>
        <row r="222">
          <cell r="M222" t="str">
            <v>211.06.4</v>
          </cell>
          <cell r="N222" t="str">
            <v>1</v>
          </cell>
          <cell r="O222" t="str">
            <v>02</v>
          </cell>
          <cell r="P222" t="str">
            <v>21/09/2009</v>
          </cell>
          <cell r="Q222" t="str">
            <v>040</v>
          </cell>
          <cell r="R222">
            <v>240</v>
          </cell>
          <cell r="S222">
            <v>0</v>
          </cell>
          <cell r="T222" t="str">
            <v>211.06.4</v>
          </cell>
          <cell r="U222" t="str">
            <v>1</v>
          </cell>
          <cell r="V222" t="str">
            <v>02</v>
          </cell>
          <cell r="W222" t="str">
            <v>22/09/2009</v>
          </cell>
          <cell r="X222" t="str">
            <v>040</v>
          </cell>
          <cell r="Y222">
            <v>240</v>
          </cell>
          <cell r="Z222">
            <v>0</v>
          </cell>
          <cell r="AA222" t="str">
            <v>211.06.4</v>
          </cell>
          <cell r="AB222" t="str">
            <v>1</v>
          </cell>
          <cell r="AC222" t="str">
            <v>02</v>
          </cell>
          <cell r="AD222" t="str">
            <v>23/09/2009</v>
          </cell>
          <cell r="AE222" t="str">
            <v>040</v>
          </cell>
          <cell r="AF222">
            <v>240</v>
          </cell>
          <cell r="AG222">
            <v>0</v>
          </cell>
          <cell r="AH222" t="str">
            <v>211.06.4</v>
          </cell>
          <cell r="AI222" t="str">
            <v>1</v>
          </cell>
          <cell r="AJ222" t="str">
            <v>02</v>
          </cell>
          <cell r="AK222" t="str">
            <v>24/09/2009</v>
          </cell>
          <cell r="AL222" t="str">
            <v>040</v>
          </cell>
          <cell r="AM222">
            <v>240</v>
          </cell>
          <cell r="AN222">
            <v>0</v>
          </cell>
          <cell r="AO222" t="str">
            <v>211.06.4</v>
          </cell>
          <cell r="AP222" t="str">
            <v>1</v>
          </cell>
          <cell r="AQ222" t="str">
            <v>02</v>
          </cell>
          <cell r="AR222" t="str">
            <v>25/09/2009</v>
          </cell>
          <cell r="AS222" t="str">
            <v>040</v>
          </cell>
          <cell r="AT222">
            <v>240</v>
          </cell>
          <cell r="AU222">
            <v>0</v>
          </cell>
        </row>
        <row r="223">
          <cell r="M223" t="str">
            <v>211.07.4</v>
          </cell>
          <cell r="N223" t="str">
            <v>1</v>
          </cell>
          <cell r="O223" t="str">
            <v>02</v>
          </cell>
          <cell r="P223" t="str">
            <v>21/09/2009</v>
          </cell>
          <cell r="Q223" t="str">
            <v>040</v>
          </cell>
          <cell r="R223">
            <v>240</v>
          </cell>
          <cell r="S223">
            <v>0</v>
          </cell>
          <cell r="T223" t="str">
            <v>211.07.4</v>
          </cell>
          <cell r="U223" t="str">
            <v>1</v>
          </cell>
          <cell r="V223" t="str">
            <v>02</v>
          </cell>
          <cell r="W223" t="str">
            <v>22/09/2009</v>
          </cell>
          <cell r="X223" t="str">
            <v>040</v>
          </cell>
          <cell r="Y223">
            <v>240</v>
          </cell>
          <cell r="Z223">
            <v>0</v>
          </cell>
          <cell r="AA223" t="str">
            <v>211.07.4</v>
          </cell>
          <cell r="AB223" t="str">
            <v>1</v>
          </cell>
          <cell r="AC223" t="str">
            <v>02</v>
          </cell>
          <cell r="AD223" t="str">
            <v>23/09/2009</v>
          </cell>
          <cell r="AE223" t="str">
            <v>040</v>
          </cell>
          <cell r="AF223">
            <v>240</v>
          </cell>
          <cell r="AG223">
            <v>0</v>
          </cell>
          <cell r="AH223" t="str">
            <v>211.07.4</v>
          </cell>
          <cell r="AI223" t="str">
            <v>1</v>
          </cell>
          <cell r="AJ223" t="str">
            <v>02</v>
          </cell>
          <cell r="AK223" t="str">
            <v>24/09/2009</v>
          </cell>
          <cell r="AL223" t="str">
            <v>040</v>
          </cell>
          <cell r="AM223">
            <v>240</v>
          </cell>
          <cell r="AN223">
            <v>0</v>
          </cell>
          <cell r="AO223" t="str">
            <v>211.07.4</v>
          </cell>
          <cell r="AP223" t="str">
            <v>1</v>
          </cell>
          <cell r="AQ223" t="str">
            <v>02</v>
          </cell>
          <cell r="AR223" t="str">
            <v>25/09/2009</v>
          </cell>
          <cell r="AS223" t="str">
            <v>040</v>
          </cell>
          <cell r="AT223">
            <v>240</v>
          </cell>
          <cell r="AU223">
            <v>0</v>
          </cell>
        </row>
        <row r="224">
          <cell r="M224" t="str">
            <v>211.08.4</v>
          </cell>
          <cell r="N224" t="str">
            <v>1</v>
          </cell>
          <cell r="O224" t="str">
            <v>02</v>
          </cell>
          <cell r="P224" t="str">
            <v>21/09/2009</v>
          </cell>
          <cell r="Q224" t="str">
            <v>040</v>
          </cell>
          <cell r="R224">
            <v>240</v>
          </cell>
          <cell r="S224">
            <v>0</v>
          </cell>
          <cell r="T224" t="str">
            <v>211.08.4</v>
          </cell>
          <cell r="U224" t="str">
            <v>1</v>
          </cell>
          <cell r="V224" t="str">
            <v>02</v>
          </cell>
          <cell r="W224" t="str">
            <v>22/09/2009</v>
          </cell>
          <cell r="X224" t="str">
            <v>040</v>
          </cell>
          <cell r="Y224">
            <v>240</v>
          </cell>
          <cell r="Z224">
            <v>0</v>
          </cell>
          <cell r="AA224" t="str">
            <v>211.08.4</v>
          </cell>
          <cell r="AB224" t="str">
            <v>1</v>
          </cell>
          <cell r="AC224" t="str">
            <v>02</v>
          </cell>
          <cell r="AD224" t="str">
            <v>23/09/2009</v>
          </cell>
          <cell r="AE224" t="str">
            <v>040</v>
          </cell>
          <cell r="AF224">
            <v>240</v>
          </cell>
          <cell r="AG224">
            <v>0</v>
          </cell>
          <cell r="AH224" t="str">
            <v>211.08.4</v>
          </cell>
          <cell r="AI224" t="str">
            <v>1</v>
          </cell>
          <cell r="AJ224" t="str">
            <v>02</v>
          </cell>
          <cell r="AK224" t="str">
            <v>24/09/2009</v>
          </cell>
          <cell r="AL224" t="str">
            <v>040</v>
          </cell>
          <cell r="AM224">
            <v>240</v>
          </cell>
          <cell r="AN224">
            <v>0</v>
          </cell>
          <cell r="AO224" t="str">
            <v>211.08.4</v>
          </cell>
          <cell r="AP224" t="str">
            <v>1</v>
          </cell>
          <cell r="AQ224" t="str">
            <v>02</v>
          </cell>
          <cell r="AR224" t="str">
            <v>25/09/2009</v>
          </cell>
          <cell r="AS224" t="str">
            <v>040</v>
          </cell>
          <cell r="AT224">
            <v>240</v>
          </cell>
          <cell r="AU224">
            <v>0</v>
          </cell>
        </row>
        <row r="225">
          <cell r="M225" t="str">
            <v>211.10.4</v>
          </cell>
          <cell r="N225" t="str">
            <v>1</v>
          </cell>
          <cell r="O225" t="str">
            <v>02</v>
          </cell>
          <cell r="P225" t="str">
            <v>21/09/2009</v>
          </cell>
          <cell r="Q225" t="str">
            <v>040</v>
          </cell>
          <cell r="R225">
            <v>240</v>
          </cell>
          <cell r="S225">
            <v>0</v>
          </cell>
          <cell r="T225" t="str">
            <v>211.10.4</v>
          </cell>
          <cell r="U225" t="str">
            <v>1</v>
          </cell>
          <cell r="V225" t="str">
            <v>02</v>
          </cell>
          <cell r="W225" t="str">
            <v>22/09/2009</v>
          </cell>
          <cell r="X225" t="str">
            <v>040</v>
          </cell>
          <cell r="Y225">
            <v>240</v>
          </cell>
          <cell r="Z225">
            <v>0</v>
          </cell>
          <cell r="AA225" t="str">
            <v>211.10.4</v>
          </cell>
          <cell r="AB225" t="str">
            <v>1</v>
          </cell>
          <cell r="AC225" t="str">
            <v>02</v>
          </cell>
          <cell r="AD225" t="str">
            <v>23/09/2009</v>
          </cell>
          <cell r="AE225" t="str">
            <v>040</v>
          </cell>
          <cell r="AF225">
            <v>240</v>
          </cell>
          <cell r="AG225">
            <v>0</v>
          </cell>
          <cell r="AH225" t="str">
            <v>211.10.4</v>
          </cell>
          <cell r="AI225" t="str">
            <v>1</v>
          </cell>
          <cell r="AJ225" t="str">
            <v>02</v>
          </cell>
          <cell r="AK225" t="str">
            <v>24/09/2009</v>
          </cell>
          <cell r="AL225" t="str">
            <v>040</v>
          </cell>
          <cell r="AM225">
            <v>240</v>
          </cell>
          <cell r="AN225">
            <v>0</v>
          </cell>
          <cell r="AO225" t="str">
            <v>211.10.4</v>
          </cell>
          <cell r="AP225" t="str">
            <v>1</v>
          </cell>
          <cell r="AQ225" t="str">
            <v>02</v>
          </cell>
          <cell r="AR225" t="str">
            <v>25/09/2009</v>
          </cell>
          <cell r="AS225" t="str">
            <v>040</v>
          </cell>
          <cell r="AT225">
            <v>240</v>
          </cell>
          <cell r="AU225">
            <v>0</v>
          </cell>
        </row>
        <row r="226">
          <cell r="M226" t="str">
            <v>211.09.4</v>
          </cell>
          <cell r="N226" t="str">
            <v>1</v>
          </cell>
          <cell r="O226" t="str">
            <v>02</v>
          </cell>
          <cell r="P226" t="str">
            <v>21/09/2009</v>
          </cell>
          <cell r="Q226" t="str">
            <v>040</v>
          </cell>
          <cell r="R226">
            <v>240</v>
          </cell>
          <cell r="S226">
            <v>0</v>
          </cell>
          <cell r="T226" t="str">
            <v>211.09.4</v>
          </cell>
          <cell r="U226" t="str">
            <v>1</v>
          </cell>
          <cell r="V226" t="str">
            <v>02</v>
          </cell>
          <cell r="W226" t="str">
            <v>22/09/2009</v>
          </cell>
          <cell r="X226" t="str">
            <v>040</v>
          </cell>
          <cell r="Y226">
            <v>240</v>
          </cell>
          <cell r="Z226">
            <v>0</v>
          </cell>
          <cell r="AA226" t="str">
            <v>211.09.4</v>
          </cell>
          <cell r="AB226" t="str">
            <v>1</v>
          </cell>
          <cell r="AC226" t="str">
            <v>02</v>
          </cell>
          <cell r="AD226" t="str">
            <v>23/09/2009</v>
          </cell>
          <cell r="AE226" t="str">
            <v>040</v>
          </cell>
          <cell r="AF226">
            <v>240</v>
          </cell>
          <cell r="AG226">
            <v>0</v>
          </cell>
          <cell r="AH226" t="str">
            <v>211.09.4</v>
          </cell>
          <cell r="AI226" t="str">
            <v>1</v>
          </cell>
          <cell r="AJ226" t="str">
            <v>02</v>
          </cell>
          <cell r="AK226" t="str">
            <v>24/09/2009</v>
          </cell>
          <cell r="AL226" t="str">
            <v>040</v>
          </cell>
          <cell r="AM226">
            <v>240</v>
          </cell>
          <cell r="AN226">
            <v>0</v>
          </cell>
          <cell r="AO226" t="str">
            <v>211.09.4</v>
          </cell>
          <cell r="AP226" t="str">
            <v>1</v>
          </cell>
          <cell r="AQ226" t="str">
            <v>02</v>
          </cell>
          <cell r="AR226" t="str">
            <v>25/09/2009</v>
          </cell>
          <cell r="AS226" t="str">
            <v>040</v>
          </cell>
          <cell r="AT226">
            <v>240</v>
          </cell>
          <cell r="AU226">
            <v>0</v>
          </cell>
        </row>
        <row r="227">
          <cell r="M227" t="str">
            <v>211.11.4</v>
          </cell>
          <cell r="N227" t="str">
            <v>1</v>
          </cell>
          <cell r="O227" t="str">
            <v>02</v>
          </cell>
          <cell r="P227" t="str">
            <v>21/09/2009</v>
          </cell>
          <cell r="Q227" t="str">
            <v>040</v>
          </cell>
          <cell r="R227">
            <v>240</v>
          </cell>
          <cell r="S227">
            <v>0</v>
          </cell>
          <cell r="T227" t="str">
            <v>211.11.4</v>
          </cell>
          <cell r="U227" t="str">
            <v>1</v>
          </cell>
          <cell r="V227" t="str">
            <v>02</v>
          </cell>
          <cell r="W227" t="str">
            <v>22/09/2009</v>
          </cell>
          <cell r="X227" t="str">
            <v>040</v>
          </cell>
          <cell r="Y227">
            <v>240</v>
          </cell>
          <cell r="Z227">
            <v>0</v>
          </cell>
          <cell r="AA227" t="str">
            <v>211.11.4</v>
          </cell>
          <cell r="AB227" t="str">
            <v>1</v>
          </cell>
          <cell r="AC227" t="str">
            <v>02</v>
          </cell>
          <cell r="AD227" t="str">
            <v>23/09/2009</v>
          </cell>
          <cell r="AE227" t="str">
            <v>040</v>
          </cell>
          <cell r="AF227">
            <v>240</v>
          </cell>
          <cell r="AG227">
            <v>0</v>
          </cell>
          <cell r="AH227" t="str">
            <v>211.11.4</v>
          </cell>
          <cell r="AI227" t="str">
            <v>1</v>
          </cell>
          <cell r="AJ227" t="str">
            <v>02</v>
          </cell>
          <cell r="AK227" t="str">
            <v>24/09/2009</v>
          </cell>
          <cell r="AL227" t="str">
            <v>040</v>
          </cell>
          <cell r="AM227">
            <v>240</v>
          </cell>
          <cell r="AN227">
            <v>0</v>
          </cell>
          <cell r="AO227" t="str">
            <v>211.11.4</v>
          </cell>
          <cell r="AP227" t="str">
            <v>1</v>
          </cell>
          <cell r="AQ227" t="str">
            <v>02</v>
          </cell>
          <cell r="AR227" t="str">
            <v>25/09/2009</v>
          </cell>
          <cell r="AS227" t="str">
            <v>040</v>
          </cell>
          <cell r="AT227">
            <v>240</v>
          </cell>
          <cell r="AU227">
            <v>0</v>
          </cell>
        </row>
        <row r="228">
          <cell r="M228" t="str">
            <v>211.12.4</v>
          </cell>
          <cell r="N228" t="str">
            <v>1</v>
          </cell>
          <cell r="O228" t="str">
            <v>02</v>
          </cell>
          <cell r="P228" t="str">
            <v>21/09/2009</v>
          </cell>
          <cell r="Q228" t="str">
            <v>040</v>
          </cell>
          <cell r="R228">
            <v>240</v>
          </cell>
          <cell r="S228">
            <v>0</v>
          </cell>
          <cell r="T228" t="str">
            <v>211.12.4</v>
          </cell>
          <cell r="U228" t="str">
            <v>1</v>
          </cell>
          <cell r="V228" t="str">
            <v>02</v>
          </cell>
          <cell r="W228" t="str">
            <v>22/09/2009</v>
          </cell>
          <cell r="X228" t="str">
            <v>040</v>
          </cell>
          <cell r="Y228">
            <v>240</v>
          </cell>
          <cell r="Z228">
            <v>0</v>
          </cell>
          <cell r="AA228" t="str">
            <v>211.12.4</v>
          </cell>
          <cell r="AB228" t="str">
            <v>1</v>
          </cell>
          <cell r="AC228" t="str">
            <v>02</v>
          </cell>
          <cell r="AD228" t="str">
            <v>23/09/2009</v>
          </cell>
          <cell r="AE228" t="str">
            <v>040</v>
          </cell>
          <cell r="AF228">
            <v>240</v>
          </cell>
          <cell r="AG228">
            <v>0</v>
          </cell>
          <cell r="AH228" t="str">
            <v>211.12.4</v>
          </cell>
          <cell r="AI228" t="str">
            <v>1</v>
          </cell>
          <cell r="AJ228" t="str">
            <v>02</v>
          </cell>
          <cell r="AK228" t="str">
            <v>24/09/2009</v>
          </cell>
          <cell r="AL228" t="str">
            <v>040</v>
          </cell>
          <cell r="AM228">
            <v>240</v>
          </cell>
          <cell r="AN228">
            <v>0</v>
          </cell>
          <cell r="AO228" t="str">
            <v>211.12.4</v>
          </cell>
          <cell r="AP228" t="str">
            <v>1</v>
          </cell>
          <cell r="AQ228" t="str">
            <v>02</v>
          </cell>
          <cell r="AR228" t="str">
            <v>25/09/2009</v>
          </cell>
          <cell r="AS228" t="str">
            <v>040</v>
          </cell>
          <cell r="AT228">
            <v>240</v>
          </cell>
          <cell r="AU228">
            <v>0</v>
          </cell>
        </row>
        <row r="229">
          <cell r="M229" t="str">
            <v>211.13.4</v>
          </cell>
          <cell r="N229" t="str">
            <v>1</v>
          </cell>
          <cell r="O229" t="str">
            <v>02</v>
          </cell>
          <cell r="P229" t="str">
            <v>21/09/2009</v>
          </cell>
          <cell r="Q229" t="str">
            <v>040</v>
          </cell>
          <cell r="R229">
            <v>240</v>
          </cell>
          <cell r="S229">
            <v>0</v>
          </cell>
          <cell r="T229" t="str">
            <v>211.13.4</v>
          </cell>
          <cell r="U229" t="str">
            <v>1</v>
          </cell>
          <cell r="V229" t="str">
            <v>02</v>
          </cell>
          <cell r="W229" t="str">
            <v>22/09/2009</v>
          </cell>
          <cell r="X229" t="str">
            <v>040</v>
          </cell>
          <cell r="Y229">
            <v>240</v>
          </cell>
          <cell r="Z229">
            <v>0</v>
          </cell>
          <cell r="AA229" t="str">
            <v>211.13.4</v>
          </cell>
          <cell r="AB229" t="str">
            <v>1</v>
          </cell>
          <cell r="AC229" t="str">
            <v>02</v>
          </cell>
          <cell r="AD229" t="str">
            <v>23/09/2009</v>
          </cell>
          <cell r="AE229" t="str">
            <v>040</v>
          </cell>
          <cell r="AF229">
            <v>240</v>
          </cell>
          <cell r="AG229">
            <v>0</v>
          </cell>
          <cell r="AH229" t="str">
            <v>211.13.4</v>
          </cell>
          <cell r="AI229" t="str">
            <v>1</v>
          </cell>
          <cell r="AJ229" t="str">
            <v>02</v>
          </cell>
          <cell r="AK229" t="str">
            <v>24/09/2009</v>
          </cell>
          <cell r="AL229" t="str">
            <v>040</v>
          </cell>
          <cell r="AM229">
            <v>240</v>
          </cell>
          <cell r="AN229">
            <v>0</v>
          </cell>
          <cell r="AO229" t="str">
            <v>211.13.4</v>
          </cell>
          <cell r="AP229" t="str">
            <v>1</v>
          </cell>
          <cell r="AQ229" t="str">
            <v>02</v>
          </cell>
          <cell r="AR229" t="str">
            <v>25/09/2009</v>
          </cell>
          <cell r="AS229" t="str">
            <v>040</v>
          </cell>
          <cell r="AT229">
            <v>240</v>
          </cell>
          <cell r="AU229">
            <v>0</v>
          </cell>
        </row>
        <row r="230">
          <cell r="M230" t="str">
            <v>211.14.4</v>
          </cell>
          <cell r="N230" t="str">
            <v>1</v>
          </cell>
          <cell r="O230" t="str">
            <v>02</v>
          </cell>
          <cell r="P230" t="str">
            <v>21/09/2009</v>
          </cell>
          <cell r="Q230" t="str">
            <v>040</v>
          </cell>
          <cell r="R230">
            <v>240</v>
          </cell>
          <cell r="S230">
            <v>0</v>
          </cell>
          <cell r="T230" t="str">
            <v>211.14.4</v>
          </cell>
          <cell r="U230" t="str">
            <v>1</v>
          </cell>
          <cell r="V230" t="str">
            <v>02</v>
          </cell>
          <cell r="W230" t="str">
            <v>22/09/2009</v>
          </cell>
          <cell r="X230" t="str">
            <v>040</v>
          </cell>
          <cell r="Y230">
            <v>240</v>
          </cell>
          <cell r="Z230">
            <v>0</v>
          </cell>
          <cell r="AA230" t="str">
            <v>211.14.4</v>
          </cell>
          <cell r="AB230" t="str">
            <v>1</v>
          </cell>
          <cell r="AC230" t="str">
            <v>02</v>
          </cell>
          <cell r="AD230" t="str">
            <v>23/09/2009</v>
          </cell>
          <cell r="AE230" t="str">
            <v>040</v>
          </cell>
          <cell r="AF230">
            <v>240</v>
          </cell>
          <cell r="AG230">
            <v>0</v>
          </cell>
          <cell r="AH230" t="str">
            <v>211.14.4</v>
          </cell>
          <cell r="AI230" t="str">
            <v>1</v>
          </cell>
          <cell r="AJ230" t="str">
            <v>02</v>
          </cell>
          <cell r="AK230" t="str">
            <v>24/09/2009</v>
          </cell>
          <cell r="AL230" t="str">
            <v>040</v>
          </cell>
          <cell r="AM230">
            <v>240</v>
          </cell>
          <cell r="AN230">
            <v>0</v>
          </cell>
          <cell r="AO230" t="str">
            <v>211.14.4</v>
          </cell>
          <cell r="AP230" t="str">
            <v>1</v>
          </cell>
          <cell r="AQ230" t="str">
            <v>02</v>
          </cell>
          <cell r="AR230" t="str">
            <v>25/09/2009</v>
          </cell>
          <cell r="AS230" t="str">
            <v>040</v>
          </cell>
          <cell r="AT230">
            <v>240</v>
          </cell>
          <cell r="AU230">
            <v>0</v>
          </cell>
        </row>
        <row r="231">
          <cell r="M231" t="str">
            <v>211.15.4</v>
          </cell>
          <cell r="N231" t="str">
            <v>1</v>
          </cell>
          <cell r="O231" t="str">
            <v>02</v>
          </cell>
          <cell r="P231" t="str">
            <v>21/09/2009</v>
          </cell>
          <cell r="Q231" t="str">
            <v>040</v>
          </cell>
          <cell r="R231">
            <v>240</v>
          </cell>
          <cell r="S231">
            <v>0</v>
          </cell>
          <cell r="T231" t="str">
            <v>211.15.4</v>
          </cell>
          <cell r="U231" t="str">
            <v>1</v>
          </cell>
          <cell r="V231" t="str">
            <v>02</v>
          </cell>
          <cell r="W231" t="str">
            <v>22/09/2009</v>
          </cell>
          <cell r="X231" t="str">
            <v>040</v>
          </cell>
          <cell r="Y231">
            <v>240</v>
          </cell>
          <cell r="Z231">
            <v>0</v>
          </cell>
          <cell r="AA231" t="str">
            <v>211.15.4</v>
          </cell>
          <cell r="AB231" t="str">
            <v>1</v>
          </cell>
          <cell r="AC231" t="str">
            <v>02</v>
          </cell>
          <cell r="AD231" t="str">
            <v>23/09/2009</v>
          </cell>
          <cell r="AE231" t="str">
            <v>040</v>
          </cell>
          <cell r="AF231">
            <v>240</v>
          </cell>
          <cell r="AG231">
            <v>0</v>
          </cell>
          <cell r="AH231" t="str">
            <v>211.15.4</v>
          </cell>
          <cell r="AI231" t="str">
            <v>1</v>
          </cell>
          <cell r="AJ231" t="str">
            <v>02</v>
          </cell>
          <cell r="AK231" t="str">
            <v>24/09/2009</v>
          </cell>
          <cell r="AL231" t="str">
            <v>040</v>
          </cell>
          <cell r="AM231">
            <v>240</v>
          </cell>
          <cell r="AN231">
            <v>0</v>
          </cell>
          <cell r="AO231" t="str">
            <v>211.15.4</v>
          </cell>
          <cell r="AP231" t="str">
            <v>1</v>
          </cell>
          <cell r="AQ231" t="str">
            <v>02</v>
          </cell>
          <cell r="AR231" t="str">
            <v>25/09/2009</v>
          </cell>
          <cell r="AS231" t="str">
            <v>040</v>
          </cell>
          <cell r="AT231">
            <v>240</v>
          </cell>
          <cell r="AU231">
            <v>0</v>
          </cell>
        </row>
        <row r="232">
          <cell r="M232" t="str">
            <v>231.08.4.22</v>
          </cell>
          <cell r="N232" t="str">
            <v>1</v>
          </cell>
          <cell r="O232" t="str">
            <v>02</v>
          </cell>
          <cell r="P232" t="str">
            <v>21/09/2009</v>
          </cell>
          <cell r="Q232" t="str">
            <v>040</v>
          </cell>
          <cell r="R232">
            <v>240</v>
          </cell>
          <cell r="S232">
            <v>0</v>
          </cell>
          <cell r="T232" t="str">
            <v>231.08.4.22</v>
          </cell>
          <cell r="U232" t="str">
            <v>1</v>
          </cell>
          <cell r="V232" t="str">
            <v>02</v>
          </cell>
          <cell r="W232" t="str">
            <v>22/09/2009</v>
          </cell>
          <cell r="X232" t="str">
            <v>040</v>
          </cell>
          <cell r="Y232">
            <v>240</v>
          </cell>
          <cell r="Z232">
            <v>0</v>
          </cell>
          <cell r="AA232" t="str">
            <v>231.08.4.22</v>
          </cell>
          <cell r="AB232" t="str">
            <v>1</v>
          </cell>
          <cell r="AC232" t="str">
            <v>02</v>
          </cell>
          <cell r="AD232" t="str">
            <v>23/09/2009</v>
          </cell>
          <cell r="AE232" t="str">
            <v>040</v>
          </cell>
          <cell r="AF232">
            <v>240</v>
          </cell>
          <cell r="AG232">
            <v>0</v>
          </cell>
          <cell r="AH232" t="str">
            <v>231.08.4.22</v>
          </cell>
          <cell r="AI232" t="str">
            <v>1</v>
          </cell>
          <cell r="AJ232" t="str">
            <v>02</v>
          </cell>
          <cell r="AK232" t="str">
            <v>24/09/2009</v>
          </cell>
          <cell r="AL232" t="str">
            <v>040</v>
          </cell>
          <cell r="AM232">
            <v>240</v>
          </cell>
          <cell r="AN232">
            <v>0</v>
          </cell>
          <cell r="AO232" t="str">
            <v>231.08.4.22</v>
          </cell>
          <cell r="AP232" t="str">
            <v>1</v>
          </cell>
          <cell r="AQ232" t="str">
            <v>02</v>
          </cell>
          <cell r="AR232" t="str">
            <v>25/09/2009</v>
          </cell>
          <cell r="AS232" t="str">
            <v>040</v>
          </cell>
          <cell r="AT232">
            <v>240</v>
          </cell>
          <cell r="AU232">
            <v>0</v>
          </cell>
        </row>
        <row r="233">
          <cell r="M233" t="str">
            <v>211.99.4.22</v>
          </cell>
          <cell r="N233" t="str">
            <v>1</v>
          </cell>
          <cell r="O233" t="str">
            <v>02</v>
          </cell>
          <cell r="P233" t="str">
            <v>21/09/2009</v>
          </cell>
          <cell r="Q233" t="str">
            <v>040</v>
          </cell>
          <cell r="R233">
            <v>240</v>
          </cell>
          <cell r="S233">
            <v>0</v>
          </cell>
          <cell r="T233" t="str">
            <v>211.99.4.22</v>
          </cell>
          <cell r="U233" t="str">
            <v>1</v>
          </cell>
          <cell r="V233" t="str">
            <v>02</v>
          </cell>
          <cell r="W233" t="str">
            <v>22/09/2009</v>
          </cell>
          <cell r="X233" t="str">
            <v>040</v>
          </cell>
          <cell r="Y233">
            <v>240</v>
          </cell>
          <cell r="Z233">
            <v>0</v>
          </cell>
          <cell r="AA233" t="str">
            <v>211.99.4.22</v>
          </cell>
          <cell r="AB233" t="str">
            <v>1</v>
          </cell>
          <cell r="AC233" t="str">
            <v>02</v>
          </cell>
          <cell r="AD233" t="str">
            <v>23/09/2009</v>
          </cell>
          <cell r="AE233" t="str">
            <v>040</v>
          </cell>
          <cell r="AF233">
            <v>240</v>
          </cell>
          <cell r="AG233">
            <v>0</v>
          </cell>
          <cell r="AH233" t="str">
            <v>211.99.4.22</v>
          </cell>
          <cell r="AI233" t="str">
            <v>1</v>
          </cell>
          <cell r="AJ233" t="str">
            <v>02</v>
          </cell>
          <cell r="AK233" t="str">
            <v>24/09/2009</v>
          </cell>
          <cell r="AL233" t="str">
            <v>040</v>
          </cell>
          <cell r="AM233">
            <v>240</v>
          </cell>
          <cell r="AN233">
            <v>0</v>
          </cell>
          <cell r="AO233" t="str">
            <v>211.99.4.22</v>
          </cell>
          <cell r="AP233" t="str">
            <v>1</v>
          </cell>
          <cell r="AQ233" t="str">
            <v>02</v>
          </cell>
          <cell r="AR233" t="str">
            <v>25/09/2009</v>
          </cell>
          <cell r="AS233" t="str">
            <v>040</v>
          </cell>
          <cell r="AT233">
            <v>240</v>
          </cell>
          <cell r="AU233">
            <v>0</v>
          </cell>
        </row>
        <row r="238">
          <cell r="M238" t="str">
            <v>213.03.4.01.001</v>
          </cell>
          <cell r="N238" t="str">
            <v>1</v>
          </cell>
          <cell r="O238" t="str">
            <v>02</v>
          </cell>
          <cell r="P238" t="str">
            <v>21/09/2009</v>
          </cell>
          <cell r="Q238" t="str">
            <v>040</v>
          </cell>
          <cell r="R238">
            <v>240</v>
          </cell>
          <cell r="S238">
            <v>0</v>
          </cell>
          <cell r="T238" t="str">
            <v>213.03.4.01.001</v>
          </cell>
          <cell r="U238" t="str">
            <v>1</v>
          </cell>
          <cell r="V238" t="str">
            <v>02</v>
          </cell>
          <cell r="W238" t="str">
            <v>22/09/2009</v>
          </cell>
          <cell r="X238" t="str">
            <v>040</v>
          </cell>
          <cell r="Y238">
            <v>240</v>
          </cell>
          <cell r="Z238">
            <v>0</v>
          </cell>
          <cell r="AA238" t="str">
            <v>213.03.4.01.001</v>
          </cell>
          <cell r="AB238" t="str">
            <v>1</v>
          </cell>
          <cell r="AC238" t="str">
            <v>02</v>
          </cell>
          <cell r="AD238" t="str">
            <v>23/09/2009</v>
          </cell>
          <cell r="AE238" t="str">
            <v>040</v>
          </cell>
          <cell r="AF238">
            <v>240</v>
          </cell>
          <cell r="AG238">
            <v>0</v>
          </cell>
          <cell r="AH238" t="str">
            <v>213.03.4.01.001</v>
          </cell>
          <cell r="AI238" t="str">
            <v>1</v>
          </cell>
          <cell r="AJ238" t="str">
            <v>02</v>
          </cell>
          <cell r="AK238" t="str">
            <v>24/09/2009</v>
          </cell>
          <cell r="AL238" t="str">
            <v>040</v>
          </cell>
          <cell r="AM238">
            <v>240</v>
          </cell>
          <cell r="AN238">
            <v>0</v>
          </cell>
          <cell r="AO238" t="str">
            <v>213.03.4.01.001</v>
          </cell>
          <cell r="AP238" t="str">
            <v>1</v>
          </cell>
          <cell r="AQ238" t="str">
            <v>02</v>
          </cell>
          <cell r="AR238" t="str">
            <v>25/09/2009</v>
          </cell>
          <cell r="AS238" t="str">
            <v>040</v>
          </cell>
          <cell r="AT238">
            <v>240</v>
          </cell>
          <cell r="AU238">
            <v>0</v>
          </cell>
        </row>
        <row r="239">
          <cell r="M239" t="str">
            <v>213.03.4.01.029</v>
          </cell>
          <cell r="N239" t="str">
            <v>1</v>
          </cell>
          <cell r="O239" t="str">
            <v>02</v>
          </cell>
          <cell r="P239" t="str">
            <v>21/09/2009</v>
          </cell>
          <cell r="Q239" t="str">
            <v>040</v>
          </cell>
          <cell r="R239">
            <v>240</v>
          </cell>
          <cell r="S239">
            <v>0</v>
          </cell>
          <cell r="T239" t="str">
            <v>213.03.4.01.029</v>
          </cell>
          <cell r="U239" t="str">
            <v>1</v>
          </cell>
          <cell r="V239" t="str">
            <v>02</v>
          </cell>
          <cell r="W239" t="str">
            <v>22/09/2009</v>
          </cell>
          <cell r="X239" t="str">
            <v>040</v>
          </cell>
          <cell r="Y239">
            <v>240</v>
          </cell>
          <cell r="Z239">
            <v>0</v>
          </cell>
          <cell r="AA239" t="str">
            <v>213.03.4.01.029</v>
          </cell>
          <cell r="AB239" t="str">
            <v>1</v>
          </cell>
          <cell r="AC239" t="str">
            <v>02</v>
          </cell>
          <cell r="AD239" t="str">
            <v>23/09/2009</v>
          </cell>
          <cell r="AE239" t="str">
            <v>040</v>
          </cell>
          <cell r="AF239">
            <v>240</v>
          </cell>
          <cell r="AG239">
            <v>0</v>
          </cell>
          <cell r="AH239" t="str">
            <v>213.03.4.01.029</v>
          </cell>
          <cell r="AI239" t="str">
            <v>1</v>
          </cell>
          <cell r="AJ239" t="str">
            <v>02</v>
          </cell>
          <cell r="AK239" t="str">
            <v>24/09/2009</v>
          </cell>
          <cell r="AL239" t="str">
            <v>040</v>
          </cell>
          <cell r="AM239">
            <v>240</v>
          </cell>
          <cell r="AN239">
            <v>0</v>
          </cell>
          <cell r="AO239" t="str">
            <v>213.03.4.01.029</v>
          </cell>
          <cell r="AP239" t="str">
            <v>1</v>
          </cell>
          <cell r="AQ239" t="str">
            <v>02</v>
          </cell>
          <cell r="AR239" t="str">
            <v>25/09/2009</v>
          </cell>
          <cell r="AS239" t="str">
            <v>040</v>
          </cell>
          <cell r="AT239">
            <v>240</v>
          </cell>
          <cell r="AU239">
            <v>0</v>
          </cell>
        </row>
        <row r="240">
          <cell r="M240" t="str">
            <v>213.03.4.01.030</v>
          </cell>
          <cell r="N240" t="str">
            <v>1</v>
          </cell>
          <cell r="O240" t="str">
            <v>02</v>
          </cell>
          <cell r="P240" t="str">
            <v>21/09/2009</v>
          </cell>
          <cell r="Q240" t="str">
            <v>040</v>
          </cell>
          <cell r="R240">
            <v>240</v>
          </cell>
          <cell r="S240">
            <v>0</v>
          </cell>
          <cell r="T240" t="str">
            <v>213.03.4.01.030</v>
          </cell>
          <cell r="U240" t="str">
            <v>1</v>
          </cell>
          <cell r="V240" t="str">
            <v>02</v>
          </cell>
          <cell r="W240" t="str">
            <v>22/09/2009</v>
          </cell>
          <cell r="X240" t="str">
            <v>040</v>
          </cell>
          <cell r="Y240">
            <v>240</v>
          </cell>
          <cell r="Z240">
            <v>0</v>
          </cell>
          <cell r="AA240" t="str">
            <v>213.03.4.01.030</v>
          </cell>
          <cell r="AB240" t="str">
            <v>1</v>
          </cell>
          <cell r="AC240" t="str">
            <v>02</v>
          </cell>
          <cell r="AD240" t="str">
            <v>23/09/2009</v>
          </cell>
          <cell r="AE240" t="str">
            <v>040</v>
          </cell>
          <cell r="AF240">
            <v>240</v>
          </cell>
          <cell r="AG240">
            <v>0</v>
          </cell>
          <cell r="AH240" t="str">
            <v>213.03.4.01.030</v>
          </cell>
          <cell r="AI240" t="str">
            <v>1</v>
          </cell>
          <cell r="AJ240" t="str">
            <v>02</v>
          </cell>
          <cell r="AK240" t="str">
            <v>24/09/2009</v>
          </cell>
          <cell r="AL240" t="str">
            <v>040</v>
          </cell>
          <cell r="AM240">
            <v>240</v>
          </cell>
          <cell r="AN240">
            <v>0</v>
          </cell>
          <cell r="AO240" t="str">
            <v>213.03.4.01.030</v>
          </cell>
          <cell r="AP240" t="str">
            <v>1</v>
          </cell>
          <cell r="AQ240" t="str">
            <v>02</v>
          </cell>
          <cell r="AR240" t="str">
            <v>25/09/2009</v>
          </cell>
          <cell r="AS240" t="str">
            <v>040</v>
          </cell>
          <cell r="AT240">
            <v>240</v>
          </cell>
          <cell r="AU240">
            <v>0</v>
          </cell>
        </row>
        <row r="241">
          <cell r="M241" t="str">
            <v>213.03.4.01.059</v>
          </cell>
          <cell r="N241" t="str">
            <v>1</v>
          </cell>
          <cell r="O241" t="str">
            <v>02</v>
          </cell>
          <cell r="P241" t="str">
            <v>21/09/2009</v>
          </cell>
          <cell r="Q241" t="str">
            <v>040</v>
          </cell>
          <cell r="R241">
            <v>240</v>
          </cell>
          <cell r="S241">
            <v>0</v>
          </cell>
          <cell r="T241" t="str">
            <v>213.03.4.01.059</v>
          </cell>
          <cell r="U241" t="str">
            <v>1</v>
          </cell>
          <cell r="V241" t="str">
            <v>02</v>
          </cell>
          <cell r="W241" t="str">
            <v>22/09/2009</v>
          </cell>
          <cell r="X241" t="str">
            <v>040</v>
          </cell>
          <cell r="Y241">
            <v>240</v>
          </cell>
          <cell r="Z241">
            <v>0</v>
          </cell>
          <cell r="AA241" t="str">
            <v>213.03.4.01.059</v>
          </cell>
          <cell r="AB241" t="str">
            <v>1</v>
          </cell>
          <cell r="AC241" t="str">
            <v>02</v>
          </cell>
          <cell r="AD241" t="str">
            <v>23/09/2009</v>
          </cell>
          <cell r="AE241" t="str">
            <v>040</v>
          </cell>
          <cell r="AF241">
            <v>240</v>
          </cell>
          <cell r="AG241">
            <v>0</v>
          </cell>
          <cell r="AH241" t="str">
            <v>213.03.4.01.059</v>
          </cell>
          <cell r="AI241" t="str">
            <v>1</v>
          </cell>
          <cell r="AJ241" t="str">
            <v>02</v>
          </cell>
          <cell r="AK241" t="str">
            <v>24/09/2009</v>
          </cell>
          <cell r="AL241" t="str">
            <v>040</v>
          </cell>
          <cell r="AM241">
            <v>240</v>
          </cell>
          <cell r="AN241">
            <v>0</v>
          </cell>
          <cell r="AO241" t="str">
            <v>213.03.4.01.059</v>
          </cell>
          <cell r="AP241" t="str">
            <v>1</v>
          </cell>
          <cell r="AQ241" t="str">
            <v>02</v>
          </cell>
          <cell r="AR241" t="str">
            <v>25/09/2009</v>
          </cell>
          <cell r="AS241" t="str">
            <v>040</v>
          </cell>
          <cell r="AT241">
            <v>240</v>
          </cell>
          <cell r="AU241">
            <v>0</v>
          </cell>
        </row>
        <row r="242">
          <cell r="M242" t="str">
            <v>213.03.4.01.060</v>
          </cell>
          <cell r="N242" t="str">
            <v>1</v>
          </cell>
          <cell r="O242" t="str">
            <v>02</v>
          </cell>
          <cell r="P242" t="str">
            <v>21/09/2009</v>
          </cell>
          <cell r="Q242" t="str">
            <v>040</v>
          </cell>
          <cell r="R242">
            <v>240</v>
          </cell>
          <cell r="S242">
            <v>0</v>
          </cell>
          <cell r="T242" t="str">
            <v>213.03.4.01.060</v>
          </cell>
          <cell r="U242" t="str">
            <v>1</v>
          </cell>
          <cell r="V242" t="str">
            <v>02</v>
          </cell>
          <cell r="W242" t="str">
            <v>22/09/2009</v>
          </cell>
          <cell r="X242" t="str">
            <v>040</v>
          </cell>
          <cell r="Y242">
            <v>240</v>
          </cell>
          <cell r="Z242">
            <v>0</v>
          </cell>
          <cell r="AA242" t="str">
            <v>213.03.4.01.060</v>
          </cell>
          <cell r="AB242" t="str">
            <v>1</v>
          </cell>
          <cell r="AC242" t="str">
            <v>02</v>
          </cell>
          <cell r="AD242" t="str">
            <v>23/09/2009</v>
          </cell>
          <cell r="AE242" t="str">
            <v>040</v>
          </cell>
          <cell r="AF242">
            <v>240</v>
          </cell>
          <cell r="AG242">
            <v>0</v>
          </cell>
          <cell r="AH242" t="str">
            <v>213.03.4.01.060</v>
          </cell>
          <cell r="AI242" t="str">
            <v>1</v>
          </cell>
          <cell r="AJ242" t="str">
            <v>02</v>
          </cell>
          <cell r="AK242" t="str">
            <v>24/09/2009</v>
          </cell>
          <cell r="AL242" t="str">
            <v>040</v>
          </cell>
          <cell r="AM242">
            <v>240</v>
          </cell>
          <cell r="AN242">
            <v>0</v>
          </cell>
          <cell r="AO242" t="str">
            <v>213.03.4.01.060</v>
          </cell>
          <cell r="AP242" t="str">
            <v>1</v>
          </cell>
          <cell r="AQ242" t="str">
            <v>02</v>
          </cell>
          <cell r="AR242" t="str">
            <v>25/09/2009</v>
          </cell>
          <cell r="AS242" t="str">
            <v>040</v>
          </cell>
          <cell r="AT242">
            <v>240</v>
          </cell>
          <cell r="AU242">
            <v>0</v>
          </cell>
        </row>
        <row r="243">
          <cell r="M243" t="str">
            <v>213.03.4.01.089</v>
          </cell>
          <cell r="N243" t="str">
            <v>1</v>
          </cell>
          <cell r="O243" t="str">
            <v>02</v>
          </cell>
          <cell r="P243" t="str">
            <v>21/09/2009</v>
          </cell>
          <cell r="Q243" t="str">
            <v>040</v>
          </cell>
          <cell r="R243">
            <v>240</v>
          </cell>
          <cell r="S243">
            <v>0</v>
          </cell>
          <cell r="T243" t="str">
            <v>213.03.4.01.089</v>
          </cell>
          <cell r="U243" t="str">
            <v>1</v>
          </cell>
          <cell r="V243" t="str">
            <v>02</v>
          </cell>
          <cell r="W243" t="str">
            <v>22/09/2009</v>
          </cell>
          <cell r="X243" t="str">
            <v>040</v>
          </cell>
          <cell r="Y243">
            <v>240</v>
          </cell>
          <cell r="Z243">
            <v>0</v>
          </cell>
          <cell r="AA243" t="str">
            <v>213.03.4.01.089</v>
          </cell>
          <cell r="AB243" t="str">
            <v>1</v>
          </cell>
          <cell r="AC243" t="str">
            <v>02</v>
          </cell>
          <cell r="AD243" t="str">
            <v>23/09/2009</v>
          </cell>
          <cell r="AE243" t="str">
            <v>040</v>
          </cell>
          <cell r="AF243">
            <v>240</v>
          </cell>
          <cell r="AG243">
            <v>0</v>
          </cell>
          <cell r="AH243" t="str">
            <v>213.03.4.01.089</v>
          </cell>
          <cell r="AI243" t="str">
            <v>1</v>
          </cell>
          <cell r="AJ243" t="str">
            <v>02</v>
          </cell>
          <cell r="AK243" t="str">
            <v>24/09/2009</v>
          </cell>
          <cell r="AL243" t="str">
            <v>040</v>
          </cell>
          <cell r="AM243">
            <v>240</v>
          </cell>
          <cell r="AN243">
            <v>0</v>
          </cell>
          <cell r="AO243" t="str">
            <v>213.03.4.01.089</v>
          </cell>
          <cell r="AP243" t="str">
            <v>1</v>
          </cell>
          <cell r="AQ243" t="str">
            <v>02</v>
          </cell>
          <cell r="AR243" t="str">
            <v>25/09/2009</v>
          </cell>
          <cell r="AS243" t="str">
            <v>040</v>
          </cell>
          <cell r="AT243">
            <v>240</v>
          </cell>
          <cell r="AU243">
            <v>0</v>
          </cell>
        </row>
        <row r="244">
          <cell r="M244" t="str">
            <v>213.03.4.01.090</v>
          </cell>
          <cell r="N244" t="str">
            <v>1</v>
          </cell>
          <cell r="O244" t="str">
            <v>02</v>
          </cell>
          <cell r="P244" t="str">
            <v>21/09/2009</v>
          </cell>
          <cell r="Q244" t="str">
            <v>040</v>
          </cell>
          <cell r="R244">
            <v>240</v>
          </cell>
          <cell r="S244">
            <v>0</v>
          </cell>
          <cell r="T244" t="str">
            <v>213.03.4.01.090</v>
          </cell>
          <cell r="U244" t="str">
            <v>1</v>
          </cell>
          <cell r="V244" t="str">
            <v>02</v>
          </cell>
          <cell r="W244" t="str">
            <v>22/09/2009</v>
          </cell>
          <cell r="X244" t="str">
            <v>040</v>
          </cell>
          <cell r="Y244">
            <v>240</v>
          </cell>
          <cell r="Z244">
            <v>0</v>
          </cell>
          <cell r="AA244" t="str">
            <v>213.03.4.01.090</v>
          </cell>
          <cell r="AB244" t="str">
            <v>1</v>
          </cell>
          <cell r="AC244" t="str">
            <v>02</v>
          </cell>
          <cell r="AD244" t="str">
            <v>23/09/2009</v>
          </cell>
          <cell r="AE244" t="str">
            <v>040</v>
          </cell>
          <cell r="AF244">
            <v>240</v>
          </cell>
          <cell r="AG244">
            <v>0</v>
          </cell>
          <cell r="AH244" t="str">
            <v>213.03.4.01.090</v>
          </cell>
          <cell r="AI244" t="str">
            <v>1</v>
          </cell>
          <cell r="AJ244" t="str">
            <v>02</v>
          </cell>
          <cell r="AK244" t="str">
            <v>24/09/2009</v>
          </cell>
          <cell r="AL244" t="str">
            <v>040</v>
          </cell>
          <cell r="AM244">
            <v>240</v>
          </cell>
          <cell r="AN244">
            <v>0</v>
          </cell>
          <cell r="AO244" t="str">
            <v>213.03.4.01.090</v>
          </cell>
          <cell r="AP244" t="str">
            <v>1</v>
          </cell>
          <cell r="AQ244" t="str">
            <v>02</v>
          </cell>
          <cell r="AR244" t="str">
            <v>25/09/2009</v>
          </cell>
          <cell r="AS244" t="str">
            <v>040</v>
          </cell>
          <cell r="AT244">
            <v>240</v>
          </cell>
          <cell r="AU244">
            <v>0</v>
          </cell>
        </row>
        <row r="245">
          <cell r="M245" t="str">
            <v>213.03.4.01.179</v>
          </cell>
          <cell r="N245" t="str">
            <v>1</v>
          </cell>
          <cell r="O245" t="str">
            <v>02</v>
          </cell>
          <cell r="P245" t="str">
            <v>21/09/2009</v>
          </cell>
          <cell r="Q245" t="str">
            <v>040</v>
          </cell>
          <cell r="R245">
            <v>240</v>
          </cell>
          <cell r="S245">
            <v>0</v>
          </cell>
          <cell r="T245" t="str">
            <v>213.03.4.01.179</v>
          </cell>
          <cell r="U245" t="str">
            <v>1</v>
          </cell>
          <cell r="V245" t="str">
            <v>02</v>
          </cell>
          <cell r="W245" t="str">
            <v>22/09/2009</v>
          </cell>
          <cell r="X245" t="str">
            <v>040</v>
          </cell>
          <cell r="Y245">
            <v>240</v>
          </cell>
          <cell r="Z245">
            <v>0</v>
          </cell>
          <cell r="AA245" t="str">
            <v>213.03.4.01.179</v>
          </cell>
          <cell r="AB245" t="str">
            <v>1</v>
          </cell>
          <cell r="AC245" t="str">
            <v>02</v>
          </cell>
          <cell r="AD245" t="str">
            <v>23/09/2009</v>
          </cell>
          <cell r="AE245" t="str">
            <v>040</v>
          </cell>
          <cell r="AF245">
            <v>240</v>
          </cell>
          <cell r="AG245">
            <v>0</v>
          </cell>
          <cell r="AH245" t="str">
            <v>213.03.4.01.179</v>
          </cell>
          <cell r="AI245" t="str">
            <v>1</v>
          </cell>
          <cell r="AJ245" t="str">
            <v>02</v>
          </cell>
          <cell r="AK245" t="str">
            <v>24/09/2009</v>
          </cell>
          <cell r="AL245" t="str">
            <v>040</v>
          </cell>
          <cell r="AM245">
            <v>240</v>
          </cell>
          <cell r="AN245">
            <v>0</v>
          </cell>
          <cell r="AO245" t="str">
            <v>213.03.4.01.179</v>
          </cell>
          <cell r="AP245" t="str">
            <v>1</v>
          </cell>
          <cell r="AQ245" t="str">
            <v>02</v>
          </cell>
          <cell r="AR245" t="str">
            <v>25/09/2009</v>
          </cell>
          <cell r="AS245" t="str">
            <v>040</v>
          </cell>
          <cell r="AT245">
            <v>240</v>
          </cell>
          <cell r="AU245">
            <v>0</v>
          </cell>
        </row>
        <row r="246">
          <cell r="M246" t="str">
            <v>213.03.4.01.180</v>
          </cell>
          <cell r="N246" t="str">
            <v>1</v>
          </cell>
          <cell r="O246" t="str">
            <v>02</v>
          </cell>
          <cell r="P246" t="str">
            <v>21/09/2009</v>
          </cell>
          <cell r="Q246" t="str">
            <v>040</v>
          </cell>
          <cell r="R246">
            <v>240</v>
          </cell>
          <cell r="S246">
            <v>0</v>
          </cell>
          <cell r="T246" t="str">
            <v>213.03.4.01.180</v>
          </cell>
          <cell r="U246" t="str">
            <v>1</v>
          </cell>
          <cell r="V246" t="str">
            <v>02</v>
          </cell>
          <cell r="W246" t="str">
            <v>22/09/2009</v>
          </cell>
          <cell r="X246" t="str">
            <v>040</v>
          </cell>
          <cell r="Y246">
            <v>240</v>
          </cell>
          <cell r="Z246">
            <v>0</v>
          </cell>
          <cell r="AA246" t="str">
            <v>213.03.4.01.180</v>
          </cell>
          <cell r="AB246" t="str">
            <v>1</v>
          </cell>
          <cell r="AC246" t="str">
            <v>02</v>
          </cell>
          <cell r="AD246" t="str">
            <v>23/09/2009</v>
          </cell>
          <cell r="AE246" t="str">
            <v>040</v>
          </cell>
          <cell r="AF246">
            <v>240</v>
          </cell>
          <cell r="AG246">
            <v>0</v>
          </cell>
          <cell r="AH246" t="str">
            <v>213.03.4.01.180</v>
          </cell>
          <cell r="AI246" t="str">
            <v>1</v>
          </cell>
          <cell r="AJ246" t="str">
            <v>02</v>
          </cell>
          <cell r="AK246" t="str">
            <v>24/09/2009</v>
          </cell>
          <cell r="AL246" t="str">
            <v>040</v>
          </cell>
          <cell r="AM246">
            <v>240</v>
          </cell>
          <cell r="AN246">
            <v>0</v>
          </cell>
          <cell r="AO246" t="str">
            <v>213.03.4.01.180</v>
          </cell>
          <cell r="AP246" t="str">
            <v>1</v>
          </cell>
          <cell r="AQ246" t="str">
            <v>02</v>
          </cell>
          <cell r="AR246" t="str">
            <v>25/09/2009</v>
          </cell>
          <cell r="AS246" t="str">
            <v>040</v>
          </cell>
          <cell r="AT246">
            <v>240</v>
          </cell>
          <cell r="AU246">
            <v>0</v>
          </cell>
        </row>
        <row r="247">
          <cell r="M247" t="str">
            <v>213.03.4.01.269</v>
          </cell>
          <cell r="N247" t="str">
            <v>1</v>
          </cell>
          <cell r="O247" t="str">
            <v>02</v>
          </cell>
          <cell r="P247" t="str">
            <v>21/09/2009</v>
          </cell>
          <cell r="Q247" t="str">
            <v>040</v>
          </cell>
          <cell r="R247">
            <v>240</v>
          </cell>
          <cell r="S247">
            <v>0</v>
          </cell>
          <cell r="T247" t="str">
            <v>213.03.4.01.269</v>
          </cell>
          <cell r="U247" t="str">
            <v>1</v>
          </cell>
          <cell r="V247" t="str">
            <v>02</v>
          </cell>
          <cell r="W247" t="str">
            <v>22/09/2009</v>
          </cell>
          <cell r="X247" t="str">
            <v>040</v>
          </cell>
          <cell r="Y247">
            <v>240</v>
          </cell>
          <cell r="Z247">
            <v>0</v>
          </cell>
          <cell r="AA247" t="str">
            <v>213.03.4.01.269</v>
          </cell>
          <cell r="AB247" t="str">
            <v>1</v>
          </cell>
          <cell r="AC247" t="str">
            <v>02</v>
          </cell>
          <cell r="AD247" t="str">
            <v>23/09/2009</v>
          </cell>
          <cell r="AE247" t="str">
            <v>040</v>
          </cell>
          <cell r="AF247">
            <v>240</v>
          </cell>
          <cell r="AG247">
            <v>0</v>
          </cell>
          <cell r="AH247" t="str">
            <v>213.03.4.01.269</v>
          </cell>
          <cell r="AI247" t="str">
            <v>1</v>
          </cell>
          <cell r="AJ247" t="str">
            <v>02</v>
          </cell>
          <cell r="AK247" t="str">
            <v>24/09/2009</v>
          </cell>
          <cell r="AL247" t="str">
            <v>040</v>
          </cell>
          <cell r="AM247">
            <v>240</v>
          </cell>
          <cell r="AN247">
            <v>0</v>
          </cell>
          <cell r="AO247" t="str">
            <v>213.03.4.01.269</v>
          </cell>
          <cell r="AP247" t="str">
            <v>1</v>
          </cell>
          <cell r="AQ247" t="str">
            <v>02</v>
          </cell>
          <cell r="AR247" t="str">
            <v>25/09/2009</v>
          </cell>
          <cell r="AS247" t="str">
            <v>040</v>
          </cell>
          <cell r="AT247">
            <v>240</v>
          </cell>
          <cell r="AU247">
            <v>0</v>
          </cell>
        </row>
        <row r="248">
          <cell r="M248" t="str">
            <v>213.03.4.01.270</v>
          </cell>
          <cell r="N248" t="str">
            <v>1</v>
          </cell>
          <cell r="O248" t="str">
            <v>02</v>
          </cell>
          <cell r="P248" t="str">
            <v>21/09/2009</v>
          </cell>
          <cell r="Q248" t="str">
            <v>040</v>
          </cell>
          <cell r="R248">
            <v>240</v>
          </cell>
          <cell r="S248">
            <v>0</v>
          </cell>
          <cell r="T248" t="str">
            <v>213.03.4.01.270</v>
          </cell>
          <cell r="U248" t="str">
            <v>1</v>
          </cell>
          <cell r="V248" t="str">
            <v>02</v>
          </cell>
          <cell r="W248" t="str">
            <v>22/09/2009</v>
          </cell>
          <cell r="X248" t="str">
            <v>040</v>
          </cell>
          <cell r="Y248">
            <v>240</v>
          </cell>
          <cell r="Z248">
            <v>0</v>
          </cell>
          <cell r="AA248" t="str">
            <v>213.03.4.01.270</v>
          </cell>
          <cell r="AB248" t="str">
            <v>1</v>
          </cell>
          <cell r="AC248" t="str">
            <v>02</v>
          </cell>
          <cell r="AD248" t="str">
            <v>23/09/2009</v>
          </cell>
          <cell r="AE248" t="str">
            <v>040</v>
          </cell>
          <cell r="AF248">
            <v>240</v>
          </cell>
          <cell r="AG248">
            <v>0</v>
          </cell>
          <cell r="AH248" t="str">
            <v>213.03.4.01.270</v>
          </cell>
          <cell r="AI248" t="str">
            <v>1</v>
          </cell>
          <cell r="AJ248" t="str">
            <v>02</v>
          </cell>
          <cell r="AK248" t="str">
            <v>24/09/2009</v>
          </cell>
          <cell r="AL248" t="str">
            <v>040</v>
          </cell>
          <cell r="AM248">
            <v>240</v>
          </cell>
          <cell r="AN248">
            <v>0</v>
          </cell>
          <cell r="AO248" t="str">
            <v>213.03.4.01.270</v>
          </cell>
          <cell r="AP248" t="str">
            <v>1</v>
          </cell>
          <cell r="AQ248" t="str">
            <v>02</v>
          </cell>
          <cell r="AR248" t="str">
            <v>25/09/2009</v>
          </cell>
          <cell r="AS248" t="str">
            <v>040</v>
          </cell>
          <cell r="AT248">
            <v>240</v>
          </cell>
          <cell r="AU248">
            <v>0</v>
          </cell>
        </row>
        <row r="249">
          <cell r="M249" t="str">
            <v>213.03.4.01.359</v>
          </cell>
          <cell r="N249" t="str">
            <v>1</v>
          </cell>
          <cell r="O249" t="str">
            <v>02</v>
          </cell>
          <cell r="P249" t="str">
            <v>21/09/2009</v>
          </cell>
          <cell r="Q249" t="str">
            <v>040</v>
          </cell>
          <cell r="R249">
            <v>240</v>
          </cell>
          <cell r="S249">
            <v>0</v>
          </cell>
          <cell r="T249" t="str">
            <v>213.03.4.01.359</v>
          </cell>
          <cell r="U249" t="str">
            <v>1</v>
          </cell>
          <cell r="V249" t="str">
            <v>02</v>
          </cell>
          <cell r="W249" t="str">
            <v>22/09/2009</v>
          </cell>
          <cell r="X249" t="str">
            <v>040</v>
          </cell>
          <cell r="Y249">
            <v>240</v>
          </cell>
          <cell r="Z249">
            <v>0</v>
          </cell>
          <cell r="AA249" t="str">
            <v>213.03.4.01.359</v>
          </cell>
          <cell r="AB249" t="str">
            <v>1</v>
          </cell>
          <cell r="AC249" t="str">
            <v>02</v>
          </cell>
          <cell r="AD249" t="str">
            <v>23/09/2009</v>
          </cell>
          <cell r="AE249" t="str">
            <v>040</v>
          </cell>
          <cell r="AF249">
            <v>240</v>
          </cell>
          <cell r="AG249">
            <v>0</v>
          </cell>
          <cell r="AH249" t="str">
            <v>213.03.4.01.359</v>
          </cell>
          <cell r="AI249" t="str">
            <v>1</v>
          </cell>
          <cell r="AJ249" t="str">
            <v>02</v>
          </cell>
          <cell r="AK249" t="str">
            <v>24/09/2009</v>
          </cell>
          <cell r="AL249" t="str">
            <v>040</v>
          </cell>
          <cell r="AM249">
            <v>240</v>
          </cell>
          <cell r="AN249">
            <v>0</v>
          </cell>
          <cell r="AO249" t="str">
            <v>213.03.4.01.359</v>
          </cell>
          <cell r="AP249" t="str">
            <v>1</v>
          </cell>
          <cell r="AQ249" t="str">
            <v>02</v>
          </cell>
          <cell r="AR249" t="str">
            <v>25/09/2009</v>
          </cell>
          <cell r="AS249" t="str">
            <v>040</v>
          </cell>
          <cell r="AT249">
            <v>240</v>
          </cell>
          <cell r="AU249">
            <v>0</v>
          </cell>
        </row>
        <row r="250">
          <cell r="M250" t="str">
            <v>213.03.4.01.360</v>
          </cell>
          <cell r="N250" t="str">
            <v>1</v>
          </cell>
          <cell r="O250" t="str">
            <v>02</v>
          </cell>
          <cell r="P250" t="str">
            <v>21/09/2009</v>
          </cell>
          <cell r="Q250" t="str">
            <v>040</v>
          </cell>
          <cell r="R250">
            <v>240</v>
          </cell>
          <cell r="S250">
            <v>0</v>
          </cell>
          <cell r="T250" t="str">
            <v>213.03.4.01.360</v>
          </cell>
          <cell r="U250" t="str">
            <v>1</v>
          </cell>
          <cell r="V250" t="str">
            <v>02</v>
          </cell>
          <cell r="W250" t="str">
            <v>22/09/2009</v>
          </cell>
          <cell r="X250" t="str">
            <v>040</v>
          </cell>
          <cell r="Y250">
            <v>240</v>
          </cell>
          <cell r="Z250">
            <v>0</v>
          </cell>
          <cell r="AA250" t="str">
            <v>213.03.4.01.360</v>
          </cell>
          <cell r="AB250" t="str">
            <v>1</v>
          </cell>
          <cell r="AC250" t="str">
            <v>02</v>
          </cell>
          <cell r="AD250" t="str">
            <v>23/09/2009</v>
          </cell>
          <cell r="AE250" t="str">
            <v>040</v>
          </cell>
          <cell r="AF250">
            <v>240</v>
          </cell>
          <cell r="AG250">
            <v>0</v>
          </cell>
          <cell r="AH250" t="str">
            <v>213.03.4.01.360</v>
          </cell>
          <cell r="AI250" t="str">
            <v>1</v>
          </cell>
          <cell r="AJ250" t="str">
            <v>02</v>
          </cell>
          <cell r="AK250" t="str">
            <v>24/09/2009</v>
          </cell>
          <cell r="AL250" t="str">
            <v>040</v>
          </cell>
          <cell r="AM250">
            <v>240</v>
          </cell>
          <cell r="AN250">
            <v>0</v>
          </cell>
          <cell r="AO250" t="str">
            <v>213.03.4.01.360</v>
          </cell>
          <cell r="AP250" t="str">
            <v>1</v>
          </cell>
          <cell r="AQ250" t="str">
            <v>02</v>
          </cell>
          <cell r="AR250" t="str">
            <v>25/09/2009</v>
          </cell>
          <cell r="AS250" t="str">
            <v>040</v>
          </cell>
          <cell r="AT250">
            <v>240</v>
          </cell>
          <cell r="AU250">
            <v>0</v>
          </cell>
        </row>
        <row r="251">
          <cell r="M251" t="str">
            <v>213.03.4.01.500</v>
          </cell>
          <cell r="N251" t="str">
            <v>1</v>
          </cell>
          <cell r="O251" t="str">
            <v>02</v>
          </cell>
          <cell r="P251" t="str">
            <v>21/09/2009</v>
          </cell>
          <cell r="Q251" t="str">
            <v>040</v>
          </cell>
          <cell r="R251">
            <v>240</v>
          </cell>
          <cell r="S251">
            <v>0</v>
          </cell>
          <cell r="T251" t="str">
            <v>213.03.4.01.500</v>
          </cell>
          <cell r="U251" t="str">
            <v>1</v>
          </cell>
          <cell r="V251" t="str">
            <v>02</v>
          </cell>
          <cell r="W251" t="str">
            <v>22/09/2009</v>
          </cell>
          <cell r="X251" t="str">
            <v>040</v>
          </cell>
          <cell r="Y251">
            <v>240</v>
          </cell>
          <cell r="Z251">
            <v>0</v>
          </cell>
          <cell r="AA251" t="str">
            <v>213.03.4.01.500</v>
          </cell>
          <cell r="AB251" t="str">
            <v>1</v>
          </cell>
          <cell r="AC251" t="str">
            <v>02</v>
          </cell>
          <cell r="AD251" t="str">
            <v>23/09/2009</v>
          </cell>
          <cell r="AE251" t="str">
            <v>040</v>
          </cell>
          <cell r="AF251">
            <v>240</v>
          </cell>
          <cell r="AG251">
            <v>0</v>
          </cell>
          <cell r="AH251" t="str">
            <v>213.03.4.01.500</v>
          </cell>
          <cell r="AI251" t="str">
            <v>1</v>
          </cell>
          <cell r="AJ251" t="str">
            <v>02</v>
          </cell>
          <cell r="AK251" t="str">
            <v>24/09/2009</v>
          </cell>
          <cell r="AL251" t="str">
            <v>040</v>
          </cell>
          <cell r="AM251">
            <v>240</v>
          </cell>
          <cell r="AN251">
            <v>0</v>
          </cell>
          <cell r="AO251" t="str">
            <v>213.03.4.01.500</v>
          </cell>
          <cell r="AP251" t="str">
            <v>1</v>
          </cell>
          <cell r="AQ251" t="str">
            <v>02</v>
          </cell>
          <cell r="AR251" t="str">
            <v>25/09/2009</v>
          </cell>
          <cell r="AS251" t="str">
            <v>040</v>
          </cell>
          <cell r="AT251">
            <v>240</v>
          </cell>
          <cell r="AU251">
            <v>0</v>
          </cell>
        </row>
        <row r="252">
          <cell r="M252" t="str">
            <v>213.03.4.01.505</v>
          </cell>
          <cell r="N252" t="str">
            <v>1</v>
          </cell>
          <cell r="O252" t="str">
            <v>02</v>
          </cell>
          <cell r="P252" t="str">
            <v>21/09/2009</v>
          </cell>
          <cell r="Q252" t="str">
            <v>040</v>
          </cell>
          <cell r="R252">
            <v>240</v>
          </cell>
          <cell r="S252">
            <v>0</v>
          </cell>
          <cell r="T252" t="str">
            <v>213.03.4.01.505</v>
          </cell>
          <cell r="U252" t="str">
            <v>1</v>
          </cell>
          <cell r="V252" t="str">
            <v>02</v>
          </cell>
          <cell r="W252" t="str">
            <v>22/09/2009</v>
          </cell>
          <cell r="X252" t="str">
            <v>040</v>
          </cell>
          <cell r="Y252">
            <v>240</v>
          </cell>
          <cell r="Z252">
            <v>0</v>
          </cell>
          <cell r="AA252" t="str">
            <v>213.03.4.01.505</v>
          </cell>
          <cell r="AB252" t="str">
            <v>1</v>
          </cell>
          <cell r="AC252" t="str">
            <v>02</v>
          </cell>
          <cell r="AD252" t="str">
            <v>23/09/2009</v>
          </cell>
          <cell r="AE252" t="str">
            <v>040</v>
          </cell>
          <cell r="AF252">
            <v>240</v>
          </cell>
          <cell r="AG252">
            <v>0</v>
          </cell>
          <cell r="AH252" t="str">
            <v>213.03.4.01.505</v>
          </cell>
          <cell r="AI252" t="str">
            <v>1</v>
          </cell>
          <cell r="AJ252" t="str">
            <v>02</v>
          </cell>
          <cell r="AK252" t="str">
            <v>24/09/2009</v>
          </cell>
          <cell r="AL252" t="str">
            <v>040</v>
          </cell>
          <cell r="AM252">
            <v>240</v>
          </cell>
          <cell r="AN252">
            <v>0</v>
          </cell>
          <cell r="AO252" t="str">
            <v>213.03.4.01.505</v>
          </cell>
          <cell r="AP252" t="str">
            <v>1</v>
          </cell>
          <cell r="AQ252" t="str">
            <v>02</v>
          </cell>
          <cell r="AR252" t="str">
            <v>25/09/2009</v>
          </cell>
          <cell r="AS252" t="str">
            <v>040</v>
          </cell>
          <cell r="AT252">
            <v>240</v>
          </cell>
          <cell r="AU252">
            <v>0</v>
          </cell>
        </row>
        <row r="253">
          <cell r="M253" t="str">
            <v>213.03.4.01.510</v>
          </cell>
          <cell r="N253" t="str">
            <v>1</v>
          </cell>
          <cell r="O253" t="str">
            <v>02</v>
          </cell>
          <cell r="P253" t="str">
            <v>21/09/2009</v>
          </cell>
          <cell r="Q253" t="str">
            <v>040</v>
          </cell>
          <cell r="R253">
            <v>240</v>
          </cell>
          <cell r="S253">
            <v>0</v>
          </cell>
          <cell r="T253" t="str">
            <v>213.03.4.01.510</v>
          </cell>
          <cell r="U253" t="str">
            <v>1</v>
          </cell>
          <cell r="V253" t="str">
            <v>02</v>
          </cell>
          <cell r="W253" t="str">
            <v>22/09/2009</v>
          </cell>
          <cell r="X253" t="str">
            <v>040</v>
          </cell>
          <cell r="Y253">
            <v>240</v>
          </cell>
          <cell r="Z253">
            <v>0</v>
          </cell>
          <cell r="AA253" t="str">
            <v>213.03.4.01.510</v>
          </cell>
          <cell r="AB253" t="str">
            <v>1</v>
          </cell>
          <cell r="AC253" t="str">
            <v>02</v>
          </cell>
          <cell r="AD253" t="str">
            <v>23/09/2009</v>
          </cell>
          <cell r="AE253" t="str">
            <v>040</v>
          </cell>
          <cell r="AF253">
            <v>240</v>
          </cell>
          <cell r="AG253">
            <v>0</v>
          </cell>
          <cell r="AH253" t="str">
            <v>213.03.4.01.510</v>
          </cell>
          <cell r="AI253" t="str">
            <v>1</v>
          </cell>
          <cell r="AJ253" t="str">
            <v>02</v>
          </cell>
          <cell r="AK253" t="str">
            <v>24/09/2009</v>
          </cell>
          <cell r="AL253" t="str">
            <v>040</v>
          </cell>
          <cell r="AM253">
            <v>240</v>
          </cell>
          <cell r="AN253">
            <v>0</v>
          </cell>
          <cell r="AO253" t="str">
            <v>213.03.4.01.510</v>
          </cell>
          <cell r="AP253" t="str">
            <v>1</v>
          </cell>
          <cell r="AQ253" t="str">
            <v>02</v>
          </cell>
          <cell r="AR253" t="str">
            <v>25/09/2009</v>
          </cell>
          <cell r="AS253" t="str">
            <v>040</v>
          </cell>
          <cell r="AT253">
            <v>240</v>
          </cell>
          <cell r="AU253">
            <v>0</v>
          </cell>
        </row>
        <row r="255">
          <cell r="M255" t="str">
            <v>213.04.4</v>
          </cell>
          <cell r="N255" t="str">
            <v>1</v>
          </cell>
          <cell r="O255" t="str">
            <v>02</v>
          </cell>
          <cell r="P255" t="str">
            <v>21/09/2009</v>
          </cell>
          <cell r="Q255" t="str">
            <v>040</v>
          </cell>
          <cell r="R255">
            <v>240</v>
          </cell>
          <cell r="S255">
            <v>0</v>
          </cell>
          <cell r="T255" t="str">
            <v>213.04.4</v>
          </cell>
          <cell r="U255" t="str">
            <v>1</v>
          </cell>
          <cell r="V255" t="str">
            <v>02</v>
          </cell>
          <cell r="W255" t="str">
            <v>22/09/2009</v>
          </cell>
          <cell r="X255" t="str">
            <v>040</v>
          </cell>
          <cell r="Y255">
            <v>240</v>
          </cell>
          <cell r="Z255">
            <v>0</v>
          </cell>
          <cell r="AA255" t="str">
            <v>213.04.4</v>
          </cell>
          <cell r="AB255" t="str">
            <v>1</v>
          </cell>
          <cell r="AC255" t="str">
            <v>02</v>
          </cell>
          <cell r="AD255" t="str">
            <v>23/09/2009</v>
          </cell>
          <cell r="AE255" t="str">
            <v>040</v>
          </cell>
          <cell r="AF255">
            <v>240</v>
          </cell>
          <cell r="AG255">
            <v>0</v>
          </cell>
          <cell r="AH255" t="str">
            <v>213.04.4</v>
          </cell>
          <cell r="AI255" t="str">
            <v>1</v>
          </cell>
          <cell r="AJ255" t="str">
            <v>02</v>
          </cell>
          <cell r="AK255" t="str">
            <v>24/09/2009</v>
          </cell>
          <cell r="AL255" t="str">
            <v>040</v>
          </cell>
          <cell r="AM255">
            <v>240</v>
          </cell>
          <cell r="AN255">
            <v>0</v>
          </cell>
          <cell r="AO255" t="str">
            <v>213.04.4</v>
          </cell>
          <cell r="AP255" t="str">
            <v>1</v>
          </cell>
          <cell r="AQ255" t="str">
            <v>02</v>
          </cell>
          <cell r="AR255" t="str">
            <v>25/09/2009</v>
          </cell>
          <cell r="AS255" t="str">
            <v>040</v>
          </cell>
          <cell r="AT255">
            <v>240</v>
          </cell>
          <cell r="AU255">
            <v>0</v>
          </cell>
        </row>
        <row r="256">
          <cell r="M256" t="str">
            <v>213.05.4</v>
          </cell>
          <cell r="N256" t="str">
            <v>1</v>
          </cell>
          <cell r="O256" t="str">
            <v>02</v>
          </cell>
          <cell r="P256" t="str">
            <v>21/09/2009</v>
          </cell>
          <cell r="Q256" t="str">
            <v>040</v>
          </cell>
          <cell r="R256">
            <v>240</v>
          </cell>
          <cell r="S256">
            <v>0</v>
          </cell>
          <cell r="T256" t="str">
            <v>213.05.4</v>
          </cell>
          <cell r="U256" t="str">
            <v>1</v>
          </cell>
          <cell r="V256" t="str">
            <v>02</v>
          </cell>
          <cell r="W256" t="str">
            <v>22/09/2009</v>
          </cell>
          <cell r="X256" t="str">
            <v>040</v>
          </cell>
          <cell r="Y256">
            <v>240</v>
          </cell>
          <cell r="Z256">
            <v>0</v>
          </cell>
          <cell r="AA256" t="str">
            <v>213.05.4</v>
          </cell>
          <cell r="AB256" t="str">
            <v>1</v>
          </cell>
          <cell r="AC256" t="str">
            <v>02</v>
          </cell>
          <cell r="AD256" t="str">
            <v>23/09/2009</v>
          </cell>
          <cell r="AE256" t="str">
            <v>040</v>
          </cell>
          <cell r="AF256">
            <v>240</v>
          </cell>
          <cell r="AG256">
            <v>0</v>
          </cell>
          <cell r="AH256" t="str">
            <v>213.05.4</v>
          </cell>
          <cell r="AI256" t="str">
            <v>1</v>
          </cell>
          <cell r="AJ256" t="str">
            <v>02</v>
          </cell>
          <cell r="AK256" t="str">
            <v>24/09/2009</v>
          </cell>
          <cell r="AL256" t="str">
            <v>040</v>
          </cell>
          <cell r="AM256">
            <v>240</v>
          </cell>
          <cell r="AN256">
            <v>0</v>
          </cell>
          <cell r="AO256" t="str">
            <v>213.05.4</v>
          </cell>
          <cell r="AP256" t="str">
            <v>1</v>
          </cell>
          <cell r="AQ256" t="str">
            <v>02</v>
          </cell>
          <cell r="AR256" t="str">
            <v>25/09/2009</v>
          </cell>
          <cell r="AS256" t="str">
            <v>040</v>
          </cell>
          <cell r="AT256">
            <v>240</v>
          </cell>
          <cell r="AU256">
            <v>0</v>
          </cell>
        </row>
        <row r="257">
          <cell r="M257" t="str">
            <v>213.06.4</v>
          </cell>
          <cell r="N257" t="str">
            <v>1</v>
          </cell>
          <cell r="O257" t="str">
            <v>02</v>
          </cell>
          <cell r="P257" t="str">
            <v>21/09/2009</v>
          </cell>
          <cell r="Q257" t="str">
            <v>040</v>
          </cell>
          <cell r="R257">
            <v>240</v>
          </cell>
          <cell r="S257">
            <v>0</v>
          </cell>
          <cell r="T257" t="str">
            <v>213.06.4</v>
          </cell>
          <cell r="U257" t="str">
            <v>1</v>
          </cell>
          <cell r="V257" t="str">
            <v>02</v>
          </cell>
          <cell r="W257" t="str">
            <v>22/09/2009</v>
          </cell>
          <cell r="X257" t="str">
            <v>040</v>
          </cell>
          <cell r="Y257">
            <v>240</v>
          </cell>
          <cell r="Z257">
            <v>0</v>
          </cell>
          <cell r="AA257" t="str">
            <v>213.06.4</v>
          </cell>
          <cell r="AB257" t="str">
            <v>1</v>
          </cell>
          <cell r="AC257" t="str">
            <v>02</v>
          </cell>
          <cell r="AD257" t="str">
            <v>23/09/2009</v>
          </cell>
          <cell r="AE257" t="str">
            <v>040</v>
          </cell>
          <cell r="AF257">
            <v>240</v>
          </cell>
          <cell r="AG257">
            <v>0</v>
          </cell>
          <cell r="AH257" t="str">
            <v>213.06.4</v>
          </cell>
          <cell r="AI257" t="str">
            <v>1</v>
          </cell>
          <cell r="AJ257" t="str">
            <v>02</v>
          </cell>
          <cell r="AK257" t="str">
            <v>24/09/2009</v>
          </cell>
          <cell r="AL257" t="str">
            <v>040</v>
          </cell>
          <cell r="AM257">
            <v>240</v>
          </cell>
          <cell r="AN257">
            <v>0</v>
          </cell>
          <cell r="AO257" t="str">
            <v>213.06.4</v>
          </cell>
          <cell r="AP257" t="str">
            <v>1</v>
          </cell>
          <cell r="AQ257" t="str">
            <v>02</v>
          </cell>
          <cell r="AR257" t="str">
            <v>25/09/2009</v>
          </cell>
          <cell r="AS257" t="str">
            <v>040</v>
          </cell>
          <cell r="AT257">
            <v>240</v>
          </cell>
          <cell r="AU257">
            <v>0</v>
          </cell>
        </row>
        <row r="258">
          <cell r="M258" t="str">
            <v>213.07.4</v>
          </cell>
          <cell r="N258" t="str">
            <v>1</v>
          </cell>
          <cell r="O258" t="str">
            <v>02</v>
          </cell>
          <cell r="P258" t="str">
            <v>21/09/2009</v>
          </cell>
          <cell r="Q258" t="str">
            <v>040</v>
          </cell>
          <cell r="R258">
            <v>240</v>
          </cell>
          <cell r="S258">
            <v>0</v>
          </cell>
          <cell r="T258" t="str">
            <v>213.07.4</v>
          </cell>
          <cell r="U258" t="str">
            <v>1</v>
          </cell>
          <cell r="V258" t="str">
            <v>02</v>
          </cell>
          <cell r="W258" t="str">
            <v>22/09/2009</v>
          </cell>
          <cell r="X258" t="str">
            <v>040</v>
          </cell>
          <cell r="Y258">
            <v>240</v>
          </cell>
          <cell r="Z258">
            <v>0</v>
          </cell>
          <cell r="AA258" t="str">
            <v>213.07.4</v>
          </cell>
          <cell r="AB258" t="str">
            <v>1</v>
          </cell>
          <cell r="AC258" t="str">
            <v>02</v>
          </cell>
          <cell r="AD258" t="str">
            <v>23/09/2009</v>
          </cell>
          <cell r="AE258" t="str">
            <v>040</v>
          </cell>
          <cell r="AF258">
            <v>240</v>
          </cell>
          <cell r="AG258">
            <v>0</v>
          </cell>
          <cell r="AH258" t="str">
            <v>213.07.4</v>
          </cell>
          <cell r="AI258" t="str">
            <v>1</v>
          </cell>
          <cell r="AJ258" t="str">
            <v>02</v>
          </cell>
          <cell r="AK258" t="str">
            <v>24/09/2009</v>
          </cell>
          <cell r="AL258" t="str">
            <v>040</v>
          </cell>
          <cell r="AM258">
            <v>240</v>
          </cell>
          <cell r="AN258">
            <v>0</v>
          </cell>
          <cell r="AO258" t="str">
            <v>213.07.4</v>
          </cell>
          <cell r="AP258" t="str">
            <v>1</v>
          </cell>
          <cell r="AQ258" t="str">
            <v>02</v>
          </cell>
          <cell r="AR258" t="str">
            <v>25/09/2009</v>
          </cell>
          <cell r="AS258" t="str">
            <v>040</v>
          </cell>
          <cell r="AT258">
            <v>240</v>
          </cell>
          <cell r="AU258">
            <v>0</v>
          </cell>
        </row>
        <row r="259">
          <cell r="M259" t="str">
            <v>213.99.4.22</v>
          </cell>
          <cell r="N259" t="str">
            <v>1</v>
          </cell>
          <cell r="O259" t="str">
            <v>02</v>
          </cell>
          <cell r="P259" t="str">
            <v>21/09/2009</v>
          </cell>
          <cell r="Q259" t="str">
            <v>040</v>
          </cell>
          <cell r="R259">
            <v>240</v>
          </cell>
          <cell r="S259">
            <v>0</v>
          </cell>
          <cell r="T259" t="str">
            <v>213.99.4.22</v>
          </cell>
          <cell r="U259" t="str">
            <v>1</v>
          </cell>
          <cell r="V259" t="str">
            <v>02</v>
          </cell>
          <cell r="W259" t="str">
            <v>22/09/2009</v>
          </cell>
          <cell r="X259" t="str">
            <v>040</v>
          </cell>
          <cell r="Y259">
            <v>240</v>
          </cell>
          <cell r="Z259">
            <v>0</v>
          </cell>
          <cell r="AA259" t="str">
            <v>213.99.4.22</v>
          </cell>
          <cell r="AB259" t="str">
            <v>1</v>
          </cell>
          <cell r="AC259" t="str">
            <v>02</v>
          </cell>
          <cell r="AD259" t="str">
            <v>23/09/2009</v>
          </cell>
          <cell r="AE259" t="str">
            <v>040</v>
          </cell>
          <cell r="AF259">
            <v>240</v>
          </cell>
          <cell r="AG259">
            <v>0</v>
          </cell>
          <cell r="AH259" t="str">
            <v>213.99.4.22</v>
          </cell>
          <cell r="AI259" t="str">
            <v>1</v>
          </cell>
          <cell r="AJ259" t="str">
            <v>02</v>
          </cell>
          <cell r="AK259" t="str">
            <v>24/09/2009</v>
          </cell>
          <cell r="AL259" t="str">
            <v>040</v>
          </cell>
          <cell r="AM259">
            <v>240</v>
          </cell>
          <cell r="AN259">
            <v>0</v>
          </cell>
          <cell r="AO259" t="str">
            <v>213.99.4.22</v>
          </cell>
          <cell r="AP259" t="str">
            <v>1</v>
          </cell>
          <cell r="AQ259" t="str">
            <v>02</v>
          </cell>
          <cell r="AR259" t="str">
            <v>25/09/2009</v>
          </cell>
          <cell r="AS259" t="str">
            <v>040</v>
          </cell>
          <cell r="AT259">
            <v>240</v>
          </cell>
          <cell r="AU259">
            <v>0</v>
          </cell>
        </row>
        <row r="263">
          <cell r="M263" t="str">
            <v>113.01.4</v>
          </cell>
          <cell r="N263" t="str">
            <v>1</v>
          </cell>
          <cell r="O263" t="str">
            <v>02</v>
          </cell>
          <cell r="P263" t="str">
            <v>21/09/2009</v>
          </cell>
          <cell r="Q263" t="str">
            <v>040</v>
          </cell>
          <cell r="R263">
            <v>240</v>
          </cell>
          <cell r="S263">
            <v>0</v>
          </cell>
          <cell r="T263" t="str">
            <v>113.01.4</v>
          </cell>
          <cell r="U263" t="str">
            <v>1</v>
          </cell>
          <cell r="V263" t="str">
            <v>02</v>
          </cell>
          <cell r="W263" t="str">
            <v>22/09/2009</v>
          </cell>
          <cell r="X263" t="str">
            <v>040</v>
          </cell>
          <cell r="Y263">
            <v>240</v>
          </cell>
          <cell r="Z263">
            <v>0</v>
          </cell>
          <cell r="AA263" t="str">
            <v>113.01.4</v>
          </cell>
          <cell r="AB263" t="str">
            <v>1</v>
          </cell>
          <cell r="AC263" t="str">
            <v>02</v>
          </cell>
          <cell r="AD263" t="str">
            <v>23/09/2009</v>
          </cell>
          <cell r="AE263" t="str">
            <v>040</v>
          </cell>
          <cell r="AF263">
            <v>240</v>
          </cell>
          <cell r="AG263">
            <v>0</v>
          </cell>
          <cell r="AH263" t="str">
            <v>113.01.4</v>
          </cell>
          <cell r="AI263" t="str">
            <v>1</v>
          </cell>
          <cell r="AJ263" t="str">
            <v>02</v>
          </cell>
          <cell r="AK263" t="str">
            <v>24/09/2009</v>
          </cell>
          <cell r="AL263" t="str">
            <v>040</v>
          </cell>
          <cell r="AM263">
            <v>240</v>
          </cell>
          <cell r="AN263">
            <v>0</v>
          </cell>
          <cell r="AO263" t="str">
            <v>113.01.4</v>
          </cell>
          <cell r="AP263" t="str">
            <v>1</v>
          </cell>
          <cell r="AQ263" t="str">
            <v>02</v>
          </cell>
          <cell r="AR263" t="str">
            <v>25/09/2009</v>
          </cell>
          <cell r="AS263" t="str">
            <v>040</v>
          </cell>
          <cell r="AT263">
            <v>240</v>
          </cell>
          <cell r="AU263">
            <v>0</v>
          </cell>
        </row>
        <row r="264">
          <cell r="M264" t="str">
            <v>113.02.4</v>
          </cell>
          <cell r="N264" t="str">
            <v>1</v>
          </cell>
          <cell r="O264" t="str">
            <v>02</v>
          </cell>
          <cell r="P264" t="str">
            <v>21/09/2009</v>
          </cell>
          <cell r="Q264" t="str">
            <v>040</v>
          </cell>
          <cell r="R264">
            <v>240</v>
          </cell>
          <cell r="S264">
            <v>0</v>
          </cell>
          <cell r="T264" t="str">
            <v>113.02.4</v>
          </cell>
          <cell r="U264" t="str">
            <v>1</v>
          </cell>
          <cell r="V264" t="str">
            <v>02</v>
          </cell>
          <cell r="W264" t="str">
            <v>22/09/2009</v>
          </cell>
          <cell r="X264" t="str">
            <v>040</v>
          </cell>
          <cell r="Y264">
            <v>240</v>
          </cell>
          <cell r="Z264">
            <v>0</v>
          </cell>
          <cell r="AA264" t="str">
            <v>113.02.4</v>
          </cell>
          <cell r="AB264" t="str">
            <v>1</v>
          </cell>
          <cell r="AC264" t="str">
            <v>02</v>
          </cell>
          <cell r="AD264" t="str">
            <v>23/09/2009</v>
          </cell>
          <cell r="AE264" t="str">
            <v>040</v>
          </cell>
          <cell r="AF264">
            <v>240</v>
          </cell>
          <cell r="AG264">
            <v>0</v>
          </cell>
          <cell r="AH264" t="str">
            <v>113.02.4</v>
          </cell>
          <cell r="AI264" t="str">
            <v>1</v>
          </cell>
          <cell r="AJ264" t="str">
            <v>02</v>
          </cell>
          <cell r="AK264" t="str">
            <v>24/09/2009</v>
          </cell>
          <cell r="AL264" t="str">
            <v>040</v>
          </cell>
          <cell r="AM264">
            <v>240</v>
          </cell>
          <cell r="AN264">
            <v>0</v>
          </cell>
          <cell r="AO264" t="str">
            <v>113.02.4</v>
          </cell>
          <cell r="AP264" t="str">
            <v>1</v>
          </cell>
          <cell r="AQ264" t="str">
            <v>02</v>
          </cell>
          <cell r="AR264" t="str">
            <v>25/09/2009</v>
          </cell>
          <cell r="AS264" t="str">
            <v>040</v>
          </cell>
          <cell r="AT264">
            <v>240</v>
          </cell>
          <cell r="AU264">
            <v>0</v>
          </cell>
        </row>
        <row r="265">
          <cell r="M265" t="str">
            <v>113.05.4</v>
          </cell>
          <cell r="N265" t="str">
            <v>1</v>
          </cell>
          <cell r="O265" t="str">
            <v>02</v>
          </cell>
          <cell r="P265" t="str">
            <v>21/09/2009</v>
          </cell>
          <cell r="Q265" t="str">
            <v>040</v>
          </cell>
          <cell r="R265">
            <v>240</v>
          </cell>
          <cell r="S265">
            <v>0</v>
          </cell>
          <cell r="T265" t="str">
            <v>113.05.4</v>
          </cell>
          <cell r="U265" t="str">
            <v>1</v>
          </cell>
          <cell r="V265" t="str">
            <v>02</v>
          </cell>
          <cell r="W265" t="str">
            <v>22/09/2009</v>
          </cell>
          <cell r="X265" t="str">
            <v>040</v>
          </cell>
          <cell r="Y265">
            <v>240</v>
          </cell>
          <cell r="Z265">
            <v>0</v>
          </cell>
          <cell r="AA265" t="str">
            <v>113.05.4</v>
          </cell>
          <cell r="AB265" t="str">
            <v>1</v>
          </cell>
          <cell r="AC265" t="str">
            <v>02</v>
          </cell>
          <cell r="AD265" t="str">
            <v>23/09/2009</v>
          </cell>
          <cell r="AE265" t="str">
            <v>040</v>
          </cell>
          <cell r="AF265">
            <v>240</v>
          </cell>
          <cell r="AG265">
            <v>0</v>
          </cell>
          <cell r="AH265" t="str">
            <v>113.05.4</v>
          </cell>
          <cell r="AI265" t="str">
            <v>1</v>
          </cell>
          <cell r="AJ265" t="str">
            <v>02</v>
          </cell>
          <cell r="AK265" t="str">
            <v>24/09/2009</v>
          </cell>
          <cell r="AL265" t="str">
            <v>040</v>
          </cell>
          <cell r="AM265">
            <v>240</v>
          </cell>
          <cell r="AN265">
            <v>0</v>
          </cell>
          <cell r="AO265" t="str">
            <v>113.05.4</v>
          </cell>
          <cell r="AP265" t="str">
            <v>1</v>
          </cell>
          <cell r="AQ265" t="str">
            <v>02</v>
          </cell>
          <cell r="AR265" t="str">
            <v>25/09/2009</v>
          </cell>
          <cell r="AS265" t="str">
            <v>040</v>
          </cell>
          <cell r="AT265">
            <v>240</v>
          </cell>
          <cell r="AU265">
            <v>0</v>
          </cell>
        </row>
        <row r="266">
          <cell r="M266" t="str">
            <v>113.06.4</v>
          </cell>
          <cell r="N266" t="str">
            <v>1</v>
          </cell>
          <cell r="O266" t="str">
            <v>02</v>
          </cell>
          <cell r="P266" t="str">
            <v>21/09/2009</v>
          </cell>
          <cell r="Q266" t="str">
            <v>040</v>
          </cell>
          <cell r="R266">
            <v>240</v>
          </cell>
          <cell r="S266">
            <v>0</v>
          </cell>
          <cell r="T266" t="str">
            <v>113.06.4</v>
          </cell>
          <cell r="U266" t="str">
            <v>1</v>
          </cell>
          <cell r="V266" t="str">
            <v>02</v>
          </cell>
          <cell r="W266" t="str">
            <v>22/09/2009</v>
          </cell>
          <cell r="X266" t="str">
            <v>040</v>
          </cell>
          <cell r="Y266">
            <v>240</v>
          </cell>
          <cell r="Z266">
            <v>0</v>
          </cell>
          <cell r="AA266" t="str">
            <v>113.06.4</v>
          </cell>
          <cell r="AB266" t="str">
            <v>1</v>
          </cell>
          <cell r="AC266" t="str">
            <v>02</v>
          </cell>
          <cell r="AD266" t="str">
            <v>23/09/2009</v>
          </cell>
          <cell r="AE266" t="str">
            <v>040</v>
          </cell>
          <cell r="AF266">
            <v>240</v>
          </cell>
          <cell r="AG266">
            <v>0</v>
          </cell>
          <cell r="AH266" t="str">
            <v>113.06.4</v>
          </cell>
          <cell r="AI266" t="str">
            <v>1</v>
          </cell>
          <cell r="AJ266" t="str">
            <v>02</v>
          </cell>
          <cell r="AK266" t="str">
            <v>24/09/2009</v>
          </cell>
          <cell r="AL266" t="str">
            <v>040</v>
          </cell>
          <cell r="AM266">
            <v>240</v>
          </cell>
          <cell r="AN266">
            <v>0</v>
          </cell>
          <cell r="AO266" t="str">
            <v>113.06.4</v>
          </cell>
          <cell r="AP266" t="str">
            <v>1</v>
          </cell>
          <cell r="AQ266" t="str">
            <v>02</v>
          </cell>
          <cell r="AR266" t="str">
            <v>25/09/2009</v>
          </cell>
          <cell r="AS266" t="str">
            <v>040</v>
          </cell>
          <cell r="AT266">
            <v>240</v>
          </cell>
          <cell r="AU266">
            <v>0</v>
          </cell>
        </row>
        <row r="267">
          <cell r="M267" t="str">
            <v>113.03.4</v>
          </cell>
          <cell r="N267" t="str">
            <v>1</v>
          </cell>
          <cell r="O267" t="str">
            <v>02</v>
          </cell>
          <cell r="P267" t="str">
            <v>21/09/2009</v>
          </cell>
          <cell r="Q267" t="str">
            <v>040</v>
          </cell>
          <cell r="R267">
            <v>240</v>
          </cell>
          <cell r="S267">
            <v>0</v>
          </cell>
          <cell r="T267" t="str">
            <v>113.03.4</v>
          </cell>
          <cell r="U267" t="str">
            <v>1</v>
          </cell>
          <cell r="V267" t="str">
            <v>02</v>
          </cell>
          <cell r="W267" t="str">
            <v>22/09/2009</v>
          </cell>
          <cell r="X267" t="str">
            <v>040</v>
          </cell>
          <cell r="Y267">
            <v>240</v>
          </cell>
          <cell r="Z267">
            <v>0</v>
          </cell>
          <cell r="AA267" t="str">
            <v>113.03.4</v>
          </cell>
          <cell r="AB267" t="str">
            <v>1</v>
          </cell>
          <cell r="AC267" t="str">
            <v>02</v>
          </cell>
          <cell r="AD267" t="str">
            <v>23/09/2009</v>
          </cell>
          <cell r="AE267" t="str">
            <v>040</v>
          </cell>
          <cell r="AF267">
            <v>240</v>
          </cell>
          <cell r="AG267">
            <v>0</v>
          </cell>
          <cell r="AH267" t="str">
            <v>113.03.4</v>
          </cell>
          <cell r="AI267" t="str">
            <v>1</v>
          </cell>
          <cell r="AJ267" t="str">
            <v>02</v>
          </cell>
          <cell r="AK267" t="str">
            <v>24/09/2009</v>
          </cell>
          <cell r="AL267" t="str">
            <v>040</v>
          </cell>
          <cell r="AM267">
            <v>240</v>
          </cell>
          <cell r="AN267">
            <v>0</v>
          </cell>
          <cell r="AO267" t="str">
            <v>113.03.4</v>
          </cell>
          <cell r="AP267" t="str">
            <v>1</v>
          </cell>
          <cell r="AQ267" t="str">
            <v>02</v>
          </cell>
          <cell r="AR267" t="str">
            <v>25/09/2009</v>
          </cell>
          <cell r="AS267" t="str">
            <v>040</v>
          </cell>
          <cell r="AT267">
            <v>240</v>
          </cell>
          <cell r="AU267">
            <v>0</v>
          </cell>
        </row>
        <row r="268">
          <cell r="M268" t="str">
            <v>122.01.4.22</v>
          </cell>
          <cell r="N268" t="str">
            <v>1</v>
          </cell>
          <cell r="O268" t="str">
            <v>02</v>
          </cell>
          <cell r="P268" t="str">
            <v>21/09/2009</v>
          </cell>
          <cell r="Q268" t="str">
            <v>040</v>
          </cell>
          <cell r="R268">
            <v>240</v>
          </cell>
          <cell r="S268">
            <v>0</v>
          </cell>
          <cell r="T268" t="str">
            <v>122.01.4.22</v>
          </cell>
          <cell r="U268" t="str">
            <v>1</v>
          </cell>
          <cell r="V268" t="str">
            <v>02</v>
          </cell>
          <cell r="W268" t="str">
            <v>22/09/2009</v>
          </cell>
          <cell r="X268" t="str">
            <v>040</v>
          </cell>
          <cell r="Y268">
            <v>240</v>
          </cell>
          <cell r="Z268">
            <v>0</v>
          </cell>
          <cell r="AA268" t="str">
            <v>122.01.4.22</v>
          </cell>
          <cell r="AB268" t="str">
            <v>1</v>
          </cell>
          <cell r="AC268" t="str">
            <v>02</v>
          </cell>
          <cell r="AD268" t="str">
            <v>23/09/2009</v>
          </cell>
          <cell r="AE268" t="str">
            <v>040</v>
          </cell>
          <cell r="AF268">
            <v>240</v>
          </cell>
          <cell r="AG268">
            <v>0</v>
          </cell>
          <cell r="AH268" t="str">
            <v>122.01.4.22</v>
          </cell>
          <cell r="AI268" t="str">
            <v>1</v>
          </cell>
          <cell r="AJ268" t="str">
            <v>02</v>
          </cell>
          <cell r="AK268" t="str">
            <v>24/09/2009</v>
          </cell>
          <cell r="AL268" t="str">
            <v>040</v>
          </cell>
          <cell r="AM268">
            <v>240</v>
          </cell>
          <cell r="AN268">
            <v>0</v>
          </cell>
          <cell r="AO268" t="str">
            <v>122.01.4.22</v>
          </cell>
          <cell r="AP268" t="str">
            <v>1</v>
          </cell>
          <cell r="AQ268" t="str">
            <v>02</v>
          </cell>
          <cell r="AR268" t="str">
            <v>25/09/2009</v>
          </cell>
          <cell r="AS268" t="str">
            <v>040</v>
          </cell>
          <cell r="AT268">
            <v>240</v>
          </cell>
          <cell r="AU268">
            <v>0</v>
          </cell>
        </row>
        <row r="269">
          <cell r="M269" t="str">
            <v>122.04.4.22</v>
          </cell>
          <cell r="N269" t="str">
            <v>1</v>
          </cell>
          <cell r="O269" t="str">
            <v>02</v>
          </cell>
          <cell r="P269" t="str">
            <v>21/09/2009</v>
          </cell>
          <cell r="Q269" t="str">
            <v>040</v>
          </cell>
          <cell r="R269">
            <v>240</v>
          </cell>
          <cell r="S269">
            <v>0</v>
          </cell>
          <cell r="T269" t="str">
            <v>122.04.4.22</v>
          </cell>
          <cell r="U269" t="str">
            <v>1</v>
          </cell>
          <cell r="V269" t="str">
            <v>02</v>
          </cell>
          <cell r="W269" t="str">
            <v>22/09/2009</v>
          </cell>
          <cell r="X269" t="str">
            <v>040</v>
          </cell>
          <cell r="Y269">
            <v>240</v>
          </cell>
          <cell r="Z269">
            <v>0</v>
          </cell>
          <cell r="AA269" t="str">
            <v>122.04.4.22</v>
          </cell>
          <cell r="AB269" t="str">
            <v>1</v>
          </cell>
          <cell r="AC269" t="str">
            <v>02</v>
          </cell>
          <cell r="AD269" t="str">
            <v>23/09/2009</v>
          </cell>
          <cell r="AE269" t="str">
            <v>040</v>
          </cell>
          <cell r="AF269">
            <v>240</v>
          </cell>
          <cell r="AG269">
            <v>0</v>
          </cell>
          <cell r="AH269" t="str">
            <v>122.04.4.22</v>
          </cell>
          <cell r="AI269" t="str">
            <v>1</v>
          </cell>
          <cell r="AJ269" t="str">
            <v>02</v>
          </cell>
          <cell r="AK269" t="str">
            <v>24/09/2009</v>
          </cell>
          <cell r="AL269" t="str">
            <v>040</v>
          </cell>
          <cell r="AM269">
            <v>240</v>
          </cell>
          <cell r="AN269">
            <v>0</v>
          </cell>
          <cell r="AO269" t="str">
            <v>122.04.4.22</v>
          </cell>
          <cell r="AP269" t="str">
            <v>1</v>
          </cell>
          <cell r="AQ269" t="str">
            <v>02</v>
          </cell>
          <cell r="AR269" t="str">
            <v>25/09/2009</v>
          </cell>
          <cell r="AS269" t="str">
            <v>040</v>
          </cell>
          <cell r="AT269">
            <v>240</v>
          </cell>
          <cell r="AU269">
            <v>0</v>
          </cell>
        </row>
        <row r="270">
          <cell r="M270" t="str">
            <v>131.01.4</v>
          </cell>
          <cell r="N270" t="str">
            <v>1</v>
          </cell>
          <cell r="O270" t="str">
            <v>02</v>
          </cell>
          <cell r="P270" t="str">
            <v>21/09/2009</v>
          </cell>
          <cell r="Q270" t="str">
            <v>040</v>
          </cell>
          <cell r="R270">
            <v>240</v>
          </cell>
          <cell r="S270">
            <v>0</v>
          </cell>
          <cell r="T270" t="str">
            <v>131.01.4</v>
          </cell>
          <cell r="U270" t="str">
            <v>1</v>
          </cell>
          <cell r="V270" t="str">
            <v>02</v>
          </cell>
          <cell r="W270" t="str">
            <v>22/09/2009</v>
          </cell>
          <cell r="X270" t="str">
            <v>040</v>
          </cell>
          <cell r="Y270">
            <v>240</v>
          </cell>
          <cell r="Z270">
            <v>0</v>
          </cell>
          <cell r="AA270" t="str">
            <v>131.01.4</v>
          </cell>
          <cell r="AB270" t="str">
            <v>1</v>
          </cell>
          <cell r="AC270" t="str">
            <v>02</v>
          </cell>
          <cell r="AD270" t="str">
            <v>23/09/2009</v>
          </cell>
          <cell r="AE270" t="str">
            <v>040</v>
          </cell>
          <cell r="AF270">
            <v>240</v>
          </cell>
          <cell r="AG270">
            <v>0</v>
          </cell>
          <cell r="AH270" t="str">
            <v>131.01.4</v>
          </cell>
          <cell r="AI270" t="str">
            <v>1</v>
          </cell>
          <cell r="AJ270" t="str">
            <v>02</v>
          </cell>
          <cell r="AK270" t="str">
            <v>24/09/2009</v>
          </cell>
          <cell r="AL270" t="str">
            <v>040</v>
          </cell>
          <cell r="AM270">
            <v>240</v>
          </cell>
          <cell r="AN270">
            <v>0</v>
          </cell>
          <cell r="AO270" t="str">
            <v>131.01.4</v>
          </cell>
          <cell r="AP270" t="str">
            <v>1</v>
          </cell>
          <cell r="AQ270" t="str">
            <v>02</v>
          </cell>
          <cell r="AR270" t="str">
            <v>25/09/2009</v>
          </cell>
          <cell r="AS270" t="str">
            <v>040</v>
          </cell>
          <cell r="AT270">
            <v>240</v>
          </cell>
          <cell r="AU270">
            <v>0</v>
          </cell>
        </row>
        <row r="271">
          <cell r="M271" t="str">
            <v>131.99.4</v>
          </cell>
          <cell r="N271" t="str">
            <v>1</v>
          </cell>
          <cell r="O271" t="str">
            <v>02</v>
          </cell>
          <cell r="P271" t="str">
            <v>21/09/2009</v>
          </cell>
          <cell r="Q271" t="str">
            <v>040</v>
          </cell>
          <cell r="R271">
            <v>240</v>
          </cell>
          <cell r="S271">
            <v>0</v>
          </cell>
          <cell r="T271" t="str">
            <v>131.99.4</v>
          </cell>
          <cell r="U271" t="str">
            <v>1</v>
          </cell>
          <cell r="V271" t="str">
            <v>02</v>
          </cell>
          <cell r="W271" t="str">
            <v>22/09/2009</v>
          </cell>
          <cell r="X271" t="str">
            <v>040</v>
          </cell>
          <cell r="Y271">
            <v>240</v>
          </cell>
          <cell r="Z271">
            <v>0</v>
          </cell>
          <cell r="AA271" t="str">
            <v>131.99.4</v>
          </cell>
          <cell r="AB271" t="str">
            <v>1</v>
          </cell>
          <cell r="AC271" t="str">
            <v>02</v>
          </cell>
          <cell r="AD271" t="str">
            <v>23/09/2009</v>
          </cell>
          <cell r="AE271" t="str">
            <v>040</v>
          </cell>
          <cell r="AF271">
            <v>240</v>
          </cell>
          <cell r="AG271">
            <v>0</v>
          </cell>
          <cell r="AH271" t="str">
            <v>131.99.4</v>
          </cell>
          <cell r="AI271" t="str">
            <v>1</v>
          </cell>
          <cell r="AJ271" t="str">
            <v>02</v>
          </cell>
          <cell r="AK271" t="str">
            <v>24/09/2009</v>
          </cell>
          <cell r="AL271" t="str">
            <v>040</v>
          </cell>
          <cell r="AM271">
            <v>240</v>
          </cell>
          <cell r="AN271">
            <v>0</v>
          </cell>
          <cell r="AO271" t="str">
            <v>131.99.4</v>
          </cell>
          <cell r="AP271" t="str">
            <v>1</v>
          </cell>
          <cell r="AQ271" t="str">
            <v>02</v>
          </cell>
          <cell r="AR271" t="str">
            <v>25/09/2009</v>
          </cell>
          <cell r="AS271" t="str">
            <v>040</v>
          </cell>
          <cell r="AT271">
            <v>240</v>
          </cell>
          <cell r="AU271">
            <v>0</v>
          </cell>
        </row>
        <row r="275">
          <cell r="M275" t="str">
            <v>111.01.4.22</v>
          </cell>
          <cell r="N275" t="str">
            <v>1</v>
          </cell>
          <cell r="O275" t="str">
            <v>02</v>
          </cell>
          <cell r="P275" t="str">
            <v>21/09/2009</v>
          </cell>
          <cell r="Q275" t="str">
            <v>040</v>
          </cell>
          <cell r="R275">
            <v>240</v>
          </cell>
          <cell r="S275">
            <v>0</v>
          </cell>
          <cell r="T275" t="str">
            <v>111.01.4.22</v>
          </cell>
          <cell r="U275" t="str">
            <v>1</v>
          </cell>
          <cell r="V275" t="str">
            <v>02</v>
          </cell>
          <cell r="W275" t="str">
            <v>22/09/2009</v>
          </cell>
          <cell r="X275" t="str">
            <v>040</v>
          </cell>
          <cell r="Y275">
            <v>240</v>
          </cell>
          <cell r="Z275">
            <v>0</v>
          </cell>
          <cell r="AA275" t="str">
            <v>111.01.4.22</v>
          </cell>
          <cell r="AB275" t="str">
            <v>1</v>
          </cell>
          <cell r="AC275" t="str">
            <v>02</v>
          </cell>
          <cell r="AD275" t="str">
            <v>23/09/2009</v>
          </cell>
          <cell r="AE275" t="str">
            <v>040</v>
          </cell>
          <cell r="AF275">
            <v>240</v>
          </cell>
          <cell r="AG275">
            <v>0</v>
          </cell>
          <cell r="AH275" t="str">
            <v>111.01.4.22</v>
          </cell>
          <cell r="AI275" t="str">
            <v>1</v>
          </cell>
          <cell r="AJ275" t="str">
            <v>02</v>
          </cell>
          <cell r="AK275" t="str">
            <v>24/09/2009</v>
          </cell>
          <cell r="AL275" t="str">
            <v>040</v>
          </cell>
          <cell r="AM275">
            <v>240</v>
          </cell>
          <cell r="AN275">
            <v>0</v>
          </cell>
          <cell r="AO275" t="str">
            <v>111.01.4.22</v>
          </cell>
          <cell r="AP275" t="str">
            <v>1</v>
          </cell>
          <cell r="AQ275" t="str">
            <v>02</v>
          </cell>
          <cell r="AR275" t="str">
            <v>25/09/2009</v>
          </cell>
          <cell r="AS275" t="str">
            <v>040</v>
          </cell>
          <cell r="AT275">
            <v>240</v>
          </cell>
          <cell r="AU275">
            <v>0</v>
          </cell>
        </row>
        <row r="276">
          <cell r="M276" t="str">
            <v>211.16.4</v>
          </cell>
          <cell r="N276" t="str">
            <v>1</v>
          </cell>
          <cell r="O276" t="str">
            <v>02</v>
          </cell>
          <cell r="P276" t="str">
            <v>21/09/2009</v>
          </cell>
          <cell r="Q276" t="str">
            <v>040</v>
          </cell>
          <cell r="R276">
            <v>240</v>
          </cell>
          <cell r="S276">
            <v>0</v>
          </cell>
          <cell r="T276" t="str">
            <v>211.16.4</v>
          </cell>
          <cell r="U276" t="str">
            <v>1</v>
          </cell>
          <cell r="V276" t="str">
            <v>02</v>
          </cell>
          <cell r="W276" t="str">
            <v>22/09/2009</v>
          </cell>
          <cell r="X276" t="str">
            <v>040</v>
          </cell>
          <cell r="Y276">
            <v>240</v>
          </cell>
          <cell r="Z276">
            <v>0</v>
          </cell>
          <cell r="AA276" t="str">
            <v>211.16.4</v>
          </cell>
          <cell r="AB276" t="str">
            <v>1</v>
          </cell>
          <cell r="AC276" t="str">
            <v>02</v>
          </cell>
          <cell r="AD276" t="str">
            <v>23/09/2009</v>
          </cell>
          <cell r="AE276" t="str">
            <v>040</v>
          </cell>
          <cell r="AF276">
            <v>240</v>
          </cell>
          <cell r="AG276">
            <v>0</v>
          </cell>
          <cell r="AH276" t="str">
            <v>211.16.4</v>
          </cell>
          <cell r="AI276" t="str">
            <v>1</v>
          </cell>
          <cell r="AJ276" t="str">
            <v>02</v>
          </cell>
          <cell r="AK276" t="str">
            <v>24/09/2009</v>
          </cell>
          <cell r="AL276" t="str">
            <v>040</v>
          </cell>
          <cell r="AM276">
            <v>240</v>
          </cell>
          <cell r="AN276">
            <v>0</v>
          </cell>
          <cell r="AO276" t="str">
            <v>211.16.4</v>
          </cell>
          <cell r="AP276" t="str">
            <v>1</v>
          </cell>
          <cell r="AQ276" t="str">
            <v>02</v>
          </cell>
          <cell r="AR276" t="str">
            <v>25/09/2009</v>
          </cell>
          <cell r="AS276" t="str">
            <v>040</v>
          </cell>
          <cell r="AT276">
            <v>240</v>
          </cell>
          <cell r="AU276">
            <v>0</v>
          </cell>
        </row>
        <row r="277">
          <cell r="M277" t="str">
            <v>211.17.4</v>
          </cell>
          <cell r="N277" t="str">
            <v>1</v>
          </cell>
          <cell r="O277" t="str">
            <v>02</v>
          </cell>
          <cell r="P277" t="str">
            <v>21/09/2009</v>
          </cell>
          <cell r="Q277" t="str">
            <v>040</v>
          </cell>
          <cell r="R277">
            <v>240</v>
          </cell>
          <cell r="S277">
            <v>0</v>
          </cell>
          <cell r="T277" t="str">
            <v>211.17.4</v>
          </cell>
          <cell r="U277" t="str">
            <v>1</v>
          </cell>
          <cell r="V277" t="str">
            <v>02</v>
          </cell>
          <cell r="W277" t="str">
            <v>22/09/2009</v>
          </cell>
          <cell r="X277" t="str">
            <v>040</v>
          </cell>
          <cell r="Y277">
            <v>240</v>
          </cell>
          <cell r="Z277">
            <v>0</v>
          </cell>
          <cell r="AA277" t="str">
            <v>211.17.4</v>
          </cell>
          <cell r="AB277" t="str">
            <v>1</v>
          </cell>
          <cell r="AC277" t="str">
            <v>02</v>
          </cell>
          <cell r="AD277" t="str">
            <v>23/09/2009</v>
          </cell>
          <cell r="AE277" t="str">
            <v>040</v>
          </cell>
          <cell r="AF277">
            <v>240</v>
          </cell>
          <cell r="AG277">
            <v>0</v>
          </cell>
          <cell r="AH277" t="str">
            <v>211.17.4</v>
          </cell>
          <cell r="AI277" t="str">
            <v>1</v>
          </cell>
          <cell r="AJ277" t="str">
            <v>02</v>
          </cell>
          <cell r="AK277" t="str">
            <v>24/09/2009</v>
          </cell>
          <cell r="AL277" t="str">
            <v>040</v>
          </cell>
          <cell r="AM277">
            <v>240</v>
          </cell>
          <cell r="AN277">
            <v>0</v>
          </cell>
          <cell r="AO277" t="str">
            <v>211.17.4</v>
          </cell>
          <cell r="AP277" t="str">
            <v>1</v>
          </cell>
          <cell r="AQ277" t="str">
            <v>02</v>
          </cell>
          <cell r="AR277" t="str">
            <v>25/09/2009</v>
          </cell>
          <cell r="AS277" t="str">
            <v>040</v>
          </cell>
          <cell r="AT277">
            <v>240</v>
          </cell>
          <cell r="AU277">
            <v>0</v>
          </cell>
        </row>
        <row r="278">
          <cell r="M278" t="str">
            <v>230.99.4</v>
          </cell>
          <cell r="N278" t="str">
            <v>1</v>
          </cell>
          <cell r="O278" t="str">
            <v>02</v>
          </cell>
          <cell r="P278" t="str">
            <v>21/09/2009</v>
          </cell>
          <cell r="Q278" t="str">
            <v>040</v>
          </cell>
          <cell r="R278">
            <v>240</v>
          </cell>
          <cell r="S278">
            <v>0</v>
          </cell>
          <cell r="T278" t="str">
            <v>230.99.4</v>
          </cell>
          <cell r="U278" t="str">
            <v>1</v>
          </cell>
          <cell r="V278" t="str">
            <v>02</v>
          </cell>
          <cell r="W278" t="str">
            <v>22/09/2009</v>
          </cell>
          <cell r="X278" t="str">
            <v>040</v>
          </cell>
          <cell r="Y278">
            <v>240</v>
          </cell>
          <cell r="Z278">
            <v>0</v>
          </cell>
          <cell r="AA278" t="str">
            <v>230.99.4</v>
          </cell>
          <cell r="AB278" t="str">
            <v>1</v>
          </cell>
          <cell r="AC278" t="str">
            <v>02</v>
          </cell>
          <cell r="AD278" t="str">
            <v>23/09/2009</v>
          </cell>
          <cell r="AE278" t="str">
            <v>040</v>
          </cell>
          <cell r="AF278">
            <v>240</v>
          </cell>
          <cell r="AG278">
            <v>0</v>
          </cell>
          <cell r="AH278" t="str">
            <v>230.99.4</v>
          </cell>
          <cell r="AI278" t="str">
            <v>1</v>
          </cell>
          <cell r="AJ278" t="str">
            <v>02</v>
          </cell>
          <cell r="AK278" t="str">
            <v>24/09/2009</v>
          </cell>
          <cell r="AL278" t="str">
            <v>040</v>
          </cell>
          <cell r="AM278">
            <v>240</v>
          </cell>
          <cell r="AN278">
            <v>0</v>
          </cell>
          <cell r="AO278" t="str">
            <v>230.99.4</v>
          </cell>
          <cell r="AP278" t="str">
            <v>1</v>
          </cell>
          <cell r="AQ278" t="str">
            <v>02</v>
          </cell>
          <cell r="AR278" t="str">
            <v>25/09/2009</v>
          </cell>
          <cell r="AS278" t="str">
            <v>040</v>
          </cell>
          <cell r="AT278">
            <v>240</v>
          </cell>
          <cell r="AU278">
            <v>0</v>
          </cell>
        </row>
        <row r="287">
          <cell r="M287" t="str">
            <v>211.01.5.22</v>
          </cell>
          <cell r="N287" t="str">
            <v>1</v>
          </cell>
          <cell r="O287" t="str">
            <v>02</v>
          </cell>
          <cell r="P287" t="str">
            <v>21/09/2009</v>
          </cell>
          <cell r="Q287" t="str">
            <v>020</v>
          </cell>
          <cell r="R287">
            <v>240</v>
          </cell>
          <cell r="S287">
            <v>0</v>
          </cell>
          <cell r="T287" t="str">
            <v>211.01.5.22</v>
          </cell>
          <cell r="U287" t="str">
            <v>1</v>
          </cell>
          <cell r="V287" t="str">
            <v>02</v>
          </cell>
          <cell r="W287" t="str">
            <v>22/09/2009</v>
          </cell>
          <cell r="X287" t="str">
            <v>020</v>
          </cell>
          <cell r="Y287">
            <v>240</v>
          </cell>
          <cell r="Z287">
            <v>0</v>
          </cell>
          <cell r="AA287" t="str">
            <v>211.01.5.22</v>
          </cell>
          <cell r="AB287" t="str">
            <v>1</v>
          </cell>
          <cell r="AC287" t="str">
            <v>02</v>
          </cell>
          <cell r="AD287" t="str">
            <v>23/09/2009</v>
          </cell>
          <cell r="AE287" t="str">
            <v>020</v>
          </cell>
          <cell r="AF287">
            <v>240</v>
          </cell>
          <cell r="AG287">
            <v>0</v>
          </cell>
          <cell r="AH287" t="str">
            <v>211.01.5.22</v>
          </cell>
          <cell r="AI287" t="str">
            <v>1</v>
          </cell>
          <cell r="AJ287" t="str">
            <v>02</v>
          </cell>
          <cell r="AK287" t="str">
            <v>24/09/2009</v>
          </cell>
          <cell r="AL287" t="str">
            <v>020</v>
          </cell>
          <cell r="AM287">
            <v>240</v>
          </cell>
          <cell r="AN287">
            <v>0</v>
          </cell>
          <cell r="AO287" t="str">
            <v>211.01.5.22</v>
          </cell>
          <cell r="AP287" t="str">
            <v>1</v>
          </cell>
          <cell r="AQ287" t="str">
            <v>02</v>
          </cell>
          <cell r="AR287" t="str">
            <v>25/09/2009</v>
          </cell>
          <cell r="AS287" t="str">
            <v>020</v>
          </cell>
          <cell r="AT287">
            <v>240</v>
          </cell>
          <cell r="AU287">
            <v>0</v>
          </cell>
        </row>
        <row r="288">
          <cell r="M288" t="str">
            <v>211.03.5.22</v>
          </cell>
          <cell r="N288" t="str">
            <v>1</v>
          </cell>
          <cell r="O288" t="str">
            <v>02</v>
          </cell>
          <cell r="P288" t="str">
            <v>21/09/2009</v>
          </cell>
          <cell r="Q288" t="str">
            <v>020</v>
          </cell>
          <cell r="R288">
            <v>240</v>
          </cell>
          <cell r="S288">
            <v>0</v>
          </cell>
          <cell r="T288" t="str">
            <v>211.03.5.22</v>
          </cell>
          <cell r="U288" t="str">
            <v>1</v>
          </cell>
          <cell r="V288" t="str">
            <v>02</v>
          </cell>
          <cell r="W288" t="str">
            <v>22/09/2009</v>
          </cell>
          <cell r="X288" t="str">
            <v>020</v>
          </cell>
          <cell r="Y288">
            <v>240</v>
          </cell>
          <cell r="Z288">
            <v>0</v>
          </cell>
          <cell r="AA288" t="str">
            <v>211.03.5.22</v>
          </cell>
          <cell r="AB288" t="str">
            <v>1</v>
          </cell>
          <cell r="AC288" t="str">
            <v>02</v>
          </cell>
          <cell r="AD288" t="str">
            <v>23/09/2009</v>
          </cell>
          <cell r="AE288" t="str">
            <v>020</v>
          </cell>
          <cell r="AF288">
            <v>240</v>
          </cell>
          <cell r="AG288">
            <v>0</v>
          </cell>
          <cell r="AH288" t="str">
            <v>211.03.5.22</v>
          </cell>
          <cell r="AI288" t="str">
            <v>1</v>
          </cell>
          <cell r="AJ288" t="str">
            <v>02</v>
          </cell>
          <cell r="AK288" t="str">
            <v>24/09/2009</v>
          </cell>
          <cell r="AL288" t="str">
            <v>020</v>
          </cell>
          <cell r="AM288">
            <v>240</v>
          </cell>
          <cell r="AN288">
            <v>0</v>
          </cell>
          <cell r="AO288" t="str">
            <v>211.03.5.22</v>
          </cell>
          <cell r="AP288" t="str">
            <v>1</v>
          </cell>
          <cell r="AQ288" t="str">
            <v>02</v>
          </cell>
          <cell r="AR288" t="str">
            <v>25/09/2009</v>
          </cell>
          <cell r="AS288" t="str">
            <v>020</v>
          </cell>
          <cell r="AT288">
            <v>240</v>
          </cell>
          <cell r="AU288">
            <v>0</v>
          </cell>
        </row>
        <row r="289">
          <cell r="M289" t="str">
            <v>211.04.5.22</v>
          </cell>
          <cell r="N289" t="str">
            <v>1</v>
          </cell>
          <cell r="O289" t="str">
            <v>02</v>
          </cell>
          <cell r="P289" t="str">
            <v>21/09/2009</v>
          </cell>
          <cell r="Q289" t="str">
            <v>020</v>
          </cell>
          <cell r="R289">
            <v>240</v>
          </cell>
          <cell r="S289">
            <v>0</v>
          </cell>
          <cell r="T289" t="str">
            <v>211.04.5.22</v>
          </cell>
          <cell r="U289" t="str">
            <v>1</v>
          </cell>
          <cell r="V289" t="str">
            <v>02</v>
          </cell>
          <cell r="W289" t="str">
            <v>22/09/2009</v>
          </cell>
          <cell r="X289" t="str">
            <v>020</v>
          </cell>
          <cell r="Y289">
            <v>240</v>
          </cell>
          <cell r="Z289">
            <v>0</v>
          </cell>
          <cell r="AA289" t="str">
            <v>211.04.5.22</v>
          </cell>
          <cell r="AB289" t="str">
            <v>1</v>
          </cell>
          <cell r="AC289" t="str">
            <v>02</v>
          </cell>
          <cell r="AD289" t="str">
            <v>23/09/2009</v>
          </cell>
          <cell r="AE289" t="str">
            <v>020</v>
          </cell>
          <cell r="AF289">
            <v>240</v>
          </cell>
          <cell r="AG289">
            <v>0</v>
          </cell>
          <cell r="AH289" t="str">
            <v>211.04.5.22</v>
          </cell>
          <cell r="AI289" t="str">
            <v>1</v>
          </cell>
          <cell r="AJ289" t="str">
            <v>02</v>
          </cell>
          <cell r="AK289" t="str">
            <v>24/09/2009</v>
          </cell>
          <cell r="AL289" t="str">
            <v>020</v>
          </cell>
          <cell r="AM289">
            <v>240</v>
          </cell>
          <cell r="AN289">
            <v>0</v>
          </cell>
          <cell r="AO289" t="str">
            <v>211.04.5.22</v>
          </cell>
          <cell r="AP289" t="str">
            <v>1</v>
          </cell>
          <cell r="AQ289" t="str">
            <v>02</v>
          </cell>
          <cell r="AR289" t="str">
            <v>25/09/2009</v>
          </cell>
          <cell r="AS289" t="str">
            <v>020</v>
          </cell>
          <cell r="AT289">
            <v>240</v>
          </cell>
          <cell r="AU289">
            <v>0</v>
          </cell>
        </row>
        <row r="290">
          <cell r="M290" t="str">
            <v>211.06.5</v>
          </cell>
          <cell r="N290" t="str">
            <v>1</v>
          </cell>
          <cell r="O290" t="str">
            <v>02</v>
          </cell>
          <cell r="P290" t="str">
            <v>21/09/2009</v>
          </cell>
          <cell r="Q290" t="str">
            <v>020</v>
          </cell>
          <cell r="R290">
            <v>240</v>
          </cell>
          <cell r="S290">
            <v>0</v>
          </cell>
          <cell r="T290" t="str">
            <v>211.06.5</v>
          </cell>
          <cell r="U290" t="str">
            <v>1</v>
          </cell>
          <cell r="V290" t="str">
            <v>02</v>
          </cell>
          <cell r="W290" t="str">
            <v>22/09/2009</v>
          </cell>
          <cell r="X290" t="str">
            <v>020</v>
          </cell>
          <cell r="Y290">
            <v>240</v>
          </cell>
          <cell r="Z290">
            <v>0</v>
          </cell>
          <cell r="AA290" t="str">
            <v>211.06.5</v>
          </cell>
          <cell r="AB290" t="str">
            <v>1</v>
          </cell>
          <cell r="AC290" t="str">
            <v>02</v>
          </cell>
          <cell r="AD290" t="str">
            <v>23/09/2009</v>
          </cell>
          <cell r="AE290" t="str">
            <v>020</v>
          </cell>
          <cell r="AF290">
            <v>240</v>
          </cell>
          <cell r="AG290">
            <v>0</v>
          </cell>
          <cell r="AH290" t="str">
            <v>211.06.5</v>
          </cell>
          <cell r="AI290" t="str">
            <v>1</v>
          </cell>
          <cell r="AJ290" t="str">
            <v>02</v>
          </cell>
          <cell r="AK290" t="str">
            <v>24/09/2009</v>
          </cell>
          <cell r="AL290" t="str">
            <v>020</v>
          </cell>
          <cell r="AM290">
            <v>240</v>
          </cell>
          <cell r="AN290">
            <v>0</v>
          </cell>
          <cell r="AO290" t="str">
            <v>211.06.5</v>
          </cell>
          <cell r="AP290" t="str">
            <v>1</v>
          </cell>
          <cell r="AQ290" t="str">
            <v>02</v>
          </cell>
          <cell r="AR290" t="str">
            <v>25/09/2009</v>
          </cell>
          <cell r="AS290" t="str">
            <v>020</v>
          </cell>
          <cell r="AT290">
            <v>240</v>
          </cell>
          <cell r="AU290">
            <v>0</v>
          </cell>
        </row>
        <row r="291">
          <cell r="M291" t="str">
            <v>211.07.5</v>
          </cell>
          <cell r="N291" t="str">
            <v>1</v>
          </cell>
          <cell r="O291" t="str">
            <v>02</v>
          </cell>
          <cell r="P291" t="str">
            <v>21/09/2009</v>
          </cell>
          <cell r="Q291" t="str">
            <v>020</v>
          </cell>
          <cell r="R291">
            <v>240</v>
          </cell>
          <cell r="S291">
            <v>0</v>
          </cell>
          <cell r="T291" t="str">
            <v>211.07.5</v>
          </cell>
          <cell r="U291" t="str">
            <v>1</v>
          </cell>
          <cell r="V291" t="str">
            <v>02</v>
          </cell>
          <cell r="W291" t="str">
            <v>22/09/2009</v>
          </cell>
          <cell r="X291" t="str">
            <v>020</v>
          </cell>
          <cell r="Y291">
            <v>240</v>
          </cell>
          <cell r="Z291">
            <v>0</v>
          </cell>
          <cell r="AA291" t="str">
            <v>211.07.5</v>
          </cell>
          <cell r="AB291" t="str">
            <v>1</v>
          </cell>
          <cell r="AC291" t="str">
            <v>02</v>
          </cell>
          <cell r="AD291" t="str">
            <v>23/09/2009</v>
          </cell>
          <cell r="AE291" t="str">
            <v>020</v>
          </cell>
          <cell r="AF291">
            <v>240</v>
          </cell>
          <cell r="AG291">
            <v>0</v>
          </cell>
          <cell r="AH291" t="str">
            <v>211.07.5</v>
          </cell>
          <cell r="AI291" t="str">
            <v>1</v>
          </cell>
          <cell r="AJ291" t="str">
            <v>02</v>
          </cell>
          <cell r="AK291" t="str">
            <v>24/09/2009</v>
          </cell>
          <cell r="AL291" t="str">
            <v>020</v>
          </cell>
          <cell r="AM291">
            <v>240</v>
          </cell>
          <cell r="AN291">
            <v>0</v>
          </cell>
          <cell r="AO291" t="str">
            <v>211.07.5</v>
          </cell>
          <cell r="AP291" t="str">
            <v>1</v>
          </cell>
          <cell r="AQ291" t="str">
            <v>02</v>
          </cell>
          <cell r="AR291" t="str">
            <v>25/09/2009</v>
          </cell>
          <cell r="AS291" t="str">
            <v>020</v>
          </cell>
          <cell r="AT291">
            <v>240</v>
          </cell>
          <cell r="AU291">
            <v>0</v>
          </cell>
        </row>
        <row r="292">
          <cell r="M292" t="str">
            <v>211.08.5</v>
          </cell>
          <cell r="N292" t="str">
            <v>1</v>
          </cell>
          <cell r="O292" t="str">
            <v>02</v>
          </cell>
          <cell r="P292" t="str">
            <v>21/09/2009</v>
          </cell>
          <cell r="Q292" t="str">
            <v>020</v>
          </cell>
          <cell r="R292">
            <v>240</v>
          </cell>
          <cell r="S292">
            <v>0</v>
          </cell>
          <cell r="T292" t="str">
            <v>211.08.5</v>
          </cell>
          <cell r="U292" t="str">
            <v>1</v>
          </cell>
          <cell r="V292" t="str">
            <v>02</v>
          </cell>
          <cell r="W292" t="str">
            <v>22/09/2009</v>
          </cell>
          <cell r="X292" t="str">
            <v>020</v>
          </cell>
          <cell r="Y292">
            <v>240</v>
          </cell>
          <cell r="Z292">
            <v>0</v>
          </cell>
          <cell r="AA292" t="str">
            <v>211.08.5</v>
          </cell>
          <cell r="AB292" t="str">
            <v>1</v>
          </cell>
          <cell r="AC292" t="str">
            <v>02</v>
          </cell>
          <cell r="AD292" t="str">
            <v>23/09/2009</v>
          </cell>
          <cell r="AE292" t="str">
            <v>020</v>
          </cell>
          <cell r="AF292">
            <v>240</v>
          </cell>
          <cell r="AG292">
            <v>0</v>
          </cell>
          <cell r="AH292" t="str">
            <v>211.08.5</v>
          </cell>
          <cell r="AI292" t="str">
            <v>1</v>
          </cell>
          <cell r="AJ292" t="str">
            <v>02</v>
          </cell>
          <cell r="AK292" t="str">
            <v>24/09/2009</v>
          </cell>
          <cell r="AL292" t="str">
            <v>020</v>
          </cell>
          <cell r="AM292">
            <v>240</v>
          </cell>
          <cell r="AN292">
            <v>0</v>
          </cell>
          <cell r="AO292" t="str">
            <v>211.08.5</v>
          </cell>
          <cell r="AP292" t="str">
            <v>1</v>
          </cell>
          <cell r="AQ292" t="str">
            <v>02</v>
          </cell>
          <cell r="AR292" t="str">
            <v>25/09/2009</v>
          </cell>
          <cell r="AS292" t="str">
            <v>020</v>
          </cell>
          <cell r="AT292">
            <v>240</v>
          </cell>
          <cell r="AU292">
            <v>0</v>
          </cell>
        </row>
        <row r="293">
          <cell r="M293" t="str">
            <v>211.10.5</v>
          </cell>
          <cell r="N293" t="str">
            <v>1</v>
          </cell>
          <cell r="O293" t="str">
            <v>02</v>
          </cell>
          <cell r="P293" t="str">
            <v>21/09/2009</v>
          </cell>
          <cell r="Q293" t="str">
            <v>020</v>
          </cell>
          <cell r="R293">
            <v>240</v>
          </cell>
          <cell r="S293">
            <v>0</v>
          </cell>
          <cell r="T293" t="str">
            <v>211.10.5</v>
          </cell>
          <cell r="U293" t="str">
            <v>1</v>
          </cell>
          <cell r="V293" t="str">
            <v>02</v>
          </cell>
          <cell r="W293" t="str">
            <v>22/09/2009</v>
          </cell>
          <cell r="X293" t="str">
            <v>020</v>
          </cell>
          <cell r="Y293">
            <v>240</v>
          </cell>
          <cell r="Z293">
            <v>0</v>
          </cell>
          <cell r="AA293" t="str">
            <v>211.10.5</v>
          </cell>
          <cell r="AB293" t="str">
            <v>1</v>
          </cell>
          <cell r="AC293" t="str">
            <v>02</v>
          </cell>
          <cell r="AD293" t="str">
            <v>23/09/2009</v>
          </cell>
          <cell r="AE293" t="str">
            <v>020</v>
          </cell>
          <cell r="AF293">
            <v>240</v>
          </cell>
          <cell r="AG293">
            <v>0</v>
          </cell>
          <cell r="AH293" t="str">
            <v>211.10.5</v>
          </cell>
          <cell r="AI293" t="str">
            <v>1</v>
          </cell>
          <cell r="AJ293" t="str">
            <v>02</v>
          </cell>
          <cell r="AK293" t="str">
            <v>24/09/2009</v>
          </cell>
          <cell r="AL293" t="str">
            <v>020</v>
          </cell>
          <cell r="AM293">
            <v>240</v>
          </cell>
          <cell r="AN293">
            <v>0</v>
          </cell>
          <cell r="AO293" t="str">
            <v>211.10.5</v>
          </cell>
          <cell r="AP293" t="str">
            <v>1</v>
          </cell>
          <cell r="AQ293" t="str">
            <v>02</v>
          </cell>
          <cell r="AR293" t="str">
            <v>25/09/2009</v>
          </cell>
          <cell r="AS293" t="str">
            <v>020</v>
          </cell>
          <cell r="AT293">
            <v>240</v>
          </cell>
          <cell r="AU293">
            <v>0</v>
          </cell>
        </row>
        <row r="294">
          <cell r="M294" t="str">
            <v>211.09.5</v>
          </cell>
          <cell r="N294" t="str">
            <v>1</v>
          </cell>
          <cell r="O294" t="str">
            <v>02</v>
          </cell>
          <cell r="P294" t="str">
            <v>21/09/2009</v>
          </cell>
          <cell r="Q294" t="str">
            <v>020</v>
          </cell>
          <cell r="R294">
            <v>240</v>
          </cell>
          <cell r="S294">
            <v>0</v>
          </cell>
          <cell r="T294" t="str">
            <v>211.09.5</v>
          </cell>
          <cell r="U294" t="str">
            <v>1</v>
          </cell>
          <cell r="V294" t="str">
            <v>02</v>
          </cell>
          <cell r="W294" t="str">
            <v>22/09/2009</v>
          </cell>
          <cell r="X294" t="str">
            <v>020</v>
          </cell>
          <cell r="Y294">
            <v>240</v>
          </cell>
          <cell r="Z294">
            <v>0</v>
          </cell>
          <cell r="AA294" t="str">
            <v>211.09.5</v>
          </cell>
          <cell r="AB294" t="str">
            <v>1</v>
          </cell>
          <cell r="AC294" t="str">
            <v>02</v>
          </cell>
          <cell r="AD294" t="str">
            <v>23/09/2009</v>
          </cell>
          <cell r="AE294" t="str">
            <v>020</v>
          </cell>
          <cell r="AF294">
            <v>240</v>
          </cell>
          <cell r="AG294">
            <v>0</v>
          </cell>
          <cell r="AH294" t="str">
            <v>211.09.5</v>
          </cell>
          <cell r="AI294" t="str">
            <v>1</v>
          </cell>
          <cell r="AJ294" t="str">
            <v>02</v>
          </cell>
          <cell r="AK294" t="str">
            <v>24/09/2009</v>
          </cell>
          <cell r="AL294" t="str">
            <v>020</v>
          </cell>
          <cell r="AM294">
            <v>240</v>
          </cell>
          <cell r="AN294">
            <v>0</v>
          </cell>
          <cell r="AO294" t="str">
            <v>211.09.5</v>
          </cell>
          <cell r="AP294" t="str">
            <v>1</v>
          </cell>
          <cell r="AQ294" t="str">
            <v>02</v>
          </cell>
          <cell r="AR294" t="str">
            <v>25/09/2009</v>
          </cell>
          <cell r="AS294" t="str">
            <v>020</v>
          </cell>
          <cell r="AT294">
            <v>240</v>
          </cell>
          <cell r="AU294">
            <v>0</v>
          </cell>
        </row>
        <row r="295">
          <cell r="M295" t="str">
            <v>211.11.5</v>
          </cell>
          <cell r="N295" t="str">
            <v>1</v>
          </cell>
          <cell r="O295" t="str">
            <v>02</v>
          </cell>
          <cell r="P295" t="str">
            <v>21/09/2009</v>
          </cell>
          <cell r="Q295" t="str">
            <v>020</v>
          </cell>
          <cell r="R295">
            <v>240</v>
          </cell>
          <cell r="S295">
            <v>0</v>
          </cell>
          <cell r="T295" t="str">
            <v>211.11.5</v>
          </cell>
          <cell r="U295" t="str">
            <v>1</v>
          </cell>
          <cell r="V295" t="str">
            <v>02</v>
          </cell>
          <cell r="W295" t="str">
            <v>22/09/2009</v>
          </cell>
          <cell r="X295" t="str">
            <v>020</v>
          </cell>
          <cell r="Y295">
            <v>240</v>
          </cell>
          <cell r="Z295">
            <v>0</v>
          </cell>
          <cell r="AA295" t="str">
            <v>211.11.5</v>
          </cell>
          <cell r="AB295" t="str">
            <v>1</v>
          </cell>
          <cell r="AC295" t="str">
            <v>02</v>
          </cell>
          <cell r="AD295" t="str">
            <v>23/09/2009</v>
          </cell>
          <cell r="AE295" t="str">
            <v>020</v>
          </cell>
          <cell r="AF295">
            <v>240</v>
          </cell>
          <cell r="AG295">
            <v>0</v>
          </cell>
          <cell r="AH295" t="str">
            <v>211.11.5</v>
          </cell>
          <cell r="AI295" t="str">
            <v>1</v>
          </cell>
          <cell r="AJ295" t="str">
            <v>02</v>
          </cell>
          <cell r="AK295" t="str">
            <v>24/09/2009</v>
          </cell>
          <cell r="AL295" t="str">
            <v>020</v>
          </cell>
          <cell r="AM295">
            <v>240</v>
          </cell>
          <cell r="AN295">
            <v>0</v>
          </cell>
          <cell r="AO295" t="str">
            <v>211.11.5</v>
          </cell>
          <cell r="AP295" t="str">
            <v>1</v>
          </cell>
          <cell r="AQ295" t="str">
            <v>02</v>
          </cell>
          <cell r="AR295" t="str">
            <v>25/09/2009</v>
          </cell>
          <cell r="AS295" t="str">
            <v>020</v>
          </cell>
          <cell r="AT295">
            <v>240</v>
          </cell>
          <cell r="AU295">
            <v>0</v>
          </cell>
        </row>
        <row r="296">
          <cell r="M296" t="str">
            <v>211.12.5</v>
          </cell>
          <cell r="N296" t="str">
            <v>1</v>
          </cell>
          <cell r="O296" t="str">
            <v>02</v>
          </cell>
          <cell r="P296" t="str">
            <v>21/09/2009</v>
          </cell>
          <cell r="Q296" t="str">
            <v>020</v>
          </cell>
          <cell r="R296">
            <v>240</v>
          </cell>
          <cell r="S296">
            <v>0</v>
          </cell>
          <cell r="T296" t="str">
            <v>211.12.5</v>
          </cell>
          <cell r="U296" t="str">
            <v>1</v>
          </cell>
          <cell r="V296" t="str">
            <v>02</v>
          </cell>
          <cell r="W296" t="str">
            <v>22/09/2009</v>
          </cell>
          <cell r="X296" t="str">
            <v>020</v>
          </cell>
          <cell r="Y296">
            <v>240</v>
          </cell>
          <cell r="Z296">
            <v>0</v>
          </cell>
          <cell r="AA296" t="str">
            <v>211.12.5</v>
          </cell>
          <cell r="AB296" t="str">
            <v>1</v>
          </cell>
          <cell r="AC296" t="str">
            <v>02</v>
          </cell>
          <cell r="AD296" t="str">
            <v>23/09/2009</v>
          </cell>
          <cell r="AE296" t="str">
            <v>020</v>
          </cell>
          <cell r="AF296">
            <v>240</v>
          </cell>
          <cell r="AG296">
            <v>0</v>
          </cell>
          <cell r="AH296" t="str">
            <v>211.12.5</v>
          </cell>
          <cell r="AI296" t="str">
            <v>1</v>
          </cell>
          <cell r="AJ296" t="str">
            <v>02</v>
          </cell>
          <cell r="AK296" t="str">
            <v>24/09/2009</v>
          </cell>
          <cell r="AL296" t="str">
            <v>020</v>
          </cell>
          <cell r="AM296">
            <v>240</v>
          </cell>
          <cell r="AN296">
            <v>0</v>
          </cell>
          <cell r="AO296" t="str">
            <v>211.12.5</v>
          </cell>
          <cell r="AP296" t="str">
            <v>1</v>
          </cell>
          <cell r="AQ296" t="str">
            <v>02</v>
          </cell>
          <cell r="AR296" t="str">
            <v>25/09/2009</v>
          </cell>
          <cell r="AS296" t="str">
            <v>020</v>
          </cell>
          <cell r="AT296">
            <v>240</v>
          </cell>
          <cell r="AU296">
            <v>0</v>
          </cell>
        </row>
        <row r="297">
          <cell r="M297" t="str">
            <v>211.13.5</v>
          </cell>
          <cell r="N297" t="str">
            <v>1</v>
          </cell>
          <cell r="O297" t="str">
            <v>02</v>
          </cell>
          <cell r="P297" t="str">
            <v>21/09/2009</v>
          </cell>
          <cell r="Q297" t="str">
            <v>020</v>
          </cell>
          <cell r="R297">
            <v>240</v>
          </cell>
          <cell r="S297">
            <v>0</v>
          </cell>
          <cell r="T297" t="str">
            <v>211.13.5</v>
          </cell>
          <cell r="U297" t="str">
            <v>1</v>
          </cell>
          <cell r="V297" t="str">
            <v>02</v>
          </cell>
          <cell r="W297" t="str">
            <v>22/09/2009</v>
          </cell>
          <cell r="X297" t="str">
            <v>020</v>
          </cell>
          <cell r="Y297">
            <v>240</v>
          </cell>
          <cell r="Z297">
            <v>0</v>
          </cell>
          <cell r="AA297" t="str">
            <v>211.13.5</v>
          </cell>
          <cell r="AB297" t="str">
            <v>1</v>
          </cell>
          <cell r="AC297" t="str">
            <v>02</v>
          </cell>
          <cell r="AD297" t="str">
            <v>23/09/2009</v>
          </cell>
          <cell r="AE297" t="str">
            <v>020</v>
          </cell>
          <cell r="AF297">
            <v>240</v>
          </cell>
          <cell r="AG297">
            <v>0</v>
          </cell>
          <cell r="AH297" t="str">
            <v>211.13.5</v>
          </cell>
          <cell r="AI297" t="str">
            <v>1</v>
          </cell>
          <cell r="AJ297" t="str">
            <v>02</v>
          </cell>
          <cell r="AK297" t="str">
            <v>24/09/2009</v>
          </cell>
          <cell r="AL297" t="str">
            <v>020</v>
          </cell>
          <cell r="AM297">
            <v>240</v>
          </cell>
          <cell r="AN297">
            <v>0</v>
          </cell>
          <cell r="AO297" t="str">
            <v>211.13.5</v>
          </cell>
          <cell r="AP297" t="str">
            <v>1</v>
          </cell>
          <cell r="AQ297" t="str">
            <v>02</v>
          </cell>
          <cell r="AR297" t="str">
            <v>25/09/2009</v>
          </cell>
          <cell r="AS297" t="str">
            <v>020</v>
          </cell>
          <cell r="AT297">
            <v>240</v>
          </cell>
          <cell r="AU297">
            <v>0</v>
          </cell>
        </row>
        <row r="298">
          <cell r="M298" t="str">
            <v>211.14.5</v>
          </cell>
          <cell r="N298" t="str">
            <v>1</v>
          </cell>
          <cell r="O298" t="str">
            <v>02</v>
          </cell>
          <cell r="P298" t="str">
            <v>21/09/2009</v>
          </cell>
          <cell r="Q298" t="str">
            <v>020</v>
          </cell>
          <cell r="R298">
            <v>240</v>
          </cell>
          <cell r="S298">
            <v>0</v>
          </cell>
          <cell r="T298" t="str">
            <v>211.14.5</v>
          </cell>
          <cell r="U298" t="str">
            <v>1</v>
          </cell>
          <cell r="V298" t="str">
            <v>02</v>
          </cell>
          <cell r="W298" t="str">
            <v>22/09/2009</v>
          </cell>
          <cell r="X298" t="str">
            <v>020</v>
          </cell>
          <cell r="Y298">
            <v>240</v>
          </cell>
          <cell r="Z298">
            <v>0</v>
          </cell>
          <cell r="AA298" t="str">
            <v>211.14.5</v>
          </cell>
          <cell r="AB298" t="str">
            <v>1</v>
          </cell>
          <cell r="AC298" t="str">
            <v>02</v>
          </cell>
          <cell r="AD298" t="str">
            <v>23/09/2009</v>
          </cell>
          <cell r="AE298" t="str">
            <v>020</v>
          </cell>
          <cell r="AF298">
            <v>240</v>
          </cell>
          <cell r="AG298">
            <v>0</v>
          </cell>
          <cell r="AH298" t="str">
            <v>211.14.5</v>
          </cell>
          <cell r="AI298" t="str">
            <v>1</v>
          </cell>
          <cell r="AJ298" t="str">
            <v>02</v>
          </cell>
          <cell r="AK298" t="str">
            <v>24/09/2009</v>
          </cell>
          <cell r="AL298" t="str">
            <v>020</v>
          </cell>
          <cell r="AM298">
            <v>240</v>
          </cell>
          <cell r="AN298">
            <v>0</v>
          </cell>
          <cell r="AO298" t="str">
            <v>211.14.5</v>
          </cell>
          <cell r="AP298" t="str">
            <v>1</v>
          </cell>
          <cell r="AQ298" t="str">
            <v>02</v>
          </cell>
          <cell r="AR298" t="str">
            <v>25/09/2009</v>
          </cell>
          <cell r="AS298" t="str">
            <v>020</v>
          </cell>
          <cell r="AT298">
            <v>240</v>
          </cell>
          <cell r="AU298">
            <v>0</v>
          </cell>
        </row>
        <row r="299">
          <cell r="M299" t="str">
            <v>211.15.5</v>
          </cell>
          <cell r="N299" t="str">
            <v>1</v>
          </cell>
          <cell r="O299" t="str">
            <v>02</v>
          </cell>
          <cell r="P299" t="str">
            <v>21/09/2009</v>
          </cell>
          <cell r="Q299" t="str">
            <v>020</v>
          </cell>
          <cell r="R299">
            <v>240</v>
          </cell>
          <cell r="S299">
            <v>0</v>
          </cell>
          <cell r="T299" t="str">
            <v>211.15.5</v>
          </cell>
          <cell r="U299" t="str">
            <v>1</v>
          </cell>
          <cell r="V299" t="str">
            <v>02</v>
          </cell>
          <cell r="W299" t="str">
            <v>22/09/2009</v>
          </cell>
          <cell r="X299" t="str">
            <v>020</v>
          </cell>
          <cell r="Y299">
            <v>240</v>
          </cell>
          <cell r="Z299">
            <v>0</v>
          </cell>
          <cell r="AA299" t="str">
            <v>211.15.5</v>
          </cell>
          <cell r="AB299" t="str">
            <v>1</v>
          </cell>
          <cell r="AC299" t="str">
            <v>02</v>
          </cell>
          <cell r="AD299" t="str">
            <v>23/09/2009</v>
          </cell>
          <cell r="AE299" t="str">
            <v>020</v>
          </cell>
          <cell r="AF299">
            <v>240</v>
          </cell>
          <cell r="AG299">
            <v>0</v>
          </cell>
          <cell r="AH299" t="str">
            <v>211.15.5</v>
          </cell>
          <cell r="AI299" t="str">
            <v>1</v>
          </cell>
          <cell r="AJ299" t="str">
            <v>02</v>
          </cell>
          <cell r="AK299" t="str">
            <v>24/09/2009</v>
          </cell>
          <cell r="AL299" t="str">
            <v>020</v>
          </cell>
          <cell r="AM299">
            <v>240</v>
          </cell>
          <cell r="AN299">
            <v>0</v>
          </cell>
          <cell r="AO299" t="str">
            <v>211.15.5</v>
          </cell>
          <cell r="AP299" t="str">
            <v>1</v>
          </cell>
          <cell r="AQ299" t="str">
            <v>02</v>
          </cell>
          <cell r="AR299" t="str">
            <v>25/09/2009</v>
          </cell>
          <cell r="AS299" t="str">
            <v>020</v>
          </cell>
          <cell r="AT299">
            <v>240</v>
          </cell>
          <cell r="AU299">
            <v>0</v>
          </cell>
        </row>
        <row r="300">
          <cell r="M300" t="str">
            <v>231.08.5.22</v>
          </cell>
          <cell r="N300" t="str">
            <v>1</v>
          </cell>
          <cell r="O300" t="str">
            <v>02</v>
          </cell>
          <cell r="P300" t="str">
            <v>21/09/2009</v>
          </cell>
          <cell r="Q300" t="str">
            <v>020</v>
          </cell>
          <cell r="R300">
            <v>240</v>
          </cell>
          <cell r="S300">
            <v>0</v>
          </cell>
          <cell r="T300" t="str">
            <v>231.08.5.22</v>
          </cell>
          <cell r="U300" t="str">
            <v>1</v>
          </cell>
          <cell r="V300" t="str">
            <v>02</v>
          </cell>
          <cell r="W300" t="str">
            <v>22/09/2009</v>
          </cell>
          <cell r="X300" t="str">
            <v>020</v>
          </cell>
          <cell r="Y300">
            <v>240</v>
          </cell>
          <cell r="Z300">
            <v>0</v>
          </cell>
          <cell r="AA300" t="str">
            <v>231.08.5.22</v>
          </cell>
          <cell r="AB300" t="str">
            <v>1</v>
          </cell>
          <cell r="AC300" t="str">
            <v>02</v>
          </cell>
          <cell r="AD300" t="str">
            <v>23/09/2009</v>
          </cell>
          <cell r="AE300" t="str">
            <v>020</v>
          </cell>
          <cell r="AF300">
            <v>240</v>
          </cell>
          <cell r="AG300">
            <v>0</v>
          </cell>
          <cell r="AH300" t="str">
            <v>231.08.5.22</v>
          </cell>
          <cell r="AI300" t="str">
            <v>1</v>
          </cell>
          <cell r="AJ300" t="str">
            <v>02</v>
          </cell>
          <cell r="AK300" t="str">
            <v>24/09/2009</v>
          </cell>
          <cell r="AL300" t="str">
            <v>020</v>
          </cell>
          <cell r="AM300">
            <v>240</v>
          </cell>
          <cell r="AN300">
            <v>0</v>
          </cell>
          <cell r="AO300" t="str">
            <v>231.08.5.22</v>
          </cell>
          <cell r="AP300" t="str">
            <v>1</v>
          </cell>
          <cell r="AQ300" t="str">
            <v>02</v>
          </cell>
          <cell r="AR300" t="str">
            <v>25/09/2009</v>
          </cell>
          <cell r="AS300" t="str">
            <v>020</v>
          </cell>
          <cell r="AT300">
            <v>240</v>
          </cell>
          <cell r="AU300">
            <v>0</v>
          </cell>
        </row>
        <row r="301">
          <cell r="M301" t="str">
            <v>211.99.5.22</v>
          </cell>
          <cell r="N301" t="str">
            <v>1</v>
          </cell>
          <cell r="O301" t="str">
            <v>02</v>
          </cell>
          <cell r="P301" t="str">
            <v>21/09/2009</v>
          </cell>
          <cell r="Q301" t="str">
            <v>020</v>
          </cell>
          <cell r="R301">
            <v>240</v>
          </cell>
          <cell r="S301">
            <v>0</v>
          </cell>
          <cell r="T301" t="str">
            <v>211.99.5.22</v>
          </cell>
          <cell r="U301" t="str">
            <v>1</v>
          </cell>
          <cell r="V301" t="str">
            <v>02</v>
          </cell>
          <cell r="W301" t="str">
            <v>22/09/2009</v>
          </cell>
          <cell r="X301" t="str">
            <v>020</v>
          </cell>
          <cell r="Y301">
            <v>240</v>
          </cell>
          <cell r="Z301">
            <v>0</v>
          </cell>
          <cell r="AA301" t="str">
            <v>211.99.5.22</v>
          </cell>
          <cell r="AB301" t="str">
            <v>1</v>
          </cell>
          <cell r="AC301" t="str">
            <v>02</v>
          </cell>
          <cell r="AD301" t="str">
            <v>23/09/2009</v>
          </cell>
          <cell r="AE301" t="str">
            <v>020</v>
          </cell>
          <cell r="AF301">
            <v>240</v>
          </cell>
          <cell r="AG301">
            <v>0</v>
          </cell>
          <cell r="AH301" t="str">
            <v>211.99.5.22</v>
          </cell>
          <cell r="AI301" t="str">
            <v>1</v>
          </cell>
          <cell r="AJ301" t="str">
            <v>02</v>
          </cell>
          <cell r="AK301" t="str">
            <v>24/09/2009</v>
          </cell>
          <cell r="AL301" t="str">
            <v>020</v>
          </cell>
          <cell r="AM301">
            <v>240</v>
          </cell>
          <cell r="AN301">
            <v>0</v>
          </cell>
          <cell r="AO301" t="str">
            <v>211.99.5.22</v>
          </cell>
          <cell r="AP301" t="str">
            <v>1</v>
          </cell>
          <cell r="AQ301" t="str">
            <v>02</v>
          </cell>
          <cell r="AR301" t="str">
            <v>25/09/2009</v>
          </cell>
          <cell r="AS301" t="str">
            <v>020</v>
          </cell>
          <cell r="AT301">
            <v>240</v>
          </cell>
          <cell r="AU301">
            <v>0</v>
          </cell>
        </row>
        <row r="306">
          <cell r="M306" t="str">
            <v>213.03.5.01.001</v>
          </cell>
          <cell r="N306" t="str">
            <v>1</v>
          </cell>
          <cell r="O306" t="str">
            <v>02</v>
          </cell>
          <cell r="P306" t="str">
            <v>21/09/2009</v>
          </cell>
          <cell r="Q306" t="str">
            <v>020</v>
          </cell>
          <cell r="R306">
            <v>240</v>
          </cell>
          <cell r="S306">
            <v>0</v>
          </cell>
          <cell r="T306" t="str">
            <v>213.03.5.01.001</v>
          </cell>
          <cell r="U306" t="str">
            <v>1</v>
          </cell>
          <cell r="V306" t="str">
            <v>02</v>
          </cell>
          <cell r="W306" t="str">
            <v>22/09/2009</v>
          </cell>
          <cell r="X306" t="str">
            <v>020</v>
          </cell>
          <cell r="Y306">
            <v>240</v>
          </cell>
          <cell r="Z306">
            <v>0</v>
          </cell>
          <cell r="AA306" t="str">
            <v>213.03.5.01.001</v>
          </cell>
          <cell r="AB306" t="str">
            <v>1</v>
          </cell>
          <cell r="AC306" t="str">
            <v>02</v>
          </cell>
          <cell r="AD306" t="str">
            <v>23/09/2009</v>
          </cell>
          <cell r="AE306" t="str">
            <v>020</v>
          </cell>
          <cell r="AF306">
            <v>240</v>
          </cell>
          <cell r="AG306">
            <v>0</v>
          </cell>
          <cell r="AH306" t="str">
            <v>213.03.5.01.001</v>
          </cell>
          <cell r="AI306" t="str">
            <v>1</v>
          </cell>
          <cell r="AJ306" t="str">
            <v>02</v>
          </cell>
          <cell r="AK306" t="str">
            <v>24/09/2009</v>
          </cell>
          <cell r="AL306" t="str">
            <v>020</v>
          </cell>
          <cell r="AM306">
            <v>240</v>
          </cell>
          <cell r="AN306">
            <v>0</v>
          </cell>
          <cell r="AO306" t="str">
            <v>213.03.5.01.001</v>
          </cell>
          <cell r="AP306" t="str">
            <v>1</v>
          </cell>
          <cell r="AQ306" t="str">
            <v>02</v>
          </cell>
          <cell r="AR306" t="str">
            <v>25/09/2009</v>
          </cell>
          <cell r="AS306" t="str">
            <v>020</v>
          </cell>
          <cell r="AT306">
            <v>240</v>
          </cell>
          <cell r="AU306">
            <v>0</v>
          </cell>
        </row>
        <row r="307">
          <cell r="M307" t="str">
            <v>213.03.5.01.029</v>
          </cell>
          <cell r="N307" t="str">
            <v>1</v>
          </cell>
          <cell r="O307" t="str">
            <v>02</v>
          </cell>
          <cell r="P307" t="str">
            <v>21/09/2009</v>
          </cell>
          <cell r="Q307" t="str">
            <v>020</v>
          </cell>
          <cell r="R307">
            <v>240</v>
          </cell>
          <cell r="S307">
            <v>0</v>
          </cell>
          <cell r="T307" t="str">
            <v>213.03.5.01.029</v>
          </cell>
          <cell r="U307" t="str">
            <v>1</v>
          </cell>
          <cell r="V307" t="str">
            <v>02</v>
          </cell>
          <cell r="W307" t="str">
            <v>22/09/2009</v>
          </cell>
          <cell r="X307" t="str">
            <v>020</v>
          </cell>
          <cell r="Y307">
            <v>240</v>
          </cell>
          <cell r="Z307">
            <v>0</v>
          </cell>
          <cell r="AA307" t="str">
            <v>213.03.5.01.029</v>
          </cell>
          <cell r="AB307" t="str">
            <v>1</v>
          </cell>
          <cell r="AC307" t="str">
            <v>02</v>
          </cell>
          <cell r="AD307" t="str">
            <v>23/09/2009</v>
          </cell>
          <cell r="AE307" t="str">
            <v>020</v>
          </cell>
          <cell r="AF307">
            <v>240</v>
          </cell>
          <cell r="AG307">
            <v>0</v>
          </cell>
          <cell r="AH307" t="str">
            <v>213.03.5.01.029</v>
          </cell>
          <cell r="AI307" t="str">
            <v>1</v>
          </cell>
          <cell r="AJ307" t="str">
            <v>02</v>
          </cell>
          <cell r="AK307" t="str">
            <v>24/09/2009</v>
          </cell>
          <cell r="AL307" t="str">
            <v>020</v>
          </cell>
          <cell r="AM307">
            <v>240</v>
          </cell>
          <cell r="AN307">
            <v>0</v>
          </cell>
          <cell r="AO307" t="str">
            <v>213.03.5.01.029</v>
          </cell>
          <cell r="AP307" t="str">
            <v>1</v>
          </cell>
          <cell r="AQ307" t="str">
            <v>02</v>
          </cell>
          <cell r="AR307" t="str">
            <v>25/09/2009</v>
          </cell>
          <cell r="AS307" t="str">
            <v>020</v>
          </cell>
          <cell r="AT307">
            <v>240</v>
          </cell>
          <cell r="AU307">
            <v>0</v>
          </cell>
        </row>
        <row r="308">
          <cell r="M308" t="str">
            <v>213.03.5.01.030</v>
          </cell>
          <cell r="N308" t="str">
            <v>1</v>
          </cell>
          <cell r="O308" t="str">
            <v>02</v>
          </cell>
          <cell r="P308" t="str">
            <v>21/09/2009</v>
          </cell>
          <cell r="Q308" t="str">
            <v>020</v>
          </cell>
          <cell r="R308">
            <v>240</v>
          </cell>
          <cell r="S308">
            <v>0</v>
          </cell>
          <cell r="T308" t="str">
            <v>213.03.5.01.030</v>
          </cell>
          <cell r="U308" t="str">
            <v>1</v>
          </cell>
          <cell r="V308" t="str">
            <v>02</v>
          </cell>
          <cell r="W308" t="str">
            <v>22/09/2009</v>
          </cell>
          <cell r="X308" t="str">
            <v>020</v>
          </cell>
          <cell r="Y308">
            <v>240</v>
          </cell>
          <cell r="Z308">
            <v>0</v>
          </cell>
          <cell r="AA308" t="str">
            <v>213.03.5.01.030</v>
          </cell>
          <cell r="AB308" t="str">
            <v>1</v>
          </cell>
          <cell r="AC308" t="str">
            <v>02</v>
          </cell>
          <cell r="AD308" t="str">
            <v>23/09/2009</v>
          </cell>
          <cell r="AE308" t="str">
            <v>020</v>
          </cell>
          <cell r="AF308">
            <v>240</v>
          </cell>
          <cell r="AG308">
            <v>0</v>
          </cell>
          <cell r="AH308" t="str">
            <v>213.03.5.01.030</v>
          </cell>
          <cell r="AI308" t="str">
            <v>1</v>
          </cell>
          <cell r="AJ308" t="str">
            <v>02</v>
          </cell>
          <cell r="AK308" t="str">
            <v>24/09/2009</v>
          </cell>
          <cell r="AL308" t="str">
            <v>020</v>
          </cell>
          <cell r="AM308">
            <v>240</v>
          </cell>
          <cell r="AN308">
            <v>0</v>
          </cell>
          <cell r="AO308" t="str">
            <v>213.03.5.01.030</v>
          </cell>
          <cell r="AP308" t="str">
            <v>1</v>
          </cell>
          <cell r="AQ308" t="str">
            <v>02</v>
          </cell>
          <cell r="AR308" t="str">
            <v>25/09/2009</v>
          </cell>
          <cell r="AS308" t="str">
            <v>020</v>
          </cell>
          <cell r="AT308">
            <v>240</v>
          </cell>
          <cell r="AU308">
            <v>0</v>
          </cell>
        </row>
        <row r="309">
          <cell r="M309" t="str">
            <v>213.03.5.01.059</v>
          </cell>
          <cell r="N309" t="str">
            <v>1</v>
          </cell>
          <cell r="O309" t="str">
            <v>02</v>
          </cell>
          <cell r="P309" t="str">
            <v>21/09/2009</v>
          </cell>
          <cell r="Q309" t="str">
            <v>020</v>
          </cell>
          <cell r="R309">
            <v>240</v>
          </cell>
          <cell r="S309">
            <v>0</v>
          </cell>
          <cell r="T309" t="str">
            <v>213.03.5.01.059</v>
          </cell>
          <cell r="U309" t="str">
            <v>1</v>
          </cell>
          <cell r="V309" t="str">
            <v>02</v>
          </cell>
          <cell r="W309" t="str">
            <v>22/09/2009</v>
          </cell>
          <cell r="X309" t="str">
            <v>020</v>
          </cell>
          <cell r="Y309">
            <v>240</v>
          </cell>
          <cell r="Z309">
            <v>0</v>
          </cell>
          <cell r="AA309" t="str">
            <v>213.03.5.01.059</v>
          </cell>
          <cell r="AB309" t="str">
            <v>1</v>
          </cell>
          <cell r="AC309" t="str">
            <v>02</v>
          </cell>
          <cell r="AD309" t="str">
            <v>23/09/2009</v>
          </cell>
          <cell r="AE309" t="str">
            <v>020</v>
          </cell>
          <cell r="AF309">
            <v>240</v>
          </cell>
          <cell r="AG309">
            <v>0</v>
          </cell>
          <cell r="AH309" t="str">
            <v>213.03.5.01.059</v>
          </cell>
          <cell r="AI309" t="str">
            <v>1</v>
          </cell>
          <cell r="AJ309" t="str">
            <v>02</v>
          </cell>
          <cell r="AK309" t="str">
            <v>24/09/2009</v>
          </cell>
          <cell r="AL309" t="str">
            <v>020</v>
          </cell>
          <cell r="AM309">
            <v>240</v>
          </cell>
          <cell r="AN309">
            <v>0</v>
          </cell>
          <cell r="AO309" t="str">
            <v>213.03.5.01.059</v>
          </cell>
          <cell r="AP309" t="str">
            <v>1</v>
          </cell>
          <cell r="AQ309" t="str">
            <v>02</v>
          </cell>
          <cell r="AR309" t="str">
            <v>25/09/2009</v>
          </cell>
          <cell r="AS309" t="str">
            <v>020</v>
          </cell>
          <cell r="AT309">
            <v>240</v>
          </cell>
          <cell r="AU309">
            <v>0</v>
          </cell>
        </row>
        <row r="310">
          <cell r="M310" t="str">
            <v>213.03.5.01.060</v>
          </cell>
          <cell r="N310" t="str">
            <v>1</v>
          </cell>
          <cell r="O310" t="str">
            <v>02</v>
          </cell>
          <cell r="P310" t="str">
            <v>21/09/2009</v>
          </cell>
          <cell r="Q310" t="str">
            <v>020</v>
          </cell>
          <cell r="R310">
            <v>240</v>
          </cell>
          <cell r="S310">
            <v>0</v>
          </cell>
          <cell r="T310" t="str">
            <v>213.03.5.01.060</v>
          </cell>
          <cell r="U310" t="str">
            <v>1</v>
          </cell>
          <cell r="V310" t="str">
            <v>02</v>
          </cell>
          <cell r="W310" t="str">
            <v>22/09/2009</v>
          </cell>
          <cell r="X310" t="str">
            <v>020</v>
          </cell>
          <cell r="Y310">
            <v>240</v>
          </cell>
          <cell r="Z310">
            <v>0</v>
          </cell>
          <cell r="AA310" t="str">
            <v>213.03.5.01.060</v>
          </cell>
          <cell r="AB310" t="str">
            <v>1</v>
          </cell>
          <cell r="AC310" t="str">
            <v>02</v>
          </cell>
          <cell r="AD310" t="str">
            <v>23/09/2009</v>
          </cell>
          <cell r="AE310" t="str">
            <v>020</v>
          </cell>
          <cell r="AF310">
            <v>240</v>
          </cell>
          <cell r="AG310">
            <v>0</v>
          </cell>
          <cell r="AH310" t="str">
            <v>213.03.5.01.060</v>
          </cell>
          <cell r="AI310" t="str">
            <v>1</v>
          </cell>
          <cell r="AJ310" t="str">
            <v>02</v>
          </cell>
          <cell r="AK310" t="str">
            <v>24/09/2009</v>
          </cell>
          <cell r="AL310" t="str">
            <v>020</v>
          </cell>
          <cell r="AM310">
            <v>240</v>
          </cell>
          <cell r="AN310">
            <v>0</v>
          </cell>
          <cell r="AO310" t="str">
            <v>213.03.5.01.060</v>
          </cell>
          <cell r="AP310" t="str">
            <v>1</v>
          </cell>
          <cell r="AQ310" t="str">
            <v>02</v>
          </cell>
          <cell r="AR310" t="str">
            <v>25/09/2009</v>
          </cell>
          <cell r="AS310" t="str">
            <v>020</v>
          </cell>
          <cell r="AT310">
            <v>240</v>
          </cell>
          <cell r="AU310">
            <v>0</v>
          </cell>
        </row>
        <row r="311">
          <cell r="M311" t="str">
            <v>213.03.5.01.089</v>
          </cell>
          <cell r="N311" t="str">
            <v>1</v>
          </cell>
          <cell r="O311" t="str">
            <v>02</v>
          </cell>
          <cell r="P311" t="str">
            <v>21/09/2009</v>
          </cell>
          <cell r="Q311" t="str">
            <v>020</v>
          </cell>
          <cell r="R311">
            <v>240</v>
          </cell>
          <cell r="S311">
            <v>0</v>
          </cell>
          <cell r="T311" t="str">
            <v>213.03.5.01.089</v>
          </cell>
          <cell r="U311" t="str">
            <v>1</v>
          </cell>
          <cell r="V311" t="str">
            <v>02</v>
          </cell>
          <cell r="W311" t="str">
            <v>22/09/2009</v>
          </cell>
          <cell r="X311" t="str">
            <v>020</v>
          </cell>
          <cell r="Y311">
            <v>240</v>
          </cell>
          <cell r="Z311">
            <v>0</v>
          </cell>
          <cell r="AA311" t="str">
            <v>213.03.5.01.089</v>
          </cell>
          <cell r="AB311" t="str">
            <v>1</v>
          </cell>
          <cell r="AC311" t="str">
            <v>02</v>
          </cell>
          <cell r="AD311" t="str">
            <v>23/09/2009</v>
          </cell>
          <cell r="AE311" t="str">
            <v>020</v>
          </cell>
          <cell r="AF311">
            <v>240</v>
          </cell>
          <cell r="AG311">
            <v>0</v>
          </cell>
          <cell r="AH311" t="str">
            <v>213.03.5.01.089</v>
          </cell>
          <cell r="AI311" t="str">
            <v>1</v>
          </cell>
          <cell r="AJ311" t="str">
            <v>02</v>
          </cell>
          <cell r="AK311" t="str">
            <v>24/09/2009</v>
          </cell>
          <cell r="AL311" t="str">
            <v>020</v>
          </cell>
          <cell r="AM311">
            <v>240</v>
          </cell>
          <cell r="AN311">
            <v>0</v>
          </cell>
          <cell r="AO311" t="str">
            <v>213.03.5.01.089</v>
          </cell>
          <cell r="AP311" t="str">
            <v>1</v>
          </cell>
          <cell r="AQ311" t="str">
            <v>02</v>
          </cell>
          <cell r="AR311" t="str">
            <v>25/09/2009</v>
          </cell>
          <cell r="AS311" t="str">
            <v>020</v>
          </cell>
          <cell r="AT311">
            <v>240</v>
          </cell>
          <cell r="AU311">
            <v>0</v>
          </cell>
        </row>
        <row r="312">
          <cell r="M312" t="str">
            <v>213.03.5.01.090</v>
          </cell>
          <cell r="N312" t="str">
            <v>1</v>
          </cell>
          <cell r="O312" t="str">
            <v>02</v>
          </cell>
          <cell r="P312" t="str">
            <v>21/09/2009</v>
          </cell>
          <cell r="Q312" t="str">
            <v>020</v>
          </cell>
          <cell r="R312">
            <v>240</v>
          </cell>
          <cell r="S312">
            <v>0</v>
          </cell>
          <cell r="T312" t="str">
            <v>213.03.5.01.090</v>
          </cell>
          <cell r="U312" t="str">
            <v>1</v>
          </cell>
          <cell r="V312" t="str">
            <v>02</v>
          </cell>
          <cell r="W312" t="str">
            <v>22/09/2009</v>
          </cell>
          <cell r="X312" t="str">
            <v>020</v>
          </cell>
          <cell r="Y312">
            <v>240</v>
          </cell>
          <cell r="Z312">
            <v>0</v>
          </cell>
          <cell r="AA312" t="str">
            <v>213.03.5.01.090</v>
          </cell>
          <cell r="AB312" t="str">
            <v>1</v>
          </cell>
          <cell r="AC312" t="str">
            <v>02</v>
          </cell>
          <cell r="AD312" t="str">
            <v>23/09/2009</v>
          </cell>
          <cell r="AE312" t="str">
            <v>020</v>
          </cell>
          <cell r="AF312">
            <v>240</v>
          </cell>
          <cell r="AG312">
            <v>0</v>
          </cell>
          <cell r="AH312" t="str">
            <v>213.03.5.01.090</v>
          </cell>
          <cell r="AI312" t="str">
            <v>1</v>
          </cell>
          <cell r="AJ312" t="str">
            <v>02</v>
          </cell>
          <cell r="AK312" t="str">
            <v>24/09/2009</v>
          </cell>
          <cell r="AL312" t="str">
            <v>020</v>
          </cell>
          <cell r="AM312">
            <v>240</v>
          </cell>
          <cell r="AN312">
            <v>0</v>
          </cell>
          <cell r="AO312" t="str">
            <v>213.03.5.01.090</v>
          </cell>
          <cell r="AP312" t="str">
            <v>1</v>
          </cell>
          <cell r="AQ312" t="str">
            <v>02</v>
          </cell>
          <cell r="AR312" t="str">
            <v>25/09/2009</v>
          </cell>
          <cell r="AS312" t="str">
            <v>020</v>
          </cell>
          <cell r="AT312">
            <v>240</v>
          </cell>
          <cell r="AU312">
            <v>0</v>
          </cell>
        </row>
        <row r="313">
          <cell r="M313" t="str">
            <v>213.03.5.01.179</v>
          </cell>
          <cell r="N313" t="str">
            <v>1</v>
          </cell>
          <cell r="O313" t="str">
            <v>02</v>
          </cell>
          <cell r="P313" t="str">
            <v>21/09/2009</v>
          </cell>
          <cell r="Q313" t="str">
            <v>020</v>
          </cell>
          <cell r="R313">
            <v>240</v>
          </cell>
          <cell r="S313">
            <v>0</v>
          </cell>
          <cell r="T313" t="str">
            <v>213.03.5.01.179</v>
          </cell>
          <cell r="U313" t="str">
            <v>1</v>
          </cell>
          <cell r="V313" t="str">
            <v>02</v>
          </cell>
          <cell r="W313" t="str">
            <v>22/09/2009</v>
          </cell>
          <cell r="X313" t="str">
            <v>020</v>
          </cell>
          <cell r="Y313">
            <v>240</v>
          </cell>
          <cell r="Z313">
            <v>0</v>
          </cell>
          <cell r="AA313" t="str">
            <v>213.03.5.01.179</v>
          </cell>
          <cell r="AB313" t="str">
            <v>1</v>
          </cell>
          <cell r="AC313" t="str">
            <v>02</v>
          </cell>
          <cell r="AD313" t="str">
            <v>23/09/2009</v>
          </cell>
          <cell r="AE313" t="str">
            <v>020</v>
          </cell>
          <cell r="AF313">
            <v>240</v>
          </cell>
          <cell r="AG313">
            <v>0</v>
          </cell>
          <cell r="AH313" t="str">
            <v>213.03.5.01.179</v>
          </cell>
          <cell r="AI313" t="str">
            <v>1</v>
          </cell>
          <cell r="AJ313" t="str">
            <v>02</v>
          </cell>
          <cell r="AK313" t="str">
            <v>24/09/2009</v>
          </cell>
          <cell r="AL313" t="str">
            <v>020</v>
          </cell>
          <cell r="AM313">
            <v>240</v>
          </cell>
          <cell r="AN313">
            <v>0</v>
          </cell>
          <cell r="AO313" t="str">
            <v>213.03.5.01.179</v>
          </cell>
          <cell r="AP313" t="str">
            <v>1</v>
          </cell>
          <cell r="AQ313" t="str">
            <v>02</v>
          </cell>
          <cell r="AR313" t="str">
            <v>25/09/2009</v>
          </cell>
          <cell r="AS313" t="str">
            <v>020</v>
          </cell>
          <cell r="AT313">
            <v>240</v>
          </cell>
          <cell r="AU313">
            <v>0</v>
          </cell>
        </row>
        <row r="314">
          <cell r="M314" t="str">
            <v>213.03.5.01.180</v>
          </cell>
          <cell r="N314" t="str">
            <v>1</v>
          </cell>
          <cell r="O314" t="str">
            <v>02</v>
          </cell>
          <cell r="P314" t="str">
            <v>21/09/2009</v>
          </cell>
          <cell r="Q314" t="str">
            <v>020</v>
          </cell>
          <cell r="R314">
            <v>240</v>
          </cell>
          <cell r="S314">
            <v>0</v>
          </cell>
          <cell r="T314" t="str">
            <v>213.03.5.01.180</v>
          </cell>
          <cell r="U314" t="str">
            <v>1</v>
          </cell>
          <cell r="V314" t="str">
            <v>02</v>
          </cell>
          <cell r="W314" t="str">
            <v>22/09/2009</v>
          </cell>
          <cell r="X314" t="str">
            <v>020</v>
          </cell>
          <cell r="Y314">
            <v>240</v>
          </cell>
          <cell r="Z314">
            <v>0</v>
          </cell>
          <cell r="AA314" t="str">
            <v>213.03.5.01.180</v>
          </cell>
          <cell r="AB314" t="str">
            <v>1</v>
          </cell>
          <cell r="AC314" t="str">
            <v>02</v>
          </cell>
          <cell r="AD314" t="str">
            <v>23/09/2009</v>
          </cell>
          <cell r="AE314" t="str">
            <v>020</v>
          </cell>
          <cell r="AF314">
            <v>240</v>
          </cell>
          <cell r="AG314">
            <v>0</v>
          </cell>
          <cell r="AH314" t="str">
            <v>213.03.5.01.180</v>
          </cell>
          <cell r="AI314" t="str">
            <v>1</v>
          </cell>
          <cell r="AJ314" t="str">
            <v>02</v>
          </cell>
          <cell r="AK314" t="str">
            <v>24/09/2009</v>
          </cell>
          <cell r="AL314" t="str">
            <v>020</v>
          </cell>
          <cell r="AM314">
            <v>240</v>
          </cell>
          <cell r="AN314">
            <v>0</v>
          </cell>
          <cell r="AO314" t="str">
            <v>213.03.5.01.180</v>
          </cell>
          <cell r="AP314" t="str">
            <v>1</v>
          </cell>
          <cell r="AQ314" t="str">
            <v>02</v>
          </cell>
          <cell r="AR314" t="str">
            <v>25/09/2009</v>
          </cell>
          <cell r="AS314" t="str">
            <v>020</v>
          </cell>
          <cell r="AT314">
            <v>240</v>
          </cell>
          <cell r="AU314">
            <v>0</v>
          </cell>
        </row>
        <row r="315">
          <cell r="M315" t="str">
            <v>213.03.5.01.269</v>
          </cell>
          <cell r="N315" t="str">
            <v>1</v>
          </cell>
          <cell r="O315" t="str">
            <v>02</v>
          </cell>
          <cell r="P315" t="str">
            <v>21/09/2009</v>
          </cell>
          <cell r="Q315" t="str">
            <v>020</v>
          </cell>
          <cell r="R315">
            <v>240</v>
          </cell>
          <cell r="S315">
            <v>0</v>
          </cell>
          <cell r="T315" t="str">
            <v>213.03.5.01.269</v>
          </cell>
          <cell r="U315" t="str">
            <v>1</v>
          </cell>
          <cell r="V315" t="str">
            <v>02</v>
          </cell>
          <cell r="W315" t="str">
            <v>22/09/2009</v>
          </cell>
          <cell r="X315" t="str">
            <v>020</v>
          </cell>
          <cell r="Y315">
            <v>240</v>
          </cell>
          <cell r="Z315">
            <v>0</v>
          </cell>
          <cell r="AA315" t="str">
            <v>213.03.5.01.269</v>
          </cell>
          <cell r="AB315" t="str">
            <v>1</v>
          </cell>
          <cell r="AC315" t="str">
            <v>02</v>
          </cell>
          <cell r="AD315" t="str">
            <v>23/09/2009</v>
          </cell>
          <cell r="AE315" t="str">
            <v>020</v>
          </cell>
          <cell r="AF315">
            <v>240</v>
          </cell>
          <cell r="AG315">
            <v>0</v>
          </cell>
          <cell r="AH315" t="str">
            <v>213.03.5.01.269</v>
          </cell>
          <cell r="AI315" t="str">
            <v>1</v>
          </cell>
          <cell r="AJ315" t="str">
            <v>02</v>
          </cell>
          <cell r="AK315" t="str">
            <v>24/09/2009</v>
          </cell>
          <cell r="AL315" t="str">
            <v>020</v>
          </cell>
          <cell r="AM315">
            <v>240</v>
          </cell>
          <cell r="AN315">
            <v>0</v>
          </cell>
          <cell r="AO315" t="str">
            <v>213.03.5.01.269</v>
          </cell>
          <cell r="AP315" t="str">
            <v>1</v>
          </cell>
          <cell r="AQ315" t="str">
            <v>02</v>
          </cell>
          <cell r="AR315" t="str">
            <v>25/09/2009</v>
          </cell>
          <cell r="AS315" t="str">
            <v>020</v>
          </cell>
          <cell r="AT315">
            <v>240</v>
          </cell>
          <cell r="AU315">
            <v>0</v>
          </cell>
        </row>
        <row r="316">
          <cell r="M316" t="str">
            <v>213.03.5.01.270</v>
          </cell>
          <cell r="N316" t="str">
            <v>1</v>
          </cell>
          <cell r="O316" t="str">
            <v>02</v>
          </cell>
          <cell r="P316" t="str">
            <v>21/09/2009</v>
          </cell>
          <cell r="Q316" t="str">
            <v>020</v>
          </cell>
          <cell r="R316">
            <v>240</v>
          </cell>
          <cell r="S316">
            <v>0</v>
          </cell>
          <cell r="T316" t="str">
            <v>213.03.5.01.270</v>
          </cell>
          <cell r="U316" t="str">
            <v>1</v>
          </cell>
          <cell r="V316" t="str">
            <v>02</v>
          </cell>
          <cell r="W316" t="str">
            <v>22/09/2009</v>
          </cell>
          <cell r="X316" t="str">
            <v>020</v>
          </cell>
          <cell r="Y316">
            <v>240</v>
          </cell>
          <cell r="Z316">
            <v>0</v>
          </cell>
          <cell r="AA316" t="str">
            <v>213.03.5.01.270</v>
          </cell>
          <cell r="AB316" t="str">
            <v>1</v>
          </cell>
          <cell r="AC316" t="str">
            <v>02</v>
          </cell>
          <cell r="AD316" t="str">
            <v>23/09/2009</v>
          </cell>
          <cell r="AE316" t="str">
            <v>020</v>
          </cell>
          <cell r="AF316">
            <v>240</v>
          </cell>
          <cell r="AG316">
            <v>0</v>
          </cell>
          <cell r="AH316" t="str">
            <v>213.03.5.01.270</v>
          </cell>
          <cell r="AI316" t="str">
            <v>1</v>
          </cell>
          <cell r="AJ316" t="str">
            <v>02</v>
          </cell>
          <cell r="AK316" t="str">
            <v>24/09/2009</v>
          </cell>
          <cell r="AL316" t="str">
            <v>020</v>
          </cell>
          <cell r="AM316">
            <v>240</v>
          </cell>
          <cell r="AN316">
            <v>0</v>
          </cell>
          <cell r="AO316" t="str">
            <v>213.03.5.01.270</v>
          </cell>
          <cell r="AP316" t="str">
            <v>1</v>
          </cell>
          <cell r="AQ316" t="str">
            <v>02</v>
          </cell>
          <cell r="AR316" t="str">
            <v>25/09/2009</v>
          </cell>
          <cell r="AS316" t="str">
            <v>020</v>
          </cell>
          <cell r="AT316">
            <v>240</v>
          </cell>
          <cell r="AU316">
            <v>0</v>
          </cell>
        </row>
        <row r="317">
          <cell r="M317" t="str">
            <v>213.03.5.01.359</v>
          </cell>
          <cell r="N317" t="str">
            <v>1</v>
          </cell>
          <cell r="O317" t="str">
            <v>02</v>
          </cell>
          <cell r="P317" t="str">
            <v>21/09/2009</v>
          </cell>
          <cell r="Q317" t="str">
            <v>020</v>
          </cell>
          <cell r="R317">
            <v>240</v>
          </cell>
          <cell r="S317">
            <v>0</v>
          </cell>
          <cell r="T317" t="str">
            <v>213.03.5.01.359</v>
          </cell>
          <cell r="U317" t="str">
            <v>1</v>
          </cell>
          <cell r="V317" t="str">
            <v>02</v>
          </cell>
          <cell r="W317" t="str">
            <v>22/09/2009</v>
          </cell>
          <cell r="X317" t="str">
            <v>020</v>
          </cell>
          <cell r="Y317">
            <v>240</v>
          </cell>
          <cell r="Z317">
            <v>0</v>
          </cell>
          <cell r="AA317" t="str">
            <v>213.03.5.01.359</v>
          </cell>
          <cell r="AB317" t="str">
            <v>1</v>
          </cell>
          <cell r="AC317" t="str">
            <v>02</v>
          </cell>
          <cell r="AD317" t="str">
            <v>23/09/2009</v>
          </cell>
          <cell r="AE317" t="str">
            <v>020</v>
          </cell>
          <cell r="AF317">
            <v>240</v>
          </cell>
          <cell r="AG317">
            <v>0</v>
          </cell>
          <cell r="AH317" t="str">
            <v>213.03.5.01.359</v>
          </cell>
          <cell r="AI317" t="str">
            <v>1</v>
          </cell>
          <cell r="AJ317" t="str">
            <v>02</v>
          </cell>
          <cell r="AK317" t="str">
            <v>24/09/2009</v>
          </cell>
          <cell r="AL317" t="str">
            <v>020</v>
          </cell>
          <cell r="AM317">
            <v>240</v>
          </cell>
          <cell r="AN317">
            <v>0</v>
          </cell>
          <cell r="AO317" t="str">
            <v>213.03.5.01.359</v>
          </cell>
          <cell r="AP317" t="str">
            <v>1</v>
          </cell>
          <cell r="AQ317" t="str">
            <v>02</v>
          </cell>
          <cell r="AR317" t="str">
            <v>25/09/2009</v>
          </cell>
          <cell r="AS317" t="str">
            <v>020</v>
          </cell>
          <cell r="AT317">
            <v>240</v>
          </cell>
          <cell r="AU317">
            <v>0</v>
          </cell>
        </row>
        <row r="318">
          <cell r="M318" t="str">
            <v>213.03.5.01.360</v>
          </cell>
          <cell r="N318" t="str">
            <v>1</v>
          </cell>
          <cell r="O318" t="str">
            <v>02</v>
          </cell>
          <cell r="P318" t="str">
            <v>21/09/2009</v>
          </cell>
          <cell r="Q318" t="str">
            <v>020</v>
          </cell>
          <cell r="R318">
            <v>240</v>
          </cell>
          <cell r="S318">
            <v>0</v>
          </cell>
          <cell r="T318" t="str">
            <v>213.03.5.01.360</v>
          </cell>
          <cell r="U318" t="str">
            <v>1</v>
          </cell>
          <cell r="V318" t="str">
            <v>02</v>
          </cell>
          <cell r="W318" t="str">
            <v>22/09/2009</v>
          </cell>
          <cell r="X318" t="str">
            <v>020</v>
          </cell>
          <cell r="Y318">
            <v>240</v>
          </cell>
          <cell r="Z318">
            <v>0</v>
          </cell>
          <cell r="AA318" t="str">
            <v>213.03.5.01.360</v>
          </cell>
          <cell r="AB318" t="str">
            <v>1</v>
          </cell>
          <cell r="AC318" t="str">
            <v>02</v>
          </cell>
          <cell r="AD318" t="str">
            <v>23/09/2009</v>
          </cell>
          <cell r="AE318" t="str">
            <v>020</v>
          </cell>
          <cell r="AF318">
            <v>240</v>
          </cell>
          <cell r="AG318">
            <v>0</v>
          </cell>
          <cell r="AH318" t="str">
            <v>213.03.5.01.360</v>
          </cell>
          <cell r="AI318" t="str">
            <v>1</v>
          </cell>
          <cell r="AJ318" t="str">
            <v>02</v>
          </cell>
          <cell r="AK318" t="str">
            <v>24/09/2009</v>
          </cell>
          <cell r="AL318" t="str">
            <v>020</v>
          </cell>
          <cell r="AM318">
            <v>240</v>
          </cell>
          <cell r="AN318">
            <v>0</v>
          </cell>
          <cell r="AO318" t="str">
            <v>213.03.5.01.360</v>
          </cell>
          <cell r="AP318" t="str">
            <v>1</v>
          </cell>
          <cell r="AQ318" t="str">
            <v>02</v>
          </cell>
          <cell r="AR318" t="str">
            <v>25/09/2009</v>
          </cell>
          <cell r="AS318" t="str">
            <v>020</v>
          </cell>
          <cell r="AT318">
            <v>240</v>
          </cell>
          <cell r="AU318">
            <v>0</v>
          </cell>
        </row>
        <row r="319">
          <cell r="M319" t="str">
            <v>213.03.5.01.500</v>
          </cell>
          <cell r="N319" t="str">
            <v>1</v>
          </cell>
          <cell r="O319" t="str">
            <v>02</v>
          </cell>
          <cell r="P319" t="str">
            <v>21/09/2009</v>
          </cell>
          <cell r="Q319" t="str">
            <v>020</v>
          </cell>
          <cell r="R319">
            <v>240</v>
          </cell>
          <cell r="S319">
            <v>0</v>
          </cell>
          <cell r="T319" t="str">
            <v>213.03.5.01.500</v>
          </cell>
          <cell r="U319" t="str">
            <v>1</v>
          </cell>
          <cell r="V319" t="str">
            <v>02</v>
          </cell>
          <cell r="W319" t="str">
            <v>22/09/2009</v>
          </cell>
          <cell r="X319" t="str">
            <v>020</v>
          </cell>
          <cell r="Y319">
            <v>240</v>
          </cell>
          <cell r="Z319">
            <v>0</v>
          </cell>
          <cell r="AA319" t="str">
            <v>213.03.5.01.500</v>
          </cell>
          <cell r="AB319" t="str">
            <v>1</v>
          </cell>
          <cell r="AC319" t="str">
            <v>02</v>
          </cell>
          <cell r="AD319" t="str">
            <v>23/09/2009</v>
          </cell>
          <cell r="AE319" t="str">
            <v>020</v>
          </cell>
          <cell r="AF319">
            <v>240</v>
          </cell>
          <cell r="AG319">
            <v>0</v>
          </cell>
          <cell r="AH319" t="str">
            <v>213.03.5.01.500</v>
          </cell>
          <cell r="AI319" t="str">
            <v>1</v>
          </cell>
          <cell r="AJ319" t="str">
            <v>02</v>
          </cell>
          <cell r="AK319" t="str">
            <v>24/09/2009</v>
          </cell>
          <cell r="AL319" t="str">
            <v>020</v>
          </cell>
          <cell r="AM319">
            <v>240</v>
          </cell>
          <cell r="AN319">
            <v>0</v>
          </cell>
          <cell r="AO319" t="str">
            <v>213.03.5.01.500</v>
          </cell>
          <cell r="AP319" t="str">
            <v>1</v>
          </cell>
          <cell r="AQ319" t="str">
            <v>02</v>
          </cell>
          <cell r="AR319" t="str">
            <v>25/09/2009</v>
          </cell>
          <cell r="AS319" t="str">
            <v>020</v>
          </cell>
          <cell r="AT319">
            <v>240</v>
          </cell>
          <cell r="AU319">
            <v>0</v>
          </cell>
        </row>
        <row r="320">
          <cell r="M320" t="str">
            <v>213.03.5.01.505</v>
          </cell>
          <cell r="N320" t="str">
            <v>1</v>
          </cell>
          <cell r="O320" t="str">
            <v>02</v>
          </cell>
          <cell r="P320" t="str">
            <v>21/09/2009</v>
          </cell>
          <cell r="Q320" t="str">
            <v>020</v>
          </cell>
          <cell r="R320">
            <v>240</v>
          </cell>
          <cell r="S320">
            <v>0</v>
          </cell>
          <cell r="T320" t="str">
            <v>213.03.5.01.505</v>
          </cell>
          <cell r="U320" t="str">
            <v>1</v>
          </cell>
          <cell r="V320" t="str">
            <v>02</v>
          </cell>
          <cell r="W320" t="str">
            <v>22/09/2009</v>
          </cell>
          <cell r="X320" t="str">
            <v>020</v>
          </cell>
          <cell r="Y320">
            <v>240</v>
          </cell>
          <cell r="Z320">
            <v>0</v>
          </cell>
          <cell r="AA320" t="str">
            <v>213.03.5.01.505</v>
          </cell>
          <cell r="AB320" t="str">
            <v>1</v>
          </cell>
          <cell r="AC320" t="str">
            <v>02</v>
          </cell>
          <cell r="AD320" t="str">
            <v>23/09/2009</v>
          </cell>
          <cell r="AE320" t="str">
            <v>020</v>
          </cell>
          <cell r="AF320">
            <v>240</v>
          </cell>
          <cell r="AG320">
            <v>0</v>
          </cell>
          <cell r="AH320" t="str">
            <v>213.03.5.01.505</v>
          </cell>
          <cell r="AI320" t="str">
            <v>1</v>
          </cell>
          <cell r="AJ320" t="str">
            <v>02</v>
          </cell>
          <cell r="AK320" t="str">
            <v>24/09/2009</v>
          </cell>
          <cell r="AL320" t="str">
            <v>020</v>
          </cell>
          <cell r="AM320">
            <v>240</v>
          </cell>
          <cell r="AN320">
            <v>0</v>
          </cell>
          <cell r="AO320" t="str">
            <v>213.03.5.01.505</v>
          </cell>
          <cell r="AP320" t="str">
            <v>1</v>
          </cell>
          <cell r="AQ320" t="str">
            <v>02</v>
          </cell>
          <cell r="AR320" t="str">
            <v>25/09/2009</v>
          </cell>
          <cell r="AS320" t="str">
            <v>020</v>
          </cell>
          <cell r="AT320">
            <v>240</v>
          </cell>
          <cell r="AU320">
            <v>0</v>
          </cell>
        </row>
        <row r="321">
          <cell r="M321" t="str">
            <v>213.03.5.01.510</v>
          </cell>
          <cell r="N321" t="str">
            <v>1</v>
          </cell>
          <cell r="O321" t="str">
            <v>02</v>
          </cell>
          <cell r="P321" t="str">
            <v>21/09/2009</v>
          </cell>
          <cell r="Q321" t="str">
            <v>020</v>
          </cell>
          <cell r="R321">
            <v>240</v>
          </cell>
          <cell r="S321">
            <v>0</v>
          </cell>
          <cell r="T321" t="str">
            <v>213.03.5.01.510</v>
          </cell>
          <cell r="U321" t="str">
            <v>1</v>
          </cell>
          <cell r="V321" t="str">
            <v>02</v>
          </cell>
          <cell r="W321" t="str">
            <v>22/09/2009</v>
          </cell>
          <cell r="X321" t="str">
            <v>020</v>
          </cell>
          <cell r="Y321">
            <v>240</v>
          </cell>
          <cell r="Z321">
            <v>0</v>
          </cell>
          <cell r="AA321" t="str">
            <v>213.03.5.01.510</v>
          </cell>
          <cell r="AB321" t="str">
            <v>1</v>
          </cell>
          <cell r="AC321" t="str">
            <v>02</v>
          </cell>
          <cell r="AD321" t="str">
            <v>23/09/2009</v>
          </cell>
          <cell r="AE321" t="str">
            <v>020</v>
          </cell>
          <cell r="AF321">
            <v>240</v>
          </cell>
          <cell r="AG321">
            <v>0</v>
          </cell>
          <cell r="AH321" t="str">
            <v>213.03.5.01.510</v>
          </cell>
          <cell r="AI321" t="str">
            <v>1</v>
          </cell>
          <cell r="AJ321" t="str">
            <v>02</v>
          </cell>
          <cell r="AK321" t="str">
            <v>24/09/2009</v>
          </cell>
          <cell r="AL321" t="str">
            <v>020</v>
          </cell>
          <cell r="AM321">
            <v>240</v>
          </cell>
          <cell r="AN321">
            <v>0</v>
          </cell>
          <cell r="AO321" t="str">
            <v>213.03.5.01.510</v>
          </cell>
          <cell r="AP321" t="str">
            <v>1</v>
          </cell>
          <cell r="AQ321" t="str">
            <v>02</v>
          </cell>
          <cell r="AR321" t="str">
            <v>25/09/2009</v>
          </cell>
          <cell r="AS321" t="str">
            <v>020</v>
          </cell>
          <cell r="AT321">
            <v>240</v>
          </cell>
          <cell r="AU321">
            <v>0</v>
          </cell>
        </row>
        <row r="323">
          <cell r="M323" t="str">
            <v>213.04.5</v>
          </cell>
          <cell r="N323" t="str">
            <v>1</v>
          </cell>
          <cell r="O323" t="str">
            <v>02</v>
          </cell>
          <cell r="P323" t="str">
            <v>21/09/2009</v>
          </cell>
          <cell r="Q323" t="str">
            <v>020</v>
          </cell>
          <cell r="R323">
            <v>240</v>
          </cell>
          <cell r="S323">
            <v>0</v>
          </cell>
          <cell r="T323" t="str">
            <v>213.04.5</v>
          </cell>
          <cell r="U323" t="str">
            <v>1</v>
          </cell>
          <cell r="V323" t="str">
            <v>02</v>
          </cell>
          <cell r="W323" t="str">
            <v>22/09/2009</v>
          </cell>
          <cell r="X323" t="str">
            <v>020</v>
          </cell>
          <cell r="Y323">
            <v>240</v>
          </cell>
          <cell r="Z323">
            <v>0</v>
          </cell>
          <cell r="AA323" t="str">
            <v>213.04.5</v>
          </cell>
          <cell r="AB323" t="str">
            <v>1</v>
          </cell>
          <cell r="AC323" t="str">
            <v>02</v>
          </cell>
          <cell r="AD323" t="str">
            <v>23/09/2009</v>
          </cell>
          <cell r="AE323" t="str">
            <v>020</v>
          </cell>
          <cell r="AF323">
            <v>240</v>
          </cell>
          <cell r="AG323">
            <v>0</v>
          </cell>
          <cell r="AH323" t="str">
            <v>213.04.5</v>
          </cell>
          <cell r="AI323" t="str">
            <v>1</v>
          </cell>
          <cell r="AJ323" t="str">
            <v>02</v>
          </cell>
          <cell r="AK323" t="str">
            <v>24/09/2009</v>
          </cell>
          <cell r="AL323" t="str">
            <v>020</v>
          </cell>
          <cell r="AM323">
            <v>240</v>
          </cell>
          <cell r="AN323">
            <v>0</v>
          </cell>
          <cell r="AO323" t="str">
            <v>213.04.5</v>
          </cell>
          <cell r="AP323" t="str">
            <v>1</v>
          </cell>
          <cell r="AQ323" t="str">
            <v>02</v>
          </cell>
          <cell r="AR323" t="str">
            <v>25/09/2009</v>
          </cell>
          <cell r="AS323" t="str">
            <v>020</v>
          </cell>
          <cell r="AT323">
            <v>240</v>
          </cell>
          <cell r="AU323">
            <v>0</v>
          </cell>
        </row>
        <row r="324">
          <cell r="M324" t="str">
            <v>213.05.5</v>
          </cell>
          <cell r="N324" t="str">
            <v>1</v>
          </cell>
          <cell r="O324" t="str">
            <v>02</v>
          </cell>
          <cell r="P324" t="str">
            <v>21/09/2009</v>
          </cell>
          <cell r="Q324" t="str">
            <v>020</v>
          </cell>
          <cell r="R324">
            <v>240</v>
          </cell>
          <cell r="S324">
            <v>0</v>
          </cell>
          <cell r="T324" t="str">
            <v>213.05.5</v>
          </cell>
          <cell r="U324" t="str">
            <v>1</v>
          </cell>
          <cell r="V324" t="str">
            <v>02</v>
          </cell>
          <cell r="W324" t="str">
            <v>22/09/2009</v>
          </cell>
          <cell r="X324" t="str">
            <v>020</v>
          </cell>
          <cell r="Y324">
            <v>240</v>
          </cell>
          <cell r="Z324">
            <v>0</v>
          </cell>
          <cell r="AA324" t="str">
            <v>213.05.5</v>
          </cell>
          <cell r="AB324" t="str">
            <v>1</v>
          </cell>
          <cell r="AC324" t="str">
            <v>02</v>
          </cell>
          <cell r="AD324" t="str">
            <v>23/09/2009</v>
          </cell>
          <cell r="AE324" t="str">
            <v>020</v>
          </cell>
          <cell r="AF324">
            <v>240</v>
          </cell>
          <cell r="AG324">
            <v>0</v>
          </cell>
          <cell r="AH324" t="str">
            <v>213.05.5</v>
          </cell>
          <cell r="AI324" t="str">
            <v>1</v>
          </cell>
          <cell r="AJ324" t="str">
            <v>02</v>
          </cell>
          <cell r="AK324" t="str">
            <v>24/09/2009</v>
          </cell>
          <cell r="AL324" t="str">
            <v>020</v>
          </cell>
          <cell r="AM324">
            <v>240</v>
          </cell>
          <cell r="AN324">
            <v>0</v>
          </cell>
          <cell r="AO324" t="str">
            <v>213.05.5</v>
          </cell>
          <cell r="AP324" t="str">
            <v>1</v>
          </cell>
          <cell r="AQ324" t="str">
            <v>02</v>
          </cell>
          <cell r="AR324" t="str">
            <v>25/09/2009</v>
          </cell>
          <cell r="AS324" t="str">
            <v>020</v>
          </cell>
          <cell r="AT324">
            <v>240</v>
          </cell>
          <cell r="AU324">
            <v>0</v>
          </cell>
        </row>
        <row r="325">
          <cell r="M325" t="str">
            <v>213.06.5</v>
          </cell>
          <cell r="N325" t="str">
            <v>1</v>
          </cell>
          <cell r="O325" t="str">
            <v>02</v>
          </cell>
          <cell r="P325" t="str">
            <v>21/09/2009</v>
          </cell>
          <cell r="Q325" t="str">
            <v>020</v>
          </cell>
          <cell r="R325">
            <v>240</v>
          </cell>
          <cell r="S325">
            <v>0</v>
          </cell>
          <cell r="T325" t="str">
            <v>213.06.5</v>
          </cell>
          <cell r="U325" t="str">
            <v>1</v>
          </cell>
          <cell r="V325" t="str">
            <v>02</v>
          </cell>
          <cell r="W325" t="str">
            <v>22/09/2009</v>
          </cell>
          <cell r="X325" t="str">
            <v>020</v>
          </cell>
          <cell r="Y325">
            <v>240</v>
          </cell>
          <cell r="Z325">
            <v>0</v>
          </cell>
          <cell r="AA325" t="str">
            <v>213.06.5</v>
          </cell>
          <cell r="AB325" t="str">
            <v>1</v>
          </cell>
          <cell r="AC325" t="str">
            <v>02</v>
          </cell>
          <cell r="AD325" t="str">
            <v>23/09/2009</v>
          </cell>
          <cell r="AE325" t="str">
            <v>020</v>
          </cell>
          <cell r="AF325">
            <v>240</v>
          </cell>
          <cell r="AG325">
            <v>0</v>
          </cell>
          <cell r="AH325" t="str">
            <v>213.06.5</v>
          </cell>
          <cell r="AI325" t="str">
            <v>1</v>
          </cell>
          <cell r="AJ325" t="str">
            <v>02</v>
          </cell>
          <cell r="AK325" t="str">
            <v>24/09/2009</v>
          </cell>
          <cell r="AL325" t="str">
            <v>020</v>
          </cell>
          <cell r="AM325">
            <v>240</v>
          </cell>
          <cell r="AN325">
            <v>0</v>
          </cell>
          <cell r="AO325" t="str">
            <v>213.06.5</v>
          </cell>
          <cell r="AP325" t="str">
            <v>1</v>
          </cell>
          <cell r="AQ325" t="str">
            <v>02</v>
          </cell>
          <cell r="AR325" t="str">
            <v>25/09/2009</v>
          </cell>
          <cell r="AS325" t="str">
            <v>020</v>
          </cell>
          <cell r="AT325">
            <v>240</v>
          </cell>
          <cell r="AU325">
            <v>0</v>
          </cell>
        </row>
        <row r="326">
          <cell r="M326" t="str">
            <v>213.07.5</v>
          </cell>
          <cell r="N326" t="str">
            <v>1</v>
          </cell>
          <cell r="O326" t="str">
            <v>02</v>
          </cell>
          <cell r="P326" t="str">
            <v>21/09/2009</v>
          </cell>
          <cell r="Q326" t="str">
            <v>020</v>
          </cell>
          <cell r="R326">
            <v>240</v>
          </cell>
          <cell r="S326">
            <v>0</v>
          </cell>
          <cell r="T326" t="str">
            <v>213.07.5</v>
          </cell>
          <cell r="U326" t="str">
            <v>1</v>
          </cell>
          <cell r="V326" t="str">
            <v>02</v>
          </cell>
          <cell r="W326" t="str">
            <v>22/09/2009</v>
          </cell>
          <cell r="X326" t="str">
            <v>020</v>
          </cell>
          <cell r="Y326">
            <v>240</v>
          </cell>
          <cell r="Z326">
            <v>0</v>
          </cell>
          <cell r="AA326" t="str">
            <v>213.07.5</v>
          </cell>
          <cell r="AB326" t="str">
            <v>1</v>
          </cell>
          <cell r="AC326" t="str">
            <v>02</v>
          </cell>
          <cell r="AD326" t="str">
            <v>23/09/2009</v>
          </cell>
          <cell r="AE326" t="str">
            <v>020</v>
          </cell>
          <cell r="AF326">
            <v>240</v>
          </cell>
          <cell r="AG326">
            <v>0</v>
          </cell>
          <cell r="AH326" t="str">
            <v>213.07.5</v>
          </cell>
          <cell r="AI326" t="str">
            <v>1</v>
          </cell>
          <cell r="AJ326" t="str">
            <v>02</v>
          </cell>
          <cell r="AK326" t="str">
            <v>24/09/2009</v>
          </cell>
          <cell r="AL326" t="str">
            <v>020</v>
          </cell>
          <cell r="AM326">
            <v>240</v>
          </cell>
          <cell r="AN326">
            <v>0</v>
          </cell>
          <cell r="AO326" t="str">
            <v>213.07.5</v>
          </cell>
          <cell r="AP326" t="str">
            <v>1</v>
          </cell>
          <cell r="AQ326" t="str">
            <v>02</v>
          </cell>
          <cell r="AR326" t="str">
            <v>25/09/2009</v>
          </cell>
          <cell r="AS326" t="str">
            <v>020</v>
          </cell>
          <cell r="AT326">
            <v>240</v>
          </cell>
          <cell r="AU326">
            <v>0</v>
          </cell>
        </row>
        <row r="327">
          <cell r="M327" t="str">
            <v>213.99.5.22</v>
          </cell>
          <cell r="N327" t="str">
            <v>1</v>
          </cell>
          <cell r="O327" t="str">
            <v>02</v>
          </cell>
          <cell r="P327" t="str">
            <v>21/09/2009</v>
          </cell>
          <cell r="Q327" t="str">
            <v>020</v>
          </cell>
          <cell r="R327">
            <v>240</v>
          </cell>
          <cell r="S327">
            <v>0</v>
          </cell>
          <cell r="T327" t="str">
            <v>213.99.5.22</v>
          </cell>
          <cell r="U327" t="str">
            <v>1</v>
          </cell>
          <cell r="V327" t="str">
            <v>02</v>
          </cell>
          <cell r="W327" t="str">
            <v>22/09/2009</v>
          </cell>
          <cell r="X327" t="str">
            <v>020</v>
          </cell>
          <cell r="Y327">
            <v>240</v>
          </cell>
          <cell r="Z327">
            <v>0</v>
          </cell>
          <cell r="AA327" t="str">
            <v>213.99.5.22</v>
          </cell>
          <cell r="AB327" t="str">
            <v>1</v>
          </cell>
          <cell r="AC327" t="str">
            <v>02</v>
          </cell>
          <cell r="AD327" t="str">
            <v>23/09/2009</v>
          </cell>
          <cell r="AE327" t="str">
            <v>020</v>
          </cell>
          <cell r="AF327">
            <v>240</v>
          </cell>
          <cell r="AG327">
            <v>0</v>
          </cell>
          <cell r="AH327" t="str">
            <v>213.99.5.22</v>
          </cell>
          <cell r="AI327" t="str">
            <v>1</v>
          </cell>
          <cell r="AJ327" t="str">
            <v>02</v>
          </cell>
          <cell r="AK327" t="str">
            <v>24/09/2009</v>
          </cell>
          <cell r="AL327" t="str">
            <v>020</v>
          </cell>
          <cell r="AM327">
            <v>240</v>
          </cell>
          <cell r="AN327">
            <v>0</v>
          </cell>
          <cell r="AO327" t="str">
            <v>213.99.5.22</v>
          </cell>
          <cell r="AP327" t="str">
            <v>1</v>
          </cell>
          <cell r="AQ327" t="str">
            <v>02</v>
          </cell>
          <cell r="AR327" t="str">
            <v>25/09/2009</v>
          </cell>
          <cell r="AS327" t="str">
            <v>020</v>
          </cell>
          <cell r="AT327">
            <v>240</v>
          </cell>
          <cell r="AU327">
            <v>0</v>
          </cell>
        </row>
        <row r="331">
          <cell r="M331" t="str">
            <v>113.01.5</v>
          </cell>
          <cell r="N331" t="str">
            <v>1</v>
          </cell>
          <cell r="O331" t="str">
            <v>02</v>
          </cell>
          <cell r="P331" t="str">
            <v>21/09/2009</v>
          </cell>
          <cell r="Q331" t="str">
            <v>020</v>
          </cell>
          <cell r="R331">
            <v>240</v>
          </cell>
          <cell r="S331">
            <v>0</v>
          </cell>
          <cell r="T331" t="str">
            <v>113.01.5</v>
          </cell>
          <cell r="U331" t="str">
            <v>1</v>
          </cell>
          <cell r="V331" t="str">
            <v>02</v>
          </cell>
          <cell r="W331" t="str">
            <v>22/09/2009</v>
          </cell>
          <cell r="X331" t="str">
            <v>020</v>
          </cell>
          <cell r="Y331">
            <v>240</v>
          </cell>
          <cell r="Z331">
            <v>0</v>
          </cell>
          <cell r="AA331" t="str">
            <v>113.01.5</v>
          </cell>
          <cell r="AB331" t="str">
            <v>1</v>
          </cell>
          <cell r="AC331" t="str">
            <v>02</v>
          </cell>
          <cell r="AD331" t="str">
            <v>23/09/2009</v>
          </cell>
          <cell r="AE331" t="str">
            <v>020</v>
          </cell>
          <cell r="AF331">
            <v>240</v>
          </cell>
          <cell r="AG331">
            <v>0</v>
          </cell>
          <cell r="AH331" t="str">
            <v>113.01.5</v>
          </cell>
          <cell r="AI331" t="str">
            <v>1</v>
          </cell>
          <cell r="AJ331" t="str">
            <v>02</v>
          </cell>
          <cell r="AK331" t="str">
            <v>24/09/2009</v>
          </cell>
          <cell r="AL331" t="str">
            <v>020</v>
          </cell>
          <cell r="AM331">
            <v>240</v>
          </cell>
          <cell r="AN331">
            <v>0</v>
          </cell>
          <cell r="AO331" t="str">
            <v>113.01.5</v>
          </cell>
          <cell r="AP331" t="str">
            <v>1</v>
          </cell>
          <cell r="AQ331" t="str">
            <v>02</v>
          </cell>
          <cell r="AR331" t="str">
            <v>25/09/2009</v>
          </cell>
          <cell r="AS331" t="str">
            <v>020</v>
          </cell>
          <cell r="AT331">
            <v>240</v>
          </cell>
          <cell r="AU331">
            <v>0</v>
          </cell>
        </row>
        <row r="332">
          <cell r="M332" t="str">
            <v>113.02.5</v>
          </cell>
          <cell r="N332" t="str">
            <v>1</v>
          </cell>
          <cell r="O332" t="str">
            <v>02</v>
          </cell>
          <cell r="P332" t="str">
            <v>21/09/2009</v>
          </cell>
          <cell r="Q332" t="str">
            <v>020</v>
          </cell>
          <cell r="R332">
            <v>240</v>
          </cell>
          <cell r="S332">
            <v>0</v>
          </cell>
          <cell r="T332" t="str">
            <v>113.02.5</v>
          </cell>
          <cell r="U332" t="str">
            <v>1</v>
          </cell>
          <cell r="V332" t="str">
            <v>02</v>
          </cell>
          <cell r="W332" t="str">
            <v>22/09/2009</v>
          </cell>
          <cell r="X332" t="str">
            <v>020</v>
          </cell>
          <cell r="Y332">
            <v>240</v>
          </cell>
          <cell r="Z332">
            <v>0</v>
          </cell>
          <cell r="AA332" t="str">
            <v>113.02.5</v>
          </cell>
          <cell r="AB332" t="str">
            <v>1</v>
          </cell>
          <cell r="AC332" t="str">
            <v>02</v>
          </cell>
          <cell r="AD332" t="str">
            <v>23/09/2009</v>
          </cell>
          <cell r="AE332" t="str">
            <v>020</v>
          </cell>
          <cell r="AF332">
            <v>240</v>
          </cell>
          <cell r="AG332">
            <v>0</v>
          </cell>
          <cell r="AH332" t="str">
            <v>113.02.5</v>
          </cell>
          <cell r="AI332" t="str">
            <v>1</v>
          </cell>
          <cell r="AJ332" t="str">
            <v>02</v>
          </cell>
          <cell r="AK332" t="str">
            <v>24/09/2009</v>
          </cell>
          <cell r="AL332" t="str">
            <v>020</v>
          </cell>
          <cell r="AM332">
            <v>240</v>
          </cell>
          <cell r="AN332">
            <v>0</v>
          </cell>
          <cell r="AO332" t="str">
            <v>113.02.5</v>
          </cell>
          <cell r="AP332" t="str">
            <v>1</v>
          </cell>
          <cell r="AQ332" t="str">
            <v>02</v>
          </cell>
          <cell r="AR332" t="str">
            <v>25/09/2009</v>
          </cell>
          <cell r="AS332" t="str">
            <v>020</v>
          </cell>
          <cell r="AT332">
            <v>240</v>
          </cell>
          <cell r="AU332">
            <v>0</v>
          </cell>
        </row>
        <row r="333">
          <cell r="M333" t="str">
            <v>113.05.5</v>
          </cell>
          <cell r="N333" t="str">
            <v>1</v>
          </cell>
          <cell r="O333" t="str">
            <v>02</v>
          </cell>
          <cell r="P333" t="str">
            <v>21/09/2009</v>
          </cell>
          <cell r="Q333" t="str">
            <v>020</v>
          </cell>
          <cell r="R333">
            <v>240</v>
          </cell>
          <cell r="S333">
            <v>0</v>
          </cell>
          <cell r="T333" t="str">
            <v>113.05.5</v>
          </cell>
          <cell r="U333" t="str">
            <v>1</v>
          </cell>
          <cell r="V333" t="str">
            <v>02</v>
          </cell>
          <cell r="W333" t="str">
            <v>22/09/2009</v>
          </cell>
          <cell r="X333" t="str">
            <v>020</v>
          </cell>
          <cell r="Y333">
            <v>240</v>
          </cell>
          <cell r="Z333">
            <v>0</v>
          </cell>
          <cell r="AA333" t="str">
            <v>113.05.5</v>
          </cell>
          <cell r="AB333" t="str">
            <v>1</v>
          </cell>
          <cell r="AC333" t="str">
            <v>02</v>
          </cell>
          <cell r="AD333" t="str">
            <v>23/09/2009</v>
          </cell>
          <cell r="AE333" t="str">
            <v>020</v>
          </cell>
          <cell r="AF333">
            <v>240</v>
          </cell>
          <cell r="AG333">
            <v>0</v>
          </cell>
          <cell r="AH333" t="str">
            <v>113.05.5</v>
          </cell>
          <cell r="AI333" t="str">
            <v>1</v>
          </cell>
          <cell r="AJ333" t="str">
            <v>02</v>
          </cell>
          <cell r="AK333" t="str">
            <v>24/09/2009</v>
          </cell>
          <cell r="AL333" t="str">
            <v>020</v>
          </cell>
          <cell r="AM333">
            <v>240</v>
          </cell>
          <cell r="AN333">
            <v>0</v>
          </cell>
          <cell r="AO333" t="str">
            <v>113.05.5</v>
          </cell>
          <cell r="AP333" t="str">
            <v>1</v>
          </cell>
          <cell r="AQ333" t="str">
            <v>02</v>
          </cell>
          <cell r="AR333" t="str">
            <v>25/09/2009</v>
          </cell>
          <cell r="AS333" t="str">
            <v>020</v>
          </cell>
          <cell r="AT333">
            <v>240</v>
          </cell>
          <cell r="AU333">
            <v>0</v>
          </cell>
        </row>
        <row r="334">
          <cell r="M334" t="str">
            <v>113.06.5</v>
          </cell>
          <cell r="N334" t="str">
            <v>1</v>
          </cell>
          <cell r="O334" t="str">
            <v>02</v>
          </cell>
          <cell r="P334" t="str">
            <v>21/09/2009</v>
          </cell>
          <cell r="Q334" t="str">
            <v>020</v>
          </cell>
          <cell r="R334">
            <v>240</v>
          </cell>
          <cell r="S334">
            <v>0</v>
          </cell>
          <cell r="T334" t="str">
            <v>113.06.5</v>
          </cell>
          <cell r="U334" t="str">
            <v>1</v>
          </cell>
          <cell r="V334" t="str">
            <v>02</v>
          </cell>
          <cell r="W334" t="str">
            <v>22/09/2009</v>
          </cell>
          <cell r="X334" t="str">
            <v>020</v>
          </cell>
          <cell r="Y334">
            <v>240</v>
          </cell>
          <cell r="Z334">
            <v>0</v>
          </cell>
          <cell r="AA334" t="str">
            <v>113.06.5</v>
          </cell>
          <cell r="AB334" t="str">
            <v>1</v>
          </cell>
          <cell r="AC334" t="str">
            <v>02</v>
          </cell>
          <cell r="AD334" t="str">
            <v>23/09/2009</v>
          </cell>
          <cell r="AE334" t="str">
            <v>020</v>
          </cell>
          <cell r="AF334">
            <v>240</v>
          </cell>
          <cell r="AG334">
            <v>0</v>
          </cell>
          <cell r="AH334" t="str">
            <v>113.06.5</v>
          </cell>
          <cell r="AI334" t="str">
            <v>1</v>
          </cell>
          <cell r="AJ334" t="str">
            <v>02</v>
          </cell>
          <cell r="AK334" t="str">
            <v>24/09/2009</v>
          </cell>
          <cell r="AL334" t="str">
            <v>020</v>
          </cell>
          <cell r="AM334">
            <v>240</v>
          </cell>
          <cell r="AN334">
            <v>0</v>
          </cell>
          <cell r="AO334" t="str">
            <v>113.06.5</v>
          </cell>
          <cell r="AP334" t="str">
            <v>1</v>
          </cell>
          <cell r="AQ334" t="str">
            <v>02</v>
          </cell>
          <cell r="AR334" t="str">
            <v>25/09/2009</v>
          </cell>
          <cell r="AS334" t="str">
            <v>020</v>
          </cell>
          <cell r="AT334">
            <v>240</v>
          </cell>
          <cell r="AU334">
            <v>0</v>
          </cell>
        </row>
        <row r="335">
          <cell r="M335" t="str">
            <v>113.03.5</v>
          </cell>
          <cell r="N335" t="str">
            <v>1</v>
          </cell>
          <cell r="O335" t="str">
            <v>02</v>
          </cell>
          <cell r="P335" t="str">
            <v>21/09/2009</v>
          </cell>
          <cell r="Q335" t="str">
            <v>020</v>
          </cell>
          <cell r="R335">
            <v>240</v>
          </cell>
          <cell r="S335">
            <v>0</v>
          </cell>
          <cell r="T335" t="str">
            <v>113.03.5</v>
          </cell>
          <cell r="U335" t="str">
            <v>1</v>
          </cell>
          <cell r="V335" t="str">
            <v>02</v>
          </cell>
          <cell r="W335" t="str">
            <v>22/09/2009</v>
          </cell>
          <cell r="X335" t="str">
            <v>020</v>
          </cell>
          <cell r="Y335">
            <v>240</v>
          </cell>
          <cell r="Z335">
            <v>0</v>
          </cell>
          <cell r="AA335" t="str">
            <v>113.03.5</v>
          </cell>
          <cell r="AB335" t="str">
            <v>1</v>
          </cell>
          <cell r="AC335" t="str">
            <v>02</v>
          </cell>
          <cell r="AD335" t="str">
            <v>23/09/2009</v>
          </cell>
          <cell r="AE335" t="str">
            <v>020</v>
          </cell>
          <cell r="AF335">
            <v>240</v>
          </cell>
          <cell r="AG335">
            <v>0</v>
          </cell>
          <cell r="AH335" t="str">
            <v>113.03.5</v>
          </cell>
          <cell r="AI335" t="str">
            <v>1</v>
          </cell>
          <cell r="AJ335" t="str">
            <v>02</v>
          </cell>
          <cell r="AK335" t="str">
            <v>24/09/2009</v>
          </cell>
          <cell r="AL335" t="str">
            <v>020</v>
          </cell>
          <cell r="AM335">
            <v>240</v>
          </cell>
          <cell r="AN335">
            <v>0</v>
          </cell>
          <cell r="AO335" t="str">
            <v>113.03.5</v>
          </cell>
          <cell r="AP335" t="str">
            <v>1</v>
          </cell>
          <cell r="AQ335" t="str">
            <v>02</v>
          </cell>
          <cell r="AR335" t="str">
            <v>25/09/2009</v>
          </cell>
          <cell r="AS335" t="str">
            <v>020</v>
          </cell>
          <cell r="AT335">
            <v>240</v>
          </cell>
          <cell r="AU335">
            <v>0</v>
          </cell>
        </row>
        <row r="336">
          <cell r="M336" t="str">
            <v>122.01.5.22</v>
          </cell>
          <cell r="N336" t="str">
            <v>1</v>
          </cell>
          <cell r="O336" t="str">
            <v>02</v>
          </cell>
          <cell r="P336" t="str">
            <v>21/09/2009</v>
          </cell>
          <cell r="Q336" t="str">
            <v>020</v>
          </cell>
          <cell r="R336">
            <v>240</v>
          </cell>
          <cell r="S336">
            <v>0</v>
          </cell>
          <cell r="T336" t="str">
            <v>122.01.5.22</v>
          </cell>
          <cell r="U336" t="str">
            <v>1</v>
          </cell>
          <cell r="V336" t="str">
            <v>02</v>
          </cell>
          <cell r="W336" t="str">
            <v>22/09/2009</v>
          </cell>
          <cell r="X336" t="str">
            <v>020</v>
          </cell>
          <cell r="Y336">
            <v>240</v>
          </cell>
          <cell r="Z336">
            <v>0</v>
          </cell>
          <cell r="AA336" t="str">
            <v>122.01.5.22</v>
          </cell>
          <cell r="AB336" t="str">
            <v>1</v>
          </cell>
          <cell r="AC336" t="str">
            <v>02</v>
          </cell>
          <cell r="AD336" t="str">
            <v>23/09/2009</v>
          </cell>
          <cell r="AE336" t="str">
            <v>020</v>
          </cell>
          <cell r="AF336">
            <v>240</v>
          </cell>
          <cell r="AG336">
            <v>0</v>
          </cell>
          <cell r="AH336" t="str">
            <v>122.01.5.22</v>
          </cell>
          <cell r="AI336" t="str">
            <v>1</v>
          </cell>
          <cell r="AJ336" t="str">
            <v>02</v>
          </cell>
          <cell r="AK336" t="str">
            <v>24/09/2009</v>
          </cell>
          <cell r="AL336" t="str">
            <v>020</v>
          </cell>
          <cell r="AM336">
            <v>240</v>
          </cell>
          <cell r="AN336">
            <v>0</v>
          </cell>
          <cell r="AO336" t="str">
            <v>122.01.5.22</v>
          </cell>
          <cell r="AP336" t="str">
            <v>1</v>
          </cell>
          <cell r="AQ336" t="str">
            <v>02</v>
          </cell>
          <cell r="AR336" t="str">
            <v>25/09/2009</v>
          </cell>
          <cell r="AS336" t="str">
            <v>020</v>
          </cell>
          <cell r="AT336">
            <v>240</v>
          </cell>
          <cell r="AU336">
            <v>0</v>
          </cell>
        </row>
        <row r="337">
          <cell r="M337" t="str">
            <v>122.04.5.22</v>
          </cell>
          <cell r="N337" t="str">
            <v>1</v>
          </cell>
          <cell r="O337" t="str">
            <v>02</v>
          </cell>
          <cell r="P337" t="str">
            <v>21/09/2009</v>
          </cell>
          <cell r="Q337" t="str">
            <v>020</v>
          </cell>
          <cell r="R337">
            <v>240</v>
          </cell>
          <cell r="S337">
            <v>0</v>
          </cell>
          <cell r="T337" t="str">
            <v>122.04.5.22</v>
          </cell>
          <cell r="U337" t="str">
            <v>1</v>
          </cell>
          <cell r="V337" t="str">
            <v>02</v>
          </cell>
          <cell r="W337" t="str">
            <v>22/09/2009</v>
          </cell>
          <cell r="X337" t="str">
            <v>020</v>
          </cell>
          <cell r="Y337">
            <v>240</v>
          </cell>
          <cell r="Z337">
            <v>0</v>
          </cell>
          <cell r="AA337" t="str">
            <v>122.04.5.22</v>
          </cell>
          <cell r="AB337" t="str">
            <v>1</v>
          </cell>
          <cell r="AC337" t="str">
            <v>02</v>
          </cell>
          <cell r="AD337" t="str">
            <v>23/09/2009</v>
          </cell>
          <cell r="AE337" t="str">
            <v>020</v>
          </cell>
          <cell r="AF337">
            <v>240</v>
          </cell>
          <cell r="AG337">
            <v>0</v>
          </cell>
          <cell r="AH337" t="str">
            <v>122.04.5.22</v>
          </cell>
          <cell r="AI337" t="str">
            <v>1</v>
          </cell>
          <cell r="AJ337" t="str">
            <v>02</v>
          </cell>
          <cell r="AK337" t="str">
            <v>24/09/2009</v>
          </cell>
          <cell r="AL337" t="str">
            <v>020</v>
          </cell>
          <cell r="AM337">
            <v>240</v>
          </cell>
          <cell r="AN337">
            <v>0</v>
          </cell>
          <cell r="AO337" t="str">
            <v>122.04.5.22</v>
          </cell>
          <cell r="AP337" t="str">
            <v>1</v>
          </cell>
          <cell r="AQ337" t="str">
            <v>02</v>
          </cell>
          <cell r="AR337" t="str">
            <v>25/09/2009</v>
          </cell>
          <cell r="AS337" t="str">
            <v>020</v>
          </cell>
          <cell r="AT337">
            <v>240</v>
          </cell>
          <cell r="AU337">
            <v>0</v>
          </cell>
        </row>
        <row r="338">
          <cell r="M338" t="str">
            <v>131.01.5</v>
          </cell>
          <cell r="N338" t="str">
            <v>1</v>
          </cell>
          <cell r="O338" t="str">
            <v>02</v>
          </cell>
          <cell r="P338" t="str">
            <v>21/09/2009</v>
          </cell>
          <cell r="Q338" t="str">
            <v>020</v>
          </cell>
          <cell r="R338">
            <v>240</v>
          </cell>
          <cell r="S338">
            <v>0</v>
          </cell>
          <cell r="T338" t="str">
            <v>131.01.5</v>
          </cell>
          <cell r="U338" t="str">
            <v>1</v>
          </cell>
          <cell r="V338" t="str">
            <v>02</v>
          </cell>
          <cell r="W338" t="str">
            <v>22/09/2009</v>
          </cell>
          <cell r="X338" t="str">
            <v>020</v>
          </cell>
          <cell r="Y338">
            <v>240</v>
          </cell>
          <cell r="Z338">
            <v>0</v>
          </cell>
          <cell r="AA338" t="str">
            <v>131.01.5</v>
          </cell>
          <cell r="AB338" t="str">
            <v>1</v>
          </cell>
          <cell r="AC338" t="str">
            <v>02</v>
          </cell>
          <cell r="AD338" t="str">
            <v>23/09/2009</v>
          </cell>
          <cell r="AE338" t="str">
            <v>020</v>
          </cell>
          <cell r="AF338">
            <v>240</v>
          </cell>
          <cell r="AG338">
            <v>0</v>
          </cell>
          <cell r="AH338" t="str">
            <v>131.01.5</v>
          </cell>
          <cell r="AI338" t="str">
            <v>1</v>
          </cell>
          <cell r="AJ338" t="str">
            <v>02</v>
          </cell>
          <cell r="AK338" t="str">
            <v>24/09/2009</v>
          </cell>
          <cell r="AL338" t="str">
            <v>020</v>
          </cell>
          <cell r="AM338">
            <v>240</v>
          </cell>
          <cell r="AN338">
            <v>0</v>
          </cell>
          <cell r="AO338" t="str">
            <v>131.01.5</v>
          </cell>
          <cell r="AP338" t="str">
            <v>1</v>
          </cell>
          <cell r="AQ338" t="str">
            <v>02</v>
          </cell>
          <cell r="AR338" t="str">
            <v>25/09/2009</v>
          </cell>
          <cell r="AS338" t="str">
            <v>020</v>
          </cell>
          <cell r="AT338">
            <v>240</v>
          </cell>
          <cell r="AU338">
            <v>0</v>
          </cell>
        </row>
        <row r="339">
          <cell r="M339" t="str">
            <v>131.99.5</v>
          </cell>
          <cell r="N339" t="str">
            <v>1</v>
          </cell>
          <cell r="O339" t="str">
            <v>02</v>
          </cell>
          <cell r="P339" t="str">
            <v>21/09/2009</v>
          </cell>
          <cell r="Q339" t="str">
            <v>020</v>
          </cell>
          <cell r="R339">
            <v>240</v>
          </cell>
          <cell r="S339">
            <v>0</v>
          </cell>
          <cell r="T339" t="str">
            <v>131.99.5</v>
          </cell>
          <cell r="U339" t="str">
            <v>1</v>
          </cell>
          <cell r="V339" t="str">
            <v>02</v>
          </cell>
          <cell r="W339" t="str">
            <v>22/09/2009</v>
          </cell>
          <cell r="X339" t="str">
            <v>020</v>
          </cell>
          <cell r="Y339">
            <v>240</v>
          </cell>
          <cell r="Z339">
            <v>0</v>
          </cell>
          <cell r="AA339" t="str">
            <v>131.99.5</v>
          </cell>
          <cell r="AB339" t="str">
            <v>1</v>
          </cell>
          <cell r="AC339" t="str">
            <v>02</v>
          </cell>
          <cell r="AD339" t="str">
            <v>23/09/2009</v>
          </cell>
          <cell r="AE339" t="str">
            <v>020</v>
          </cell>
          <cell r="AF339">
            <v>240</v>
          </cell>
          <cell r="AG339">
            <v>0</v>
          </cell>
          <cell r="AH339" t="str">
            <v>131.99.5</v>
          </cell>
          <cell r="AI339" t="str">
            <v>1</v>
          </cell>
          <cell r="AJ339" t="str">
            <v>02</v>
          </cell>
          <cell r="AK339" t="str">
            <v>24/09/2009</v>
          </cell>
          <cell r="AL339" t="str">
            <v>020</v>
          </cell>
          <cell r="AM339">
            <v>240</v>
          </cell>
          <cell r="AN339">
            <v>0</v>
          </cell>
          <cell r="AO339" t="str">
            <v>131.99.5</v>
          </cell>
          <cell r="AP339" t="str">
            <v>1</v>
          </cell>
          <cell r="AQ339" t="str">
            <v>02</v>
          </cell>
          <cell r="AR339" t="str">
            <v>25/09/2009</v>
          </cell>
          <cell r="AS339" t="str">
            <v>020</v>
          </cell>
          <cell r="AT339">
            <v>240</v>
          </cell>
          <cell r="AU339">
            <v>0</v>
          </cell>
        </row>
        <row r="343">
          <cell r="M343" t="str">
            <v>111.01.5.22</v>
          </cell>
          <cell r="N343" t="str">
            <v>1</v>
          </cell>
          <cell r="O343" t="str">
            <v>02</v>
          </cell>
          <cell r="P343" t="str">
            <v>21/09/2009</v>
          </cell>
          <cell r="Q343" t="str">
            <v>020</v>
          </cell>
          <cell r="R343">
            <v>240</v>
          </cell>
          <cell r="S343">
            <v>0</v>
          </cell>
          <cell r="T343" t="str">
            <v>111.01.5.22</v>
          </cell>
          <cell r="U343" t="str">
            <v>1</v>
          </cell>
          <cell r="V343" t="str">
            <v>02</v>
          </cell>
          <cell r="W343" t="str">
            <v>22/09/2009</v>
          </cell>
          <cell r="X343" t="str">
            <v>020</v>
          </cell>
          <cell r="Y343">
            <v>240</v>
          </cell>
          <cell r="Z343">
            <v>0</v>
          </cell>
          <cell r="AA343" t="str">
            <v>111.01.5.22</v>
          </cell>
          <cell r="AB343" t="str">
            <v>1</v>
          </cell>
          <cell r="AC343" t="str">
            <v>02</v>
          </cell>
          <cell r="AD343" t="str">
            <v>23/09/2009</v>
          </cell>
          <cell r="AE343" t="str">
            <v>020</v>
          </cell>
          <cell r="AF343">
            <v>240</v>
          </cell>
          <cell r="AG343">
            <v>0</v>
          </cell>
          <cell r="AH343" t="str">
            <v>111.01.5.22</v>
          </cell>
          <cell r="AI343" t="str">
            <v>1</v>
          </cell>
          <cell r="AJ343" t="str">
            <v>02</v>
          </cell>
          <cell r="AK343" t="str">
            <v>24/09/2009</v>
          </cell>
          <cell r="AL343" t="str">
            <v>020</v>
          </cell>
          <cell r="AM343">
            <v>240</v>
          </cell>
          <cell r="AN343">
            <v>0</v>
          </cell>
          <cell r="AO343" t="str">
            <v>111.01.5.22</v>
          </cell>
          <cell r="AP343" t="str">
            <v>1</v>
          </cell>
          <cell r="AQ343" t="str">
            <v>02</v>
          </cell>
          <cell r="AR343" t="str">
            <v>25/09/2009</v>
          </cell>
          <cell r="AS343" t="str">
            <v>020</v>
          </cell>
          <cell r="AT343">
            <v>240</v>
          </cell>
          <cell r="AU343">
            <v>0</v>
          </cell>
        </row>
        <row r="344">
          <cell r="M344" t="str">
            <v>211.16.5</v>
          </cell>
          <cell r="N344" t="str">
            <v>1</v>
          </cell>
          <cell r="O344" t="str">
            <v>02</v>
          </cell>
          <cell r="P344" t="str">
            <v>21/09/2009</v>
          </cell>
          <cell r="Q344" t="str">
            <v>020</v>
          </cell>
          <cell r="R344">
            <v>240</v>
          </cell>
          <cell r="S344">
            <v>0</v>
          </cell>
          <cell r="T344" t="str">
            <v>211.16.5</v>
          </cell>
          <cell r="U344" t="str">
            <v>1</v>
          </cell>
          <cell r="V344" t="str">
            <v>02</v>
          </cell>
          <cell r="W344" t="str">
            <v>22/09/2009</v>
          </cell>
          <cell r="X344" t="str">
            <v>020</v>
          </cell>
          <cell r="Y344">
            <v>240</v>
          </cell>
          <cell r="Z344">
            <v>0</v>
          </cell>
          <cell r="AA344" t="str">
            <v>211.16.5</v>
          </cell>
          <cell r="AB344" t="str">
            <v>1</v>
          </cell>
          <cell r="AC344" t="str">
            <v>02</v>
          </cell>
          <cell r="AD344" t="str">
            <v>23/09/2009</v>
          </cell>
          <cell r="AE344" t="str">
            <v>020</v>
          </cell>
          <cell r="AF344">
            <v>240</v>
          </cell>
          <cell r="AG344">
            <v>0</v>
          </cell>
          <cell r="AH344" t="str">
            <v>211.16.5</v>
          </cell>
          <cell r="AI344" t="str">
            <v>1</v>
          </cell>
          <cell r="AJ344" t="str">
            <v>02</v>
          </cell>
          <cell r="AK344" t="str">
            <v>24/09/2009</v>
          </cell>
          <cell r="AL344" t="str">
            <v>020</v>
          </cell>
          <cell r="AM344">
            <v>240</v>
          </cell>
          <cell r="AN344">
            <v>0</v>
          </cell>
          <cell r="AO344" t="str">
            <v>211.16.5</v>
          </cell>
          <cell r="AP344" t="str">
            <v>1</v>
          </cell>
          <cell r="AQ344" t="str">
            <v>02</v>
          </cell>
          <cell r="AR344" t="str">
            <v>25/09/2009</v>
          </cell>
          <cell r="AS344" t="str">
            <v>020</v>
          </cell>
          <cell r="AT344">
            <v>240</v>
          </cell>
          <cell r="AU344">
            <v>0</v>
          </cell>
        </row>
        <row r="345">
          <cell r="M345" t="str">
            <v>211.17.5</v>
          </cell>
          <cell r="N345" t="str">
            <v>1</v>
          </cell>
          <cell r="O345" t="str">
            <v>02</v>
          </cell>
          <cell r="P345" t="str">
            <v>21/09/2009</v>
          </cell>
          <cell r="Q345" t="str">
            <v>020</v>
          </cell>
          <cell r="R345">
            <v>240</v>
          </cell>
          <cell r="S345">
            <v>0</v>
          </cell>
          <cell r="T345" t="str">
            <v>211.17.5</v>
          </cell>
          <cell r="U345" t="str">
            <v>1</v>
          </cell>
          <cell r="V345" t="str">
            <v>02</v>
          </cell>
          <cell r="W345" t="str">
            <v>22/09/2009</v>
          </cell>
          <cell r="X345" t="str">
            <v>020</v>
          </cell>
          <cell r="Y345">
            <v>240</v>
          </cell>
          <cell r="Z345">
            <v>0</v>
          </cell>
          <cell r="AA345" t="str">
            <v>211.17.5</v>
          </cell>
          <cell r="AB345" t="str">
            <v>1</v>
          </cell>
          <cell r="AC345" t="str">
            <v>02</v>
          </cell>
          <cell r="AD345" t="str">
            <v>23/09/2009</v>
          </cell>
          <cell r="AE345" t="str">
            <v>020</v>
          </cell>
          <cell r="AF345">
            <v>240</v>
          </cell>
          <cell r="AG345">
            <v>0</v>
          </cell>
          <cell r="AH345" t="str">
            <v>211.17.5</v>
          </cell>
          <cell r="AI345" t="str">
            <v>1</v>
          </cell>
          <cell r="AJ345" t="str">
            <v>02</v>
          </cell>
          <cell r="AK345" t="str">
            <v>24/09/2009</v>
          </cell>
          <cell r="AL345" t="str">
            <v>020</v>
          </cell>
          <cell r="AM345">
            <v>240</v>
          </cell>
          <cell r="AN345">
            <v>0</v>
          </cell>
          <cell r="AO345" t="str">
            <v>211.17.5</v>
          </cell>
          <cell r="AP345" t="str">
            <v>1</v>
          </cell>
          <cell r="AQ345" t="str">
            <v>02</v>
          </cell>
          <cell r="AR345" t="str">
            <v>25/09/2009</v>
          </cell>
          <cell r="AS345" t="str">
            <v>020</v>
          </cell>
          <cell r="AT345">
            <v>240</v>
          </cell>
          <cell r="AU345">
            <v>0</v>
          </cell>
        </row>
        <row r="346">
          <cell r="M346" t="str">
            <v>230.99.5</v>
          </cell>
          <cell r="N346" t="str">
            <v>1</v>
          </cell>
          <cell r="O346" t="str">
            <v>02</v>
          </cell>
          <cell r="P346" t="str">
            <v>21/09/2009</v>
          </cell>
          <cell r="Q346" t="str">
            <v>020</v>
          </cell>
          <cell r="R346">
            <v>240</v>
          </cell>
          <cell r="S346">
            <v>0</v>
          </cell>
          <cell r="T346" t="str">
            <v>230.99.5</v>
          </cell>
          <cell r="U346" t="str">
            <v>1</v>
          </cell>
          <cell r="V346" t="str">
            <v>02</v>
          </cell>
          <cell r="W346" t="str">
            <v>22/09/2009</v>
          </cell>
          <cell r="X346" t="str">
            <v>020</v>
          </cell>
          <cell r="Y346">
            <v>240</v>
          </cell>
          <cell r="Z346">
            <v>0</v>
          </cell>
          <cell r="AA346" t="str">
            <v>230.99.5</v>
          </cell>
          <cell r="AB346" t="str">
            <v>1</v>
          </cell>
          <cell r="AC346" t="str">
            <v>02</v>
          </cell>
          <cell r="AD346" t="str">
            <v>23/09/2009</v>
          </cell>
          <cell r="AE346" t="str">
            <v>020</v>
          </cell>
          <cell r="AF346">
            <v>240</v>
          </cell>
          <cell r="AG346">
            <v>0</v>
          </cell>
          <cell r="AH346" t="str">
            <v>230.99.5</v>
          </cell>
          <cell r="AI346" t="str">
            <v>1</v>
          </cell>
          <cell r="AJ346" t="str">
            <v>02</v>
          </cell>
          <cell r="AK346" t="str">
            <v>24/09/2009</v>
          </cell>
          <cell r="AL346" t="str">
            <v>020</v>
          </cell>
          <cell r="AM346">
            <v>240</v>
          </cell>
          <cell r="AN346">
            <v>0</v>
          </cell>
          <cell r="AO346" t="str">
            <v>230.99.5</v>
          </cell>
          <cell r="AP346" t="str">
            <v>1</v>
          </cell>
          <cell r="AQ346" t="str">
            <v>02</v>
          </cell>
          <cell r="AR346" t="str">
            <v>25/09/2009</v>
          </cell>
          <cell r="AS346" t="str">
            <v>020</v>
          </cell>
          <cell r="AT346">
            <v>240</v>
          </cell>
          <cell r="AU346">
            <v>0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aPrinc"/>
      <sheetName val="IntAc"/>
      <sheetName val="bdINV"/>
      <sheetName val="Parámetros"/>
      <sheetName val="Liquidez"/>
      <sheetName val="gananciasoperd."/>
      <sheetName val="Partes relacionadas"/>
      <sheetName val="Detalle Saldo Final"/>
      <sheetName val="Tarjeta de crédito"/>
      <sheetName val="DWH TDC"/>
      <sheetName val="PIVOT DDA Y CDA"/>
      <sheetName val="DDA y CDA"/>
      <sheetName val="PIVOT KRONER"/>
      <sheetName val="KRONER"/>
      <sheetName val="PIVOT INTS"/>
      <sheetName val="INT CRE&amp;DDA&amp;CDA RESULT"/>
      <sheetName val="EMPLEADOS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39721</v>
          </cell>
        </row>
      </sheetData>
      <sheetData sheetId="4" refreshError="1"/>
      <sheetData sheetId="5" refreshError="1"/>
      <sheetData sheetId="6"/>
      <sheetData sheetId="7"/>
      <sheetData sheetId="8"/>
      <sheetData sheetId="9">
        <row r="2">
          <cell r="A2">
            <v>202001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K10">
            <v>0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K11">
            <v>0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K14">
            <v>0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K18">
            <v>0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is Francisco Alvarez Lopez" id="{381D6545-3C8D-4556-AAE3-469D0E2123B8}" userId="S::luis.alvarez@banistmo.com::78c77c60-9026-4da7-96d7-c624e356bb9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0" dT="2024-03-11T19:40:47.27" personId="{381D6545-3C8D-4556-AAE3-469D0E2123B8}" id="{47B3E407-F166-4E47-A676-6AAD2D707977}">
    <text>Se agregó la línea de financiamientos recibidos a los acreedores varios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34" dT="2024-02-27T17:49:58.87" personId="{381D6545-3C8D-4556-AAE3-469D0E2123B8}" id="{2CCFEE84-1B8A-4E00-9EEC-F93A623966E9}">
    <text>Saldo real según EF emitido en marzo: 13,345. Se ajusta $1 para no mover el saldo de la utilidad.</text>
  </threadedComment>
  <threadedComment ref="M39" dT="2024-02-27T17:47:56.68" personId="{381D6545-3C8D-4556-AAE3-469D0E2123B8}" id="{41BB5FBB-DAFC-4C3C-B3ED-1B23DC1CEE3A}">
    <text>Al suma no da el mismo resultado que el EF emitido en marzo 2023. (EF emitido: 1,233,202)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28" dT="2024-03-12T22:14:16.07" personId="{381D6545-3C8D-4556-AAE3-469D0E2123B8}" id="{3AE9BA26-4171-4EF8-8D5C-D66395FA5662}">
    <text>Ajuste de $1 para que la suma de acorde al EF emitido en MAR23</text>
  </threadedComment>
  <threadedComment ref="F29" dT="2024-03-12T22:13:55.62" personId="{381D6545-3C8D-4556-AAE3-469D0E2123B8}" id="{27AA1A81-B805-4862-B7E3-944142248857}">
    <text xml:space="preserve">Ajuste de $1 para que la suma de igual que el EF emitido en MAR23
</text>
  </threadedComment>
  <threadedComment ref="A43" dT="2022-03-21T19:22:20.27" personId="{381D6545-3C8D-4556-AAE3-469D0E2123B8}" id="{E422DF8A-5C41-48AB-A338-6C682095D0E9}">
    <text>Estar pendiente si hay que cambiar la nomenclatura cuando se actualicen las cifras.</text>
  </threadedComment>
  <threadedComment ref="A49" dT="2022-03-21T19:22:27.05" personId="{381D6545-3C8D-4556-AAE3-469D0E2123B8}" id="{72DCC502-5C3B-4758-90F2-5CFEF2449B4D}">
    <text>Estar pendiente si hay que cambiar la nomenclatura cuando se actualicen las cifras.</text>
  </threadedComment>
  <threadedComment ref="A51" dT="2022-03-21T19:22:34.65" personId="{381D6545-3C8D-4556-AAE3-469D0E2123B8}" id="{7C6A66E1-8054-4C28-8C76-04B0F0197E4B}">
    <text>Estar pendeinte si hay que cambiar la nomenclatura cuando se actualicen las cifras.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BD94-DFA3-4F9C-ACC6-B79FA838B929}">
  <sheetPr>
    <tabColor rgb="FF92D050"/>
    <pageSetUpPr autoPageBreaks="0" fitToPage="1"/>
  </sheetPr>
  <dimension ref="A1:AA60"/>
  <sheetViews>
    <sheetView showGridLines="0" tabSelected="1" view="pageBreakPreview" zoomScale="62" zoomScaleNormal="100" zoomScaleSheetLayoutView="62" workbookViewId="0">
      <selection activeCell="O13" sqref="O13"/>
    </sheetView>
  </sheetViews>
  <sheetFormatPr baseColWidth="10" defaultColWidth="10.90625" defaultRowHeight="15.5"/>
  <cols>
    <col min="1" max="2" width="1.90625" style="8" customWidth="1"/>
    <col min="3" max="3" width="2" style="8" customWidth="1"/>
    <col min="4" max="4" width="44.453125" style="8" customWidth="1"/>
    <col min="5" max="5" width="8.08984375" style="8" hidden="1" customWidth="1"/>
    <col min="6" max="6" width="7.08984375" style="8" customWidth="1"/>
    <col min="7" max="7" width="0.453125" style="8" customWidth="1"/>
    <col min="8" max="8" width="15.08984375" style="9" bestFit="1" customWidth="1"/>
    <col min="9" max="9" width="18" style="8" bestFit="1" customWidth="1"/>
    <col min="10" max="10" width="2.08984375" style="8" customWidth="1"/>
    <col min="11" max="11" width="16.6328125" style="35" bestFit="1" customWidth="1"/>
    <col min="12" max="12" width="13.453125" style="35" bestFit="1" customWidth="1"/>
    <col min="13" max="13" width="16" style="35" customWidth="1"/>
    <col min="14" max="14" width="16.08984375" style="8" customWidth="1"/>
    <col min="15" max="15" width="15.08984375" style="8" customWidth="1"/>
    <col min="16" max="16" width="10" style="8" bestFit="1" customWidth="1"/>
    <col min="17" max="17" width="12.90625" style="8" customWidth="1"/>
    <col min="18" max="19" width="10.90625" style="8" customWidth="1"/>
    <col min="20" max="23" width="10.90625" style="8"/>
    <col min="24" max="24" width="14.453125" style="8" bestFit="1" customWidth="1"/>
    <col min="25" max="25" width="12.08984375" style="8" bestFit="1" customWidth="1"/>
    <col min="26" max="26" width="10.90625" style="8"/>
    <col min="27" max="27" width="43.90625" style="8" bestFit="1" customWidth="1"/>
    <col min="28" max="16384" width="10.90625" style="8"/>
  </cols>
  <sheetData>
    <row r="1" spans="1:27" s="6" customFormat="1" ht="18">
      <c r="A1" s="1" t="s">
        <v>0</v>
      </c>
      <c r="B1" s="2"/>
      <c r="C1" s="3"/>
      <c r="D1" s="4"/>
      <c r="E1" s="5"/>
      <c r="F1" s="5"/>
      <c r="H1" s="4"/>
      <c r="I1" s="5"/>
      <c r="J1" s="4"/>
      <c r="K1" s="5"/>
      <c r="L1" s="5"/>
      <c r="M1" s="5"/>
    </row>
    <row r="2" spans="1:27" ht="18">
      <c r="A2" s="7"/>
      <c r="K2" s="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</row>
    <row r="3" spans="1:27" ht="18">
      <c r="A3" s="10" t="s">
        <v>1</v>
      </c>
      <c r="B3" s="7"/>
      <c r="K3" s="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</row>
    <row r="4" spans="1:27" s="12" customFormat="1" ht="18">
      <c r="A4" s="10" t="s">
        <v>2</v>
      </c>
      <c r="B4" s="11"/>
      <c r="H4" s="13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</row>
    <row r="5" spans="1:27" s="12" customFormat="1" ht="17.5">
      <c r="A5" s="14" t="s">
        <v>3</v>
      </c>
      <c r="B5" s="15"/>
      <c r="C5" s="16"/>
      <c r="D5" s="16"/>
      <c r="E5" s="16"/>
      <c r="F5" s="16"/>
      <c r="G5" s="16"/>
      <c r="H5" s="17"/>
      <c r="I5" s="16"/>
      <c r="J5" s="16"/>
      <c r="K5" s="16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</row>
    <row r="6" spans="1:27">
      <c r="K6" s="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</row>
    <row r="7" spans="1:27">
      <c r="I7" s="18" t="s">
        <v>5</v>
      </c>
      <c r="J7" s="18"/>
      <c r="K7" s="18" t="s">
        <v>6</v>
      </c>
      <c r="L7" s="280"/>
      <c r="M7" s="280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</row>
    <row r="8" spans="1:27">
      <c r="H8" s="13" t="s">
        <v>7</v>
      </c>
      <c r="I8" s="19">
        <v>2024</v>
      </c>
      <c r="J8" s="20"/>
      <c r="K8" s="19">
        <v>2023</v>
      </c>
      <c r="L8" s="281"/>
      <c r="M8" s="281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</row>
    <row r="9" spans="1:27">
      <c r="H9" s="13"/>
      <c r="I9" s="19" t="s">
        <v>8</v>
      </c>
      <c r="J9" s="20"/>
      <c r="K9" s="19" t="s">
        <v>9</v>
      </c>
      <c r="L9" s="281"/>
      <c r="M9" s="281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</row>
    <row r="10" spans="1:27" ht="14.25" customHeight="1">
      <c r="A10" s="12" t="s">
        <v>10</v>
      </c>
      <c r="H10" s="21"/>
      <c r="I10" s="22"/>
      <c r="J10" s="21"/>
      <c r="K10" s="22"/>
      <c r="L10" s="282"/>
      <c r="M10" s="282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9"/>
    </row>
    <row r="11" spans="1:27" ht="14.25" customHeight="1">
      <c r="A11" s="8" t="s">
        <v>11</v>
      </c>
      <c r="B11" s="23"/>
      <c r="H11" s="24"/>
      <c r="I11" s="25"/>
      <c r="J11" s="21"/>
      <c r="K11" s="22"/>
      <c r="L11" s="282"/>
      <c r="M11" s="282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</row>
    <row r="12" spans="1:27" ht="14.25" customHeight="1">
      <c r="B12" s="8" t="s">
        <v>12</v>
      </c>
      <c r="H12" s="8"/>
      <c r="I12" s="26">
        <v>13681124</v>
      </c>
      <c r="J12" s="26"/>
      <c r="K12" s="26">
        <v>6761786</v>
      </c>
      <c r="L12" s="26"/>
      <c r="M12" s="26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83"/>
      <c r="Y12" s="278"/>
      <c r="Z12" s="278"/>
      <c r="AA12" s="278"/>
    </row>
    <row r="13" spans="1:27" ht="14.25" customHeight="1">
      <c r="A13" s="8" t="s">
        <v>13</v>
      </c>
      <c r="B13" s="8" t="s">
        <v>14</v>
      </c>
      <c r="H13" s="8"/>
      <c r="I13" s="26">
        <v>20499666</v>
      </c>
      <c r="J13" s="26"/>
      <c r="K13" s="28">
        <v>25895365</v>
      </c>
      <c r="L13" s="26"/>
      <c r="M13" s="26"/>
      <c r="N13" s="278"/>
      <c r="O13" s="284"/>
      <c r="P13" s="278"/>
      <c r="Q13" s="278"/>
      <c r="R13" s="278"/>
      <c r="S13" s="278"/>
      <c r="T13" s="278"/>
      <c r="U13" s="278"/>
      <c r="V13" s="278"/>
      <c r="W13" s="278"/>
      <c r="X13" s="283"/>
      <c r="Y13" s="278"/>
      <c r="Z13" s="278"/>
      <c r="AA13" s="278"/>
    </row>
    <row r="14" spans="1:27">
      <c r="A14" s="8" t="s">
        <v>15</v>
      </c>
      <c r="H14" s="9" t="s">
        <v>16</v>
      </c>
      <c r="I14" s="30">
        <v>34180790</v>
      </c>
      <c r="J14" s="26"/>
      <c r="K14" s="30">
        <v>32657151</v>
      </c>
      <c r="L14" s="26"/>
      <c r="M14" s="26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</row>
    <row r="15" spans="1:27" ht="14.25" customHeight="1">
      <c r="I15" s="27"/>
      <c r="K15" s="27"/>
      <c r="L15" s="26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83"/>
      <c r="Z15" s="278"/>
      <c r="AA15" s="278"/>
    </row>
    <row r="16" spans="1:27" ht="14.25" customHeight="1">
      <c r="A16" s="8" t="s">
        <v>17</v>
      </c>
      <c r="I16" s="27"/>
      <c r="K16" s="27"/>
      <c r="L16" s="26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3"/>
      <c r="Y16" s="278"/>
      <c r="Z16" s="278"/>
      <c r="AA16" s="278"/>
    </row>
    <row r="17" spans="1:27" ht="14.25" customHeight="1">
      <c r="B17" s="8" t="s">
        <v>18</v>
      </c>
      <c r="H17" s="9" t="s">
        <v>19</v>
      </c>
      <c r="I17" s="26">
        <v>22370210</v>
      </c>
      <c r="J17" s="26"/>
      <c r="K17" s="26">
        <v>20516409</v>
      </c>
      <c r="L17" s="26"/>
      <c r="M17" s="26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83"/>
      <c r="Y17" s="278"/>
      <c r="Z17" s="278"/>
      <c r="AA17" s="278"/>
    </row>
    <row r="18" spans="1:27">
      <c r="B18" s="8" t="s">
        <v>20</v>
      </c>
      <c r="D18" s="32"/>
      <c r="E18" s="32"/>
      <c r="F18" s="32"/>
      <c r="H18" s="9" t="s">
        <v>21</v>
      </c>
      <c r="I18" s="33">
        <v>189700</v>
      </c>
      <c r="J18" s="26"/>
      <c r="K18" s="28">
        <v>183580</v>
      </c>
      <c r="L18" s="26"/>
      <c r="M18" s="26"/>
      <c r="N18" s="278"/>
      <c r="O18" s="278"/>
      <c r="P18" s="285"/>
      <c r="Q18" s="278"/>
      <c r="R18" s="278"/>
      <c r="S18" s="278"/>
      <c r="T18" s="278"/>
      <c r="U18" s="278"/>
      <c r="V18" s="278"/>
      <c r="W18" s="278"/>
      <c r="X18" s="23"/>
      <c r="Y18" s="278"/>
      <c r="Z18" s="278"/>
      <c r="AA18" s="278"/>
    </row>
    <row r="19" spans="1:27">
      <c r="I19" s="30">
        <v>22559910</v>
      </c>
      <c r="J19" s="26"/>
      <c r="K19" s="30">
        <v>20699989</v>
      </c>
      <c r="L19" s="26"/>
      <c r="M19" s="26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3"/>
      <c r="Y19" s="278"/>
      <c r="Z19" s="283"/>
      <c r="AA19" s="278"/>
    </row>
    <row r="20" spans="1:27">
      <c r="I20" s="27"/>
      <c r="J20" s="34">
        <v>2339761</v>
      </c>
      <c r="K20" s="27"/>
      <c r="L20" s="26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</row>
    <row r="21" spans="1:27" s="35" customFormat="1" hidden="1">
      <c r="A21" s="8" t="s">
        <v>22</v>
      </c>
      <c r="B21" s="8"/>
      <c r="C21" s="8"/>
      <c r="D21" s="8"/>
      <c r="H21" s="9"/>
      <c r="I21" s="36">
        <v>0</v>
      </c>
      <c r="J21" s="37"/>
      <c r="K21" s="37">
        <v>0</v>
      </c>
      <c r="L21" s="37"/>
      <c r="M21" s="37"/>
      <c r="N21" s="278"/>
      <c r="O21" s="286"/>
      <c r="P21" s="286"/>
      <c r="Q21" s="286"/>
      <c r="R21" s="286"/>
      <c r="S21" s="286"/>
      <c r="T21" s="286"/>
      <c r="U21" s="286"/>
      <c r="V21" s="286"/>
      <c r="W21" s="286"/>
      <c r="X21" s="287"/>
      <c r="Y21" s="286"/>
      <c r="Z21" s="286"/>
      <c r="AA21" s="286"/>
    </row>
    <row r="22" spans="1:27">
      <c r="A22" s="39" t="s">
        <v>23</v>
      </c>
      <c r="H22" s="9">
        <v>16</v>
      </c>
      <c r="I22" s="26">
        <v>63738</v>
      </c>
      <c r="J22" s="33"/>
      <c r="K22" s="33">
        <v>146446</v>
      </c>
      <c r="L22" s="26"/>
      <c r="M22" s="33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83"/>
      <c r="Y22" s="278"/>
      <c r="Z22" s="278"/>
      <c r="AA22" s="278"/>
    </row>
    <row r="23" spans="1:27">
      <c r="A23" s="8" t="s">
        <v>24</v>
      </c>
      <c r="H23" s="9" t="s">
        <v>25</v>
      </c>
      <c r="I23" s="26">
        <v>1626477</v>
      </c>
      <c r="J23" s="26"/>
      <c r="K23" s="26">
        <v>1065169</v>
      </c>
      <c r="L23" s="37"/>
      <c r="M23" s="37"/>
      <c r="N23" s="278"/>
      <c r="O23" s="286"/>
      <c r="P23" s="286"/>
      <c r="Q23" s="286"/>
      <c r="R23" s="286"/>
      <c r="S23" s="278"/>
      <c r="T23" s="278"/>
      <c r="U23" s="278"/>
      <c r="V23" s="278"/>
      <c r="W23" s="278"/>
      <c r="X23" s="283"/>
      <c r="Y23" s="278"/>
      <c r="Z23" s="278"/>
      <c r="AA23" s="278"/>
    </row>
    <row r="24" spans="1:27" ht="16" thickBot="1">
      <c r="A24" s="8" t="s">
        <v>26</v>
      </c>
      <c r="H24" s="9">
        <v>16</v>
      </c>
      <c r="I24" s="40">
        <v>58430915</v>
      </c>
      <c r="J24" s="26"/>
      <c r="K24" s="40">
        <v>54568755</v>
      </c>
      <c r="L24" s="26"/>
      <c r="M24" s="26"/>
      <c r="N24" s="278"/>
      <c r="O24" s="283"/>
      <c r="P24" s="283"/>
      <c r="Q24" s="278"/>
      <c r="R24" s="278"/>
      <c r="S24" s="278"/>
      <c r="T24" s="278"/>
      <c r="U24" s="278"/>
      <c r="V24" s="278"/>
      <c r="W24" s="278"/>
      <c r="X24" s="283"/>
      <c r="Y24" s="278"/>
      <c r="Z24" s="278"/>
      <c r="AA24" s="278"/>
    </row>
    <row r="25" spans="1:27" ht="16" thickTop="1">
      <c r="G25" s="27"/>
      <c r="H25" s="41"/>
      <c r="I25" s="27"/>
      <c r="K25" s="27"/>
      <c r="L25" s="26"/>
      <c r="M25" s="278"/>
      <c r="N25" s="278"/>
      <c r="O25" s="278"/>
      <c r="P25" s="283"/>
      <c r="Q25" s="278"/>
      <c r="R25" s="278"/>
      <c r="S25" s="278"/>
      <c r="T25" s="278"/>
      <c r="U25" s="278"/>
      <c r="V25" s="278"/>
      <c r="W25" s="278"/>
      <c r="X25" s="278"/>
      <c r="Y25" s="278"/>
      <c r="Z25" s="283"/>
      <c r="AA25" s="278"/>
    </row>
    <row r="26" spans="1:27">
      <c r="A26" s="12" t="s">
        <v>27</v>
      </c>
      <c r="E26" s="12"/>
      <c r="I26" s="27"/>
      <c r="K26" s="27"/>
      <c r="L26" s="26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83"/>
      <c r="Y26" s="278"/>
      <c r="Z26" s="278"/>
      <c r="AA26" s="279"/>
    </row>
    <row r="27" spans="1:27">
      <c r="A27" s="8" t="s">
        <v>28</v>
      </c>
      <c r="E27" s="12"/>
      <c r="I27" s="27"/>
      <c r="K27" s="27"/>
      <c r="L27" s="26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</row>
    <row r="28" spans="1:27" ht="14.25" customHeight="1">
      <c r="A28" s="8" t="s">
        <v>29</v>
      </c>
      <c r="H28" s="9" t="s">
        <v>25</v>
      </c>
      <c r="I28" s="26">
        <v>65135</v>
      </c>
      <c r="J28" s="26"/>
      <c r="K28" s="26">
        <v>80828</v>
      </c>
      <c r="L28" s="26"/>
      <c r="M28" s="26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83"/>
      <c r="Y28" s="278"/>
      <c r="Z28" s="278"/>
      <c r="AA28" s="278"/>
    </row>
    <row r="29" spans="1:27" ht="14.25" customHeight="1">
      <c r="A29" s="8" t="s">
        <v>31</v>
      </c>
      <c r="H29" s="9">
        <v>16</v>
      </c>
      <c r="I29" s="26">
        <v>446884</v>
      </c>
      <c r="J29" s="26"/>
      <c r="K29" s="26">
        <v>68</v>
      </c>
      <c r="L29" s="26"/>
      <c r="M29" s="26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83"/>
      <c r="Y29" s="278"/>
      <c r="Z29" s="278"/>
      <c r="AA29" s="278"/>
    </row>
    <row r="30" spans="1:27" ht="14.25" customHeight="1">
      <c r="A30" s="42" t="s">
        <v>30</v>
      </c>
      <c r="B30" s="43"/>
      <c r="D30" s="44"/>
      <c r="E30" s="44"/>
      <c r="F30" s="43"/>
      <c r="H30" s="9" t="s">
        <v>32</v>
      </c>
      <c r="I30" s="26">
        <v>8561521</v>
      </c>
      <c r="J30" s="26"/>
      <c r="K30" s="26">
        <v>9591062</v>
      </c>
      <c r="L30" s="26"/>
      <c r="M30" s="26"/>
      <c r="N30" s="278"/>
      <c r="O30" s="278"/>
      <c r="P30" s="278"/>
      <c r="Q30" s="283"/>
      <c r="R30" s="278"/>
      <c r="S30" s="278"/>
      <c r="T30" s="278"/>
      <c r="U30" s="278"/>
      <c r="V30" s="278"/>
      <c r="W30" s="278"/>
      <c r="X30" s="283"/>
      <c r="Y30" s="278"/>
      <c r="Z30" s="278"/>
      <c r="AA30" s="288"/>
    </row>
    <row r="31" spans="1:27">
      <c r="A31" s="45" t="s">
        <v>33</v>
      </c>
      <c r="H31" s="9">
        <v>16</v>
      </c>
      <c r="I31" s="30">
        <v>9073540</v>
      </c>
      <c r="J31" s="26"/>
      <c r="K31" s="30">
        <v>9671958</v>
      </c>
      <c r="L31" s="26"/>
      <c r="M31" s="26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83"/>
      <c r="Y31" s="278"/>
      <c r="Z31" s="278"/>
      <c r="AA31" s="289"/>
    </row>
    <row r="32" spans="1:27" ht="10.4" customHeight="1">
      <c r="A32" s="45"/>
      <c r="I32" s="26"/>
      <c r="J32" s="26"/>
      <c r="K32" s="26"/>
      <c r="L32" s="26"/>
      <c r="M32" s="26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83"/>
      <c r="Y32" s="278"/>
      <c r="Z32" s="278"/>
      <c r="AA32" s="289"/>
    </row>
    <row r="33" spans="1:27">
      <c r="A33" s="8" t="s">
        <v>34</v>
      </c>
      <c r="B33" s="12"/>
      <c r="C33" s="12"/>
      <c r="D33" s="12"/>
      <c r="E33" s="12"/>
      <c r="F33" s="12"/>
      <c r="H33" s="8"/>
      <c r="I33" s="27"/>
      <c r="K33" s="27"/>
      <c r="L33" s="26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</row>
    <row r="34" spans="1:27">
      <c r="A34" s="8" t="s">
        <v>35</v>
      </c>
      <c r="H34" s="9">
        <v>16</v>
      </c>
      <c r="I34" s="26">
        <v>150000</v>
      </c>
      <c r="J34" s="26"/>
      <c r="K34" s="26">
        <v>150000</v>
      </c>
      <c r="L34" s="26"/>
      <c r="M34" s="26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</row>
    <row r="35" spans="1:27">
      <c r="A35" s="8" t="s">
        <v>36</v>
      </c>
      <c r="H35" s="9">
        <v>16</v>
      </c>
      <c r="I35" s="26">
        <v>2089458</v>
      </c>
      <c r="J35" s="26"/>
      <c r="K35" s="26">
        <v>2089458</v>
      </c>
      <c r="L35" s="26"/>
      <c r="M35" s="26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</row>
    <row r="36" spans="1:27">
      <c r="A36" s="8" t="s">
        <v>37</v>
      </c>
      <c r="H36" s="9">
        <v>16</v>
      </c>
      <c r="I36" s="26">
        <v>5348</v>
      </c>
      <c r="J36" s="46"/>
      <c r="K36" s="46">
        <v>5348</v>
      </c>
      <c r="L36" s="26"/>
      <c r="M36" s="46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</row>
    <row r="37" spans="1:27">
      <c r="A37" s="8" t="s">
        <v>38</v>
      </c>
      <c r="H37" s="9">
        <v>16</v>
      </c>
      <c r="I37" s="26">
        <v>152646</v>
      </c>
      <c r="J37" s="46"/>
      <c r="K37" s="46">
        <v>146526</v>
      </c>
      <c r="L37" s="26"/>
      <c r="M37" s="46"/>
      <c r="N37" s="283"/>
      <c r="O37" s="278"/>
      <c r="P37" s="278"/>
      <c r="Q37" s="278"/>
      <c r="R37" s="278"/>
      <c r="S37" s="278"/>
      <c r="T37" s="278"/>
      <c r="U37" s="278"/>
      <c r="V37" s="278"/>
      <c r="W37" s="278"/>
      <c r="X37" s="283"/>
      <c r="Y37" s="278"/>
      <c r="Z37" s="278"/>
      <c r="AA37" s="278"/>
    </row>
    <row r="38" spans="1:27">
      <c r="A38" s="8" t="s">
        <v>39</v>
      </c>
      <c r="H38" s="9">
        <v>16</v>
      </c>
      <c r="I38" s="28">
        <v>46959923</v>
      </c>
      <c r="K38" s="28">
        <v>42505465</v>
      </c>
      <c r="L38" s="26"/>
      <c r="M38" s="26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</row>
    <row r="39" spans="1:27">
      <c r="A39" s="45" t="s">
        <v>40</v>
      </c>
      <c r="H39" s="9">
        <v>16</v>
      </c>
      <c r="I39" s="28">
        <v>49357375</v>
      </c>
      <c r="K39" s="28">
        <v>44896797</v>
      </c>
      <c r="L39" s="37"/>
      <c r="M39" s="37"/>
      <c r="N39" s="278"/>
      <c r="O39" s="286"/>
      <c r="P39" s="286"/>
      <c r="Q39" s="286"/>
      <c r="R39" s="286"/>
      <c r="S39" s="278"/>
      <c r="T39" s="278"/>
      <c r="U39" s="278"/>
      <c r="V39" s="278"/>
      <c r="W39" s="278"/>
      <c r="X39" s="278"/>
      <c r="Y39" s="278"/>
      <c r="Z39" s="278"/>
      <c r="AA39" s="289"/>
    </row>
    <row r="40" spans="1:27" ht="16" thickBot="1">
      <c r="A40" s="8" t="s">
        <v>41</v>
      </c>
      <c r="I40" s="40">
        <v>58430915</v>
      </c>
      <c r="K40" s="40">
        <v>54568755</v>
      </c>
      <c r="L40" s="26"/>
      <c r="M40" s="26"/>
      <c r="N40" s="278"/>
      <c r="O40" s="283"/>
      <c r="P40" s="283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</row>
    <row r="41" spans="1:27" ht="16" thickTop="1">
      <c r="A41" s="12"/>
      <c r="H41" s="8"/>
      <c r="K41" s="27"/>
      <c r="L41" s="283"/>
      <c r="M41" s="283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</row>
    <row r="42" spans="1:27">
      <c r="A42" s="12"/>
      <c r="H42" s="8"/>
      <c r="I42" s="23"/>
      <c r="K42" s="8"/>
      <c r="L42" s="278"/>
      <c r="M42" s="278"/>
      <c r="N42" s="278"/>
      <c r="O42" s="283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</row>
    <row r="43" spans="1:27" ht="12.75" customHeight="1">
      <c r="G43" s="4"/>
      <c r="H43" s="8"/>
      <c r="K43" s="27"/>
      <c r="L43" s="283"/>
      <c r="M43" s="283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78"/>
    </row>
    <row r="44" spans="1:27">
      <c r="A44" s="12"/>
      <c r="G44" s="27"/>
      <c r="H44" s="8"/>
      <c r="I44" s="47"/>
      <c r="L44" s="286"/>
      <c r="M44" s="286"/>
      <c r="N44" s="278"/>
      <c r="O44" s="283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</row>
    <row r="45" spans="1:27">
      <c r="A45" s="12"/>
      <c r="H45" s="8"/>
      <c r="I45" s="23"/>
      <c r="J45" s="23"/>
      <c r="K45" s="48"/>
      <c r="L45" s="48"/>
      <c r="M45" s="48"/>
      <c r="N45" s="283"/>
      <c r="O45" s="283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</row>
    <row r="46" spans="1:27">
      <c r="A46" s="12"/>
      <c r="H46" s="8"/>
      <c r="I46" s="49"/>
      <c r="L46" s="286"/>
      <c r="M46" s="286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</row>
    <row r="47" spans="1:27">
      <c r="A47" s="12"/>
      <c r="H47" s="8"/>
      <c r="I47" s="27"/>
      <c r="L47" s="286"/>
      <c r="M47" s="286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</row>
    <row r="48" spans="1:27">
      <c r="A48" s="12"/>
      <c r="H48" s="8"/>
      <c r="I48" s="27"/>
      <c r="K48" s="38"/>
      <c r="L48" s="287"/>
      <c r="M48" s="287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</row>
    <row r="49" spans="1:27">
      <c r="A49" s="12"/>
      <c r="H49" s="8"/>
      <c r="L49" s="286"/>
      <c r="M49" s="286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</row>
    <row r="50" spans="1:27">
      <c r="A50" s="12"/>
      <c r="H50" s="8"/>
      <c r="L50" s="286"/>
      <c r="M50" s="286"/>
      <c r="N50" s="278"/>
      <c r="O50" s="278"/>
      <c r="P50" s="278"/>
      <c r="Q50" s="278"/>
      <c r="R50" s="278"/>
      <c r="S50" s="284"/>
      <c r="T50" s="278"/>
      <c r="U50" s="278"/>
      <c r="V50" s="278"/>
      <c r="W50" s="278"/>
      <c r="X50" s="278"/>
      <c r="Y50" s="278"/>
      <c r="Z50" s="278"/>
      <c r="AA50" s="278"/>
    </row>
    <row r="51" spans="1:27">
      <c r="L51" s="286"/>
      <c r="M51" s="286"/>
      <c r="N51" s="283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</row>
    <row r="52" spans="1:27">
      <c r="A52" s="50"/>
      <c r="H52" s="8"/>
      <c r="L52" s="286"/>
      <c r="M52" s="286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</row>
    <row r="53" spans="1:27">
      <c r="A53" s="50"/>
      <c r="B53" s="51"/>
      <c r="C53" s="51"/>
      <c r="D53" s="51"/>
      <c r="E53" s="51"/>
      <c r="F53" s="51"/>
      <c r="G53" s="50"/>
      <c r="H53" s="52"/>
      <c r="I53" s="53"/>
      <c r="J53" s="29"/>
    </row>
    <row r="54" spans="1:27">
      <c r="A54" s="50"/>
      <c r="B54" s="51"/>
      <c r="C54" s="51"/>
      <c r="D54" s="51"/>
      <c r="E54" s="51"/>
      <c r="F54" s="51"/>
      <c r="G54" s="50"/>
      <c r="H54" s="52"/>
      <c r="I54" s="53"/>
      <c r="J54" s="29"/>
    </row>
    <row r="55" spans="1:27">
      <c r="A55" s="50"/>
      <c r="B55" s="51"/>
      <c r="C55" s="51"/>
      <c r="D55" s="51"/>
      <c r="E55" s="51"/>
      <c r="F55" s="51"/>
      <c r="G55" s="50"/>
      <c r="H55" s="52"/>
      <c r="I55" s="53"/>
      <c r="J55" s="29"/>
    </row>
    <row r="56" spans="1:27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5"/>
      <c r="M56" s="55"/>
    </row>
    <row r="57" spans="1:27">
      <c r="H57" s="8"/>
    </row>
    <row r="58" spans="1:27" s="43" customForma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8"/>
      <c r="M58" s="58"/>
    </row>
    <row r="59" spans="1:27" s="43" customFormat="1">
      <c r="H59" s="59"/>
      <c r="K59" s="60"/>
      <c r="L59" s="60"/>
      <c r="M59" s="60"/>
    </row>
    <row r="60" spans="1:27" s="43" customFormat="1">
      <c r="H60" s="59"/>
      <c r="K60" s="60"/>
      <c r="L60" s="60"/>
      <c r="M60" s="60"/>
    </row>
  </sheetData>
  <mergeCells count="2">
    <mergeCell ref="A56:K56"/>
    <mergeCell ref="A58:K58"/>
  </mergeCells>
  <printOptions horizontalCentered="1"/>
  <pageMargins left="0.78740157480314965" right="0.74803149606299213" top="0.47244094488188981" bottom="1.1811023622047245" header="0" footer="0.59055118110236227"/>
  <pageSetup scale="81" orientation="portrait" r:id="rId1"/>
  <headerFooter>
    <oddFooter>&amp;L
&amp;C&amp;"Times New Roman,Normal"&amp;12Las notas que se adjuntan son parte integral de estos estados financieros consolidados intermedios condensados.
-2-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553B1-79FC-4EE0-BBCE-9C2FC9BCE23B}">
  <sheetPr>
    <tabColor rgb="FF92D050"/>
    <pageSetUpPr fitToPage="1"/>
  </sheetPr>
  <dimension ref="A1:AI60"/>
  <sheetViews>
    <sheetView showGridLines="0" view="pageBreakPreview" topLeftCell="A35" zoomScale="75" zoomScaleNormal="100" zoomScaleSheetLayoutView="75" workbookViewId="0">
      <selection activeCell="G45" sqref="G45:I47"/>
    </sheetView>
  </sheetViews>
  <sheetFormatPr baseColWidth="10" defaultColWidth="5.08984375" defaultRowHeight="15.5"/>
  <cols>
    <col min="1" max="1" width="2.453125" style="5" customWidth="1"/>
    <col min="2" max="2" width="55.90625" style="5" customWidth="1"/>
    <col min="3" max="3" width="9.453125" style="5" customWidth="1"/>
    <col min="4" max="4" width="14.81640625" style="5" customWidth="1"/>
    <col min="5" max="5" width="7.90625" style="5" bestFit="1" customWidth="1"/>
    <col min="6" max="6" width="2.08984375" style="5" customWidth="1"/>
    <col min="7" max="7" width="15" style="132" bestFit="1" customWidth="1"/>
    <col min="8" max="8" width="2.54296875" style="5" customWidth="1"/>
    <col min="9" max="9" width="12.36328125" style="5" customWidth="1"/>
    <col min="10" max="10" width="2.90625" style="5" customWidth="1"/>
    <col min="11" max="11" width="14.54296875" style="75" customWidth="1"/>
    <col min="12" max="12" width="1.90625" style="5" customWidth="1"/>
    <col min="13" max="13" width="15.08984375" style="5" bestFit="1" customWidth="1"/>
    <col min="14" max="14" width="19.08984375" style="5" customWidth="1"/>
    <col min="15" max="18" width="14" style="5" customWidth="1"/>
    <col min="19" max="19" width="6" style="5" customWidth="1"/>
    <col min="20" max="20" width="15.08984375" style="5" bestFit="1" customWidth="1"/>
    <col min="21" max="21" width="10.90625" style="5" hidden="1" customWidth="1"/>
    <col min="22" max="22" width="4" style="5" customWidth="1"/>
    <col min="23" max="23" width="11.08984375" style="5" bestFit="1" customWidth="1"/>
    <col min="24" max="34" width="10.90625" style="5" customWidth="1"/>
    <col min="35" max="35" width="17.08984375" style="5" bestFit="1" customWidth="1"/>
    <col min="36" max="251" width="10.90625" style="5" customWidth="1"/>
    <col min="252" max="252" width="2.453125" style="5" customWidth="1"/>
    <col min="253" max="253" width="1.90625" style="5" customWidth="1"/>
    <col min="254" max="254" width="1.453125" style="5" customWidth="1"/>
    <col min="255" max="255" width="1.90625" style="5" customWidth="1"/>
    <col min="256" max="256" width="4.54296875" style="5" customWidth="1"/>
    <col min="257" max="16384" width="5.08984375" style="5"/>
  </cols>
  <sheetData>
    <row r="1" spans="1:35" s="6" customFormat="1" ht="19.5" customHeight="1">
      <c r="A1" s="1" t="s">
        <v>0</v>
      </c>
      <c r="B1" s="61"/>
      <c r="D1" s="4"/>
      <c r="E1" s="5"/>
      <c r="F1" s="5"/>
      <c r="G1" s="4"/>
      <c r="H1" s="5"/>
      <c r="J1" s="5"/>
      <c r="K1" s="5"/>
    </row>
    <row r="2" spans="1:35" s="8" customFormat="1" ht="20.25" customHeight="1">
      <c r="A2" s="7"/>
      <c r="D2" s="9"/>
    </row>
    <row r="3" spans="1:35" s="8" customFormat="1" ht="20.25" customHeight="1">
      <c r="A3" s="10" t="s">
        <v>42</v>
      </c>
      <c r="B3" s="7"/>
      <c r="D3" s="9"/>
    </row>
    <row r="4" spans="1:35" s="12" customFormat="1" ht="20.25" customHeight="1">
      <c r="A4" s="10" t="s">
        <v>43</v>
      </c>
      <c r="B4" s="11"/>
      <c r="D4" s="13"/>
      <c r="O4" s="8"/>
      <c r="P4" s="8"/>
      <c r="Q4" s="8"/>
    </row>
    <row r="5" spans="1:35" s="12" customFormat="1" ht="20.25" customHeight="1">
      <c r="A5" s="14" t="str">
        <f>+Balance!A5</f>
        <v>(Cifras en Balboas)</v>
      </c>
      <c r="B5" s="15"/>
      <c r="C5" s="16"/>
      <c r="D5" s="17"/>
      <c r="E5" s="16"/>
      <c r="F5" s="16"/>
      <c r="G5" s="16"/>
      <c r="H5" s="16"/>
      <c r="I5" s="16"/>
      <c r="J5" s="16"/>
      <c r="K5" s="16"/>
      <c r="L5" s="16"/>
      <c r="M5" s="16"/>
      <c r="V5" s="12" t="s">
        <v>4</v>
      </c>
    </row>
    <row r="6" spans="1:35" s="12" customFormat="1" ht="17.5">
      <c r="A6" s="62"/>
      <c r="B6" s="11"/>
      <c r="D6" s="13"/>
    </row>
    <row r="7" spans="1:35" s="64" customFormat="1" ht="17.5">
      <c r="A7" s="62"/>
      <c r="B7" s="63"/>
      <c r="C7" s="63"/>
      <c r="D7" s="63"/>
      <c r="G7" s="65" t="s">
        <v>44</v>
      </c>
      <c r="H7" s="65"/>
      <c r="I7" s="65"/>
      <c r="K7" s="65" t="s">
        <v>45</v>
      </c>
      <c r="L7" s="65"/>
      <c r="M7" s="65"/>
      <c r="N7" s="66"/>
      <c r="O7" s="66"/>
      <c r="P7" s="66"/>
      <c r="Q7" s="66"/>
      <c r="R7" s="66"/>
    </row>
    <row r="8" spans="1:35">
      <c r="A8" s="67"/>
      <c r="E8" s="68" t="s">
        <v>7</v>
      </c>
      <c r="F8" s="68"/>
      <c r="G8" s="69">
        <v>2024</v>
      </c>
      <c r="H8" s="69"/>
      <c r="I8" s="69">
        <v>2023</v>
      </c>
      <c r="J8" s="70"/>
      <c r="K8" s="69">
        <v>2024</v>
      </c>
      <c r="L8" s="69"/>
      <c r="M8" s="69">
        <v>2023</v>
      </c>
      <c r="N8" s="69"/>
      <c r="O8" s="69"/>
      <c r="P8" s="69"/>
      <c r="Q8" s="69"/>
      <c r="R8" s="69"/>
      <c r="S8" s="68"/>
    </row>
    <row r="9" spans="1:35">
      <c r="A9" s="67"/>
      <c r="E9" s="68"/>
      <c r="F9" s="68"/>
      <c r="G9" s="65" t="str">
        <f>+Balance!I9</f>
        <v>(No Auditado)</v>
      </c>
      <c r="H9" s="65"/>
      <c r="I9" s="65"/>
      <c r="J9" s="65"/>
      <c r="K9" s="65"/>
      <c r="L9" s="65"/>
      <c r="M9" s="65"/>
      <c r="N9" s="71"/>
      <c r="O9" s="71"/>
      <c r="P9" s="71"/>
      <c r="Q9" s="71"/>
      <c r="R9" s="71"/>
      <c r="S9" s="68"/>
    </row>
    <row r="10" spans="1:35">
      <c r="A10" s="67"/>
      <c r="E10" s="68"/>
      <c r="F10" s="68"/>
      <c r="G10" s="70"/>
      <c r="H10" s="70"/>
      <c r="I10" s="70"/>
      <c r="J10" s="72"/>
      <c r="K10" s="71"/>
      <c r="L10" s="71"/>
      <c r="M10" s="71"/>
      <c r="N10" s="71"/>
      <c r="O10" s="71"/>
      <c r="P10" s="71"/>
      <c r="Q10" s="71"/>
      <c r="R10" s="71"/>
      <c r="S10" s="68"/>
    </row>
    <row r="11" spans="1:35">
      <c r="A11" s="67"/>
      <c r="B11" s="73"/>
      <c r="G11" s="74"/>
      <c r="H11" s="74"/>
      <c r="I11" s="74"/>
      <c r="J11" s="70"/>
      <c r="M11" s="46"/>
      <c r="N11" s="46"/>
      <c r="O11" s="46"/>
      <c r="P11" s="46"/>
      <c r="Q11" s="46"/>
      <c r="R11" s="46"/>
      <c r="S11" s="68"/>
    </row>
    <row r="12" spans="1:35">
      <c r="A12" s="5" t="s">
        <v>46</v>
      </c>
      <c r="G12" s="76"/>
      <c r="I12" s="77"/>
      <c r="J12" s="77"/>
      <c r="K12" s="76"/>
      <c r="M12" s="46"/>
      <c r="N12" s="46"/>
      <c r="O12" s="46"/>
      <c r="P12" s="46"/>
      <c r="Q12" s="46"/>
      <c r="R12" s="46"/>
      <c r="S12" s="77"/>
    </row>
    <row r="13" spans="1:35">
      <c r="A13" s="5" t="s">
        <v>13</v>
      </c>
      <c r="B13" s="5" t="s">
        <v>47</v>
      </c>
      <c r="E13" s="78" t="s">
        <v>48</v>
      </c>
      <c r="F13" s="78"/>
      <c r="G13" s="79">
        <v>1837423</v>
      </c>
      <c r="H13" s="80"/>
      <c r="I13" s="46">
        <v>1832949</v>
      </c>
      <c r="J13" s="77"/>
      <c r="K13" s="81">
        <v>5992931</v>
      </c>
      <c r="L13" s="82"/>
      <c r="M13" s="46">
        <v>5456249</v>
      </c>
      <c r="N13" s="46"/>
      <c r="O13" s="46"/>
      <c r="P13" s="46"/>
      <c r="Q13" s="46"/>
      <c r="R13" s="46"/>
      <c r="S13" s="83" t="s">
        <v>49</v>
      </c>
      <c r="V13" s="84"/>
    </row>
    <row r="14" spans="1:35">
      <c r="B14" s="5" t="s">
        <v>50</v>
      </c>
      <c r="E14" s="78" t="s">
        <v>25</v>
      </c>
      <c r="F14" s="78"/>
      <c r="G14" s="79">
        <v>302327</v>
      </c>
      <c r="H14" s="80"/>
      <c r="I14" s="46">
        <v>296516</v>
      </c>
      <c r="J14" s="85"/>
      <c r="K14" s="81">
        <v>883869</v>
      </c>
      <c r="L14" s="86"/>
      <c r="M14" s="46">
        <v>768979</v>
      </c>
      <c r="N14" s="46"/>
      <c r="O14" s="81"/>
      <c r="P14" s="46"/>
      <c r="Q14" s="46"/>
      <c r="R14" s="46"/>
      <c r="S14" s="85"/>
      <c r="T14" s="84"/>
      <c r="AI14" s="84">
        <v>75288</v>
      </c>
    </row>
    <row r="15" spans="1:35">
      <c r="E15" s="78"/>
      <c r="F15" s="78"/>
      <c r="G15" s="79"/>
      <c r="H15" s="80"/>
      <c r="I15" s="46"/>
      <c r="J15" s="81"/>
      <c r="K15" s="87"/>
      <c r="L15" s="86"/>
      <c r="M15" s="46"/>
      <c r="N15" s="46"/>
      <c r="O15" s="81"/>
      <c r="P15" s="46"/>
      <c r="Q15" s="46"/>
      <c r="R15" s="46"/>
      <c r="S15" s="81"/>
      <c r="T15" s="84"/>
      <c r="AI15" s="84">
        <v>451</v>
      </c>
    </row>
    <row r="16" spans="1:35">
      <c r="A16" s="5" t="s">
        <v>51</v>
      </c>
      <c r="E16" s="78"/>
      <c r="F16" s="78"/>
      <c r="G16" s="79"/>
      <c r="H16" s="80"/>
      <c r="I16" s="46"/>
      <c r="J16" s="81"/>
      <c r="K16" s="87"/>
      <c r="L16" s="86"/>
      <c r="M16" s="46"/>
      <c r="N16" s="46"/>
      <c r="O16" s="81"/>
      <c r="P16" s="46"/>
      <c r="Q16" s="46"/>
      <c r="R16" s="46"/>
      <c r="S16" s="81"/>
      <c r="T16" s="84"/>
      <c r="AI16" s="84"/>
    </row>
    <row r="17" spans="1:35">
      <c r="A17" s="5" t="s">
        <v>52</v>
      </c>
      <c r="E17" s="78" t="s">
        <v>25</v>
      </c>
      <c r="F17" s="78"/>
      <c r="G17" s="79">
        <v>458618</v>
      </c>
      <c r="H17" s="80"/>
      <c r="I17" s="88">
        <v>588367</v>
      </c>
      <c r="J17" s="81"/>
      <c r="K17" s="81">
        <v>1771242</v>
      </c>
      <c r="L17" s="86"/>
      <c r="M17" s="88">
        <v>1914456</v>
      </c>
      <c r="N17" s="46"/>
      <c r="O17" s="46"/>
      <c r="P17" s="88"/>
      <c r="Q17" s="88"/>
      <c r="R17" s="88"/>
      <c r="S17" s="81"/>
      <c r="T17" s="84"/>
      <c r="AI17" s="84">
        <v>362410</v>
      </c>
    </row>
    <row r="18" spans="1:35">
      <c r="A18" s="5" t="s">
        <v>53</v>
      </c>
      <c r="E18" s="78" t="s">
        <v>25</v>
      </c>
      <c r="F18" s="78"/>
      <c r="G18" s="79">
        <v>100</v>
      </c>
      <c r="H18" s="80"/>
      <c r="I18" s="88">
        <v>0</v>
      </c>
      <c r="J18" s="88"/>
      <c r="K18" s="81">
        <v>10365</v>
      </c>
      <c r="L18" s="86"/>
      <c r="M18" s="88">
        <v>1778</v>
      </c>
      <c r="N18" s="46"/>
      <c r="O18" s="81"/>
      <c r="P18" s="88"/>
      <c r="Q18" s="88"/>
      <c r="R18" s="88"/>
      <c r="S18" s="88"/>
      <c r="T18" s="84"/>
      <c r="AI18" s="84">
        <v>211498</v>
      </c>
    </row>
    <row r="19" spans="1:35">
      <c r="A19" s="5" t="s">
        <v>54</v>
      </c>
      <c r="E19" s="78">
        <v>16</v>
      </c>
      <c r="F19" s="78"/>
      <c r="G19" s="89">
        <v>2645</v>
      </c>
      <c r="H19" s="80"/>
      <c r="I19" s="90">
        <v>-1128</v>
      </c>
      <c r="J19" s="88"/>
      <c r="K19" s="91">
        <v>6299</v>
      </c>
      <c r="L19" s="86"/>
      <c r="M19" s="90">
        <v>-3774</v>
      </c>
      <c r="N19" s="46"/>
      <c r="O19" s="81"/>
      <c r="P19" s="92"/>
      <c r="Q19" s="92"/>
      <c r="R19" s="92"/>
      <c r="S19" s="88"/>
      <c r="T19" s="84"/>
      <c r="AI19" s="84">
        <v>1539620</v>
      </c>
    </row>
    <row r="20" spans="1:35">
      <c r="A20" s="5" t="s">
        <v>55</v>
      </c>
      <c r="E20" s="78"/>
      <c r="F20" s="78"/>
      <c r="G20" s="93">
        <v>1678387</v>
      </c>
      <c r="H20" s="80"/>
      <c r="I20" s="93">
        <v>1542226</v>
      </c>
      <c r="J20" s="81"/>
      <c r="K20" s="94">
        <v>5088894</v>
      </c>
      <c r="L20" s="95"/>
      <c r="M20" s="93">
        <v>4312768</v>
      </c>
      <c r="N20" s="46"/>
      <c r="O20" s="81"/>
      <c r="P20" s="96"/>
      <c r="Q20" s="96"/>
      <c r="R20" s="96"/>
      <c r="S20" s="81"/>
      <c r="T20" s="84"/>
      <c r="AI20" s="84"/>
    </row>
    <row r="21" spans="1:35">
      <c r="E21" s="97"/>
      <c r="F21" s="97"/>
      <c r="G21" s="75"/>
      <c r="H21" s="80"/>
      <c r="J21" s="81"/>
      <c r="K21" s="98"/>
      <c r="L21" s="82"/>
      <c r="N21" s="46"/>
      <c r="S21" s="81"/>
      <c r="T21" s="84"/>
      <c r="AI21" s="84">
        <v>518077</v>
      </c>
    </row>
    <row r="22" spans="1:35">
      <c r="A22" s="5" t="s">
        <v>56</v>
      </c>
      <c r="B22" s="99"/>
      <c r="C22" s="99"/>
      <c r="D22" s="99"/>
      <c r="G22" s="66"/>
      <c r="H22" s="80"/>
      <c r="I22" s="81"/>
      <c r="J22" s="100"/>
      <c r="K22" s="86"/>
      <c r="L22" s="86"/>
      <c r="M22" s="81"/>
      <c r="N22" s="46"/>
      <c r="O22" s="100"/>
      <c r="P22" s="46"/>
      <c r="Q22" s="46"/>
      <c r="R22" s="46"/>
      <c r="S22" s="100"/>
      <c r="T22" s="84"/>
      <c r="AI22" s="84">
        <v>15000</v>
      </c>
    </row>
    <row r="23" spans="1:35">
      <c r="B23" s="5" t="s">
        <v>57</v>
      </c>
      <c r="G23" s="79">
        <v>675219</v>
      </c>
      <c r="H23" s="80"/>
      <c r="I23" s="46">
        <v>824213</v>
      </c>
      <c r="J23" s="85"/>
      <c r="K23" s="81">
        <v>2630299</v>
      </c>
      <c r="L23" s="86"/>
      <c r="M23" s="46">
        <v>2107937</v>
      </c>
      <c r="N23" s="46"/>
      <c r="O23" s="81"/>
      <c r="P23" s="46"/>
      <c r="Q23" s="46"/>
      <c r="R23" s="46"/>
      <c r="S23" s="85"/>
      <c r="T23" s="84"/>
      <c r="AI23" s="84">
        <v>106103</v>
      </c>
    </row>
    <row r="24" spans="1:35" ht="18">
      <c r="B24" s="5" t="s">
        <v>58</v>
      </c>
      <c r="C24" s="101"/>
      <c r="D24" s="101"/>
      <c r="E24" s="78" t="s">
        <v>59</v>
      </c>
      <c r="F24" s="78"/>
      <c r="G24" s="89">
        <v>649202</v>
      </c>
      <c r="H24" s="80"/>
      <c r="I24" s="88">
        <v>110344</v>
      </c>
      <c r="J24" s="85"/>
      <c r="K24" s="91">
        <v>1196115</v>
      </c>
      <c r="L24" s="86"/>
      <c r="M24" s="88">
        <v>535329</v>
      </c>
      <c r="N24" s="102"/>
      <c r="O24" s="103"/>
      <c r="P24" s="88"/>
      <c r="Q24" s="88"/>
      <c r="R24" s="88"/>
      <c r="S24" s="104"/>
      <c r="T24" s="84"/>
      <c r="AI24" s="84">
        <v>-7738</v>
      </c>
    </row>
    <row r="25" spans="1:35">
      <c r="B25" s="5" t="s">
        <v>60</v>
      </c>
      <c r="E25" s="78">
        <v>16</v>
      </c>
      <c r="F25" s="78"/>
      <c r="G25" s="89">
        <v>1324421</v>
      </c>
      <c r="H25" s="80"/>
      <c r="I25" s="105">
        <v>934557</v>
      </c>
      <c r="J25" s="85"/>
      <c r="K25" s="106">
        <v>3826414</v>
      </c>
      <c r="L25" s="86"/>
      <c r="M25" s="105">
        <v>2643266</v>
      </c>
      <c r="N25" s="46"/>
      <c r="O25" s="81"/>
      <c r="P25" s="46"/>
      <c r="Q25" s="46"/>
      <c r="R25" s="46"/>
      <c r="S25" s="85"/>
      <c r="T25" s="84"/>
      <c r="AI25" s="84">
        <v>144755</v>
      </c>
    </row>
    <row r="26" spans="1:35">
      <c r="G26" s="96"/>
      <c r="H26" s="80"/>
      <c r="I26" s="85"/>
      <c r="J26" s="85"/>
      <c r="K26" s="107"/>
      <c r="L26" s="86"/>
      <c r="M26" s="85"/>
      <c r="N26" s="46"/>
      <c r="O26" s="85"/>
      <c r="P26" s="46"/>
      <c r="Q26" s="46"/>
      <c r="R26" s="46"/>
      <c r="S26" s="85"/>
      <c r="T26" s="84"/>
      <c r="AI26" s="84">
        <v>918783.09</v>
      </c>
    </row>
    <row r="27" spans="1:35">
      <c r="B27" s="5" t="s">
        <v>61</v>
      </c>
      <c r="E27" s="78"/>
      <c r="F27" s="78"/>
      <c r="G27" s="89">
        <v>3002808</v>
      </c>
      <c r="H27" s="80"/>
      <c r="I27" s="106">
        <v>2476783</v>
      </c>
      <c r="J27" s="100"/>
      <c r="K27" s="106">
        <v>8915308</v>
      </c>
      <c r="L27" s="86"/>
      <c r="M27" s="106">
        <v>6956034</v>
      </c>
      <c r="N27" s="46"/>
      <c r="O27" s="100"/>
      <c r="P27" s="46"/>
      <c r="Q27" s="46"/>
      <c r="R27" s="46"/>
      <c r="S27" s="100"/>
      <c r="T27" s="84"/>
      <c r="V27" s="84"/>
      <c r="AI27" s="84">
        <v>0</v>
      </c>
    </row>
    <row r="28" spans="1:35">
      <c r="E28" s="78"/>
      <c r="F28" s="78"/>
      <c r="G28" s="108"/>
      <c r="H28" s="80"/>
      <c r="I28" s="81"/>
      <c r="J28" s="100"/>
      <c r="K28" s="86"/>
      <c r="L28" s="86"/>
      <c r="M28" s="81"/>
      <c r="N28" s="46"/>
      <c r="O28" s="100"/>
      <c r="P28" s="46"/>
      <c r="Q28" s="46"/>
      <c r="R28" s="46"/>
      <c r="S28" s="100"/>
      <c r="T28" s="84"/>
      <c r="V28" s="84"/>
      <c r="AI28" s="84">
        <v>620836.91</v>
      </c>
    </row>
    <row r="29" spans="1:35">
      <c r="A29" s="5" t="s">
        <v>62</v>
      </c>
      <c r="B29" s="99"/>
      <c r="C29" s="99"/>
      <c r="D29" s="99"/>
      <c r="E29" s="78"/>
      <c r="F29" s="78"/>
      <c r="G29" s="79"/>
      <c r="H29" s="80"/>
      <c r="I29" s="81"/>
      <c r="J29" s="81"/>
      <c r="K29" s="95"/>
      <c r="L29" s="86"/>
      <c r="M29" s="81"/>
      <c r="N29" s="46"/>
      <c r="O29" s="81"/>
      <c r="P29" s="46"/>
      <c r="Q29" s="46"/>
      <c r="R29" s="46"/>
      <c r="S29" s="81"/>
      <c r="T29" s="84"/>
      <c r="AI29" s="84">
        <v>0</v>
      </c>
    </row>
    <row r="30" spans="1:35">
      <c r="A30" s="99"/>
      <c r="B30" s="5" t="s">
        <v>63</v>
      </c>
      <c r="C30" s="99"/>
      <c r="D30" s="99"/>
      <c r="E30" s="78">
        <v>13</v>
      </c>
      <c r="F30" s="78"/>
      <c r="G30" s="79">
        <v>946982</v>
      </c>
      <c r="H30" s="80"/>
      <c r="I30" s="46">
        <v>985723</v>
      </c>
      <c r="J30" s="81"/>
      <c r="K30" s="95">
        <v>3191582</v>
      </c>
      <c r="L30" s="86"/>
      <c r="M30" s="46">
        <v>2806834</v>
      </c>
      <c r="N30" s="46"/>
      <c r="O30" s="81"/>
      <c r="P30" s="46"/>
      <c r="Q30" s="46"/>
      <c r="R30" s="46"/>
      <c r="S30" s="109" t="s">
        <v>64</v>
      </c>
      <c r="T30" s="84"/>
      <c r="V30" s="84"/>
      <c r="AI30" s="84">
        <v>41428</v>
      </c>
    </row>
    <row r="31" spans="1:35">
      <c r="B31" s="8" t="s">
        <v>65</v>
      </c>
      <c r="E31" s="78">
        <v>13</v>
      </c>
      <c r="F31" s="78"/>
      <c r="G31" s="79">
        <v>51908</v>
      </c>
      <c r="H31" s="80"/>
      <c r="I31" s="46">
        <v>51908</v>
      </c>
      <c r="J31" s="26"/>
      <c r="K31" s="95">
        <v>155726</v>
      </c>
      <c r="L31" s="86"/>
      <c r="M31" s="46">
        <v>155726</v>
      </c>
      <c r="N31" s="46"/>
      <c r="O31" s="81"/>
      <c r="P31" s="46"/>
      <c r="Q31" s="46"/>
      <c r="R31" s="46"/>
      <c r="S31" s="26"/>
      <c r="T31" s="84"/>
      <c r="V31" s="84"/>
      <c r="AI31" s="84">
        <v>579408.91</v>
      </c>
    </row>
    <row r="32" spans="1:35">
      <c r="B32" s="5" t="s">
        <v>66</v>
      </c>
      <c r="E32" s="78"/>
      <c r="F32" s="78"/>
      <c r="G32" s="79">
        <v>34187</v>
      </c>
      <c r="H32" s="80"/>
      <c r="I32" s="46">
        <v>37562</v>
      </c>
      <c r="J32" s="26"/>
      <c r="K32" s="95">
        <v>111283</v>
      </c>
      <c r="L32" s="86"/>
      <c r="M32" s="46">
        <v>115925</v>
      </c>
      <c r="N32" s="46"/>
      <c r="O32" s="81"/>
      <c r="P32" s="46"/>
      <c r="Q32" s="46"/>
      <c r="R32" s="46"/>
      <c r="S32" s="26"/>
      <c r="T32" s="84"/>
      <c r="V32" s="84"/>
      <c r="AI32" s="84"/>
    </row>
    <row r="33" spans="1:35">
      <c r="B33" s="5" t="s">
        <v>67</v>
      </c>
      <c r="E33" s="78"/>
      <c r="F33" s="78"/>
      <c r="G33" s="79">
        <v>27570</v>
      </c>
      <c r="H33" s="80"/>
      <c r="I33" s="46">
        <v>27570</v>
      </c>
      <c r="J33" s="81"/>
      <c r="K33" s="95">
        <v>82709</v>
      </c>
      <c r="L33" s="86"/>
      <c r="M33" s="46">
        <v>82709</v>
      </c>
      <c r="N33" s="46"/>
      <c r="O33" s="81"/>
      <c r="P33" s="46"/>
      <c r="Q33" s="46"/>
      <c r="R33" s="46"/>
      <c r="S33" s="81"/>
      <c r="T33" s="84"/>
      <c r="V33" s="84"/>
      <c r="AI33" s="84">
        <v>0</v>
      </c>
    </row>
    <row r="34" spans="1:35">
      <c r="B34" s="5" t="s">
        <v>68</v>
      </c>
      <c r="E34" s="78"/>
      <c r="F34" s="78"/>
      <c r="G34" s="79">
        <v>19650</v>
      </c>
      <c r="H34" s="80"/>
      <c r="I34" s="46">
        <v>19342</v>
      </c>
      <c r="J34" s="81"/>
      <c r="K34" s="95">
        <v>58759</v>
      </c>
      <c r="L34" s="86"/>
      <c r="M34" s="46">
        <v>57727</v>
      </c>
      <c r="N34" s="46"/>
      <c r="O34" s="81"/>
      <c r="P34" s="46"/>
      <c r="Q34" s="46"/>
      <c r="R34" s="46"/>
      <c r="S34" s="26"/>
      <c r="T34" s="84"/>
      <c r="V34" s="84"/>
      <c r="AI34" s="84">
        <v>579408.91</v>
      </c>
    </row>
    <row r="35" spans="1:35">
      <c r="B35" s="5" t="s">
        <v>69</v>
      </c>
      <c r="E35" s="78"/>
      <c r="G35" s="79">
        <v>15000</v>
      </c>
      <c r="H35" s="80"/>
      <c r="I35" s="46">
        <v>15000</v>
      </c>
      <c r="K35" s="95">
        <v>45000</v>
      </c>
      <c r="L35" s="82"/>
      <c r="M35" s="46">
        <v>45000</v>
      </c>
      <c r="N35" s="46"/>
      <c r="O35" s="81"/>
      <c r="P35" s="46"/>
      <c r="Q35" s="46"/>
      <c r="R35" s="46"/>
    </row>
    <row r="36" spans="1:35">
      <c r="A36" s="99"/>
      <c r="B36" s="42" t="s">
        <v>70</v>
      </c>
      <c r="C36" s="99"/>
      <c r="D36" s="99"/>
      <c r="E36" s="78"/>
      <c r="F36" s="78"/>
      <c r="G36" s="79">
        <v>21576</v>
      </c>
      <c r="H36" s="80"/>
      <c r="I36" s="46">
        <v>46504</v>
      </c>
      <c r="K36" s="95">
        <v>37689</v>
      </c>
      <c r="L36" s="82"/>
      <c r="M36" s="46">
        <v>63297</v>
      </c>
      <c r="N36" s="46"/>
      <c r="O36" s="81"/>
      <c r="P36" s="46"/>
      <c r="Q36" s="46"/>
      <c r="R36" s="46"/>
    </row>
    <row r="37" spans="1:35">
      <c r="B37" s="5" t="s">
        <v>71</v>
      </c>
      <c r="E37" s="78"/>
      <c r="F37" s="78"/>
      <c r="G37" s="79">
        <v>2060</v>
      </c>
      <c r="H37" s="80"/>
      <c r="I37" s="46">
        <v>1920</v>
      </c>
      <c r="J37" s="81"/>
      <c r="K37" s="95">
        <v>7394</v>
      </c>
      <c r="L37" s="86"/>
      <c r="M37" s="46">
        <v>6812</v>
      </c>
      <c r="N37" s="46"/>
      <c r="O37" s="81"/>
      <c r="P37" s="46"/>
      <c r="Q37" s="46"/>
      <c r="R37" s="46"/>
      <c r="S37" s="81"/>
      <c r="T37" s="84"/>
      <c r="V37" s="84"/>
    </row>
    <row r="38" spans="1:35">
      <c r="A38" s="5" t="s">
        <v>72</v>
      </c>
      <c r="B38" s="5" t="s">
        <v>73</v>
      </c>
      <c r="E38" s="78">
        <v>13</v>
      </c>
      <c r="F38" s="78"/>
      <c r="G38" s="89">
        <v>165957</v>
      </c>
      <c r="H38" s="110"/>
      <c r="I38" s="89">
        <v>158102</v>
      </c>
      <c r="J38" s="81"/>
      <c r="K38" s="91">
        <v>537470</v>
      </c>
      <c r="L38" s="86"/>
      <c r="M38" s="89">
        <v>505961</v>
      </c>
      <c r="N38" s="46"/>
      <c r="O38" s="81"/>
      <c r="P38" s="46"/>
      <c r="Q38" s="46"/>
      <c r="R38" s="46"/>
      <c r="S38" s="81"/>
      <c r="T38" s="84"/>
      <c r="V38" s="84"/>
    </row>
    <row r="39" spans="1:35">
      <c r="B39" s="5" t="s">
        <v>74</v>
      </c>
      <c r="C39" s="67"/>
      <c r="D39" s="67"/>
      <c r="E39" s="78">
        <v>16</v>
      </c>
      <c r="F39" s="78"/>
      <c r="G39" s="89">
        <v>1284890</v>
      </c>
      <c r="H39" s="110"/>
      <c r="I39" s="89">
        <v>1343631</v>
      </c>
      <c r="J39" s="26"/>
      <c r="K39" s="106">
        <v>4227612</v>
      </c>
      <c r="L39" s="95"/>
      <c r="M39" s="89">
        <v>3839991</v>
      </c>
      <c r="N39" s="46"/>
      <c r="O39" s="46"/>
      <c r="P39" s="46"/>
      <c r="Q39" s="46"/>
      <c r="R39" s="46"/>
      <c r="S39" s="81"/>
      <c r="T39" s="84"/>
      <c r="V39" s="84"/>
    </row>
    <row r="40" spans="1:35" ht="26.25" customHeight="1">
      <c r="A40" s="5" t="s">
        <v>75</v>
      </c>
      <c r="B40" s="99"/>
      <c r="E40" s="111">
        <v>12</v>
      </c>
      <c r="F40" s="111"/>
      <c r="G40" s="79">
        <v>1717918</v>
      </c>
      <c r="H40" s="80"/>
      <c r="I40" s="82">
        <v>1133152</v>
      </c>
      <c r="J40" s="46"/>
      <c r="K40" s="87">
        <v>4687696</v>
      </c>
      <c r="L40" s="95"/>
      <c r="M40" s="82">
        <v>3116043</v>
      </c>
      <c r="N40" s="112"/>
      <c r="O40" s="113"/>
      <c r="P40" s="82"/>
      <c r="Q40" s="82"/>
      <c r="R40" s="82"/>
      <c r="S40" s="26"/>
      <c r="T40" s="84"/>
      <c r="V40" s="84"/>
    </row>
    <row r="41" spans="1:35">
      <c r="A41" s="5" t="s">
        <v>76</v>
      </c>
      <c r="E41" s="111" t="s">
        <v>77</v>
      </c>
      <c r="F41" s="111"/>
      <c r="G41" s="89">
        <v>53312</v>
      </c>
      <c r="H41" s="80"/>
      <c r="I41" s="114">
        <v>50549</v>
      </c>
      <c r="J41" s="46"/>
      <c r="K41" s="106">
        <v>155099</v>
      </c>
      <c r="L41" s="86"/>
      <c r="M41" s="114">
        <v>132420</v>
      </c>
      <c r="N41" s="46"/>
      <c r="O41" s="88"/>
      <c r="P41" s="88"/>
      <c r="Q41" s="88"/>
      <c r="R41" s="88"/>
      <c r="S41" s="46"/>
      <c r="T41" s="84"/>
    </row>
    <row r="42" spans="1:35" ht="16" thickBot="1">
      <c r="A42" s="5" t="s">
        <v>78</v>
      </c>
      <c r="B42" s="115"/>
      <c r="E42" s="78">
        <v>16</v>
      </c>
      <c r="F42" s="78"/>
      <c r="G42" s="116">
        <v>1664606</v>
      </c>
      <c r="H42" s="81"/>
      <c r="I42" s="116">
        <v>1082603</v>
      </c>
      <c r="J42" s="100"/>
      <c r="K42" s="117">
        <v>4532597</v>
      </c>
      <c r="L42" s="86"/>
      <c r="M42" s="116">
        <v>2983623</v>
      </c>
      <c r="N42" s="46"/>
      <c r="O42" s="46"/>
      <c r="P42" s="46"/>
      <c r="Q42" s="46"/>
      <c r="R42" s="46"/>
      <c r="S42" s="100"/>
      <c r="T42" s="84"/>
    </row>
    <row r="43" spans="1:35" ht="16" thickTop="1">
      <c r="E43" s="78"/>
      <c r="F43" s="78"/>
      <c r="G43" s="79"/>
      <c r="H43" s="118"/>
      <c r="I43" s="119"/>
      <c r="J43" s="110"/>
      <c r="K43" s="79"/>
      <c r="L43" s="118"/>
      <c r="S43" s="110"/>
    </row>
    <row r="44" spans="1:35">
      <c r="C44" s="6"/>
      <c r="D44" s="6"/>
      <c r="E44" s="3"/>
      <c r="F44" s="3"/>
      <c r="G44" s="79"/>
      <c r="H44" s="118"/>
      <c r="I44" s="119"/>
      <c r="J44" s="110"/>
      <c r="K44" s="79"/>
      <c r="L44" s="118"/>
      <c r="S44" s="110"/>
    </row>
    <row r="45" spans="1:35">
      <c r="C45" s="6"/>
      <c r="D45" s="6"/>
      <c r="E45" s="3"/>
      <c r="F45" s="3"/>
      <c r="G45" s="274"/>
      <c r="H45" s="275"/>
      <c r="I45" s="276"/>
      <c r="K45" s="79"/>
      <c r="L45" s="118"/>
    </row>
    <row r="46" spans="1:35">
      <c r="A46" s="6"/>
      <c r="B46" s="6"/>
      <c r="C46" s="6"/>
      <c r="D46" s="6"/>
      <c r="E46" s="3"/>
      <c r="F46" s="3"/>
      <c r="G46" s="274"/>
      <c r="H46" s="275"/>
      <c r="I46" s="73"/>
      <c r="K46" s="79"/>
      <c r="L46" s="118"/>
      <c r="M46" s="121"/>
      <c r="N46" s="121"/>
      <c r="O46" s="121"/>
      <c r="P46" s="121"/>
      <c r="Q46" s="121"/>
      <c r="R46" s="121"/>
    </row>
    <row r="47" spans="1:35">
      <c r="E47" s="78"/>
      <c r="F47" s="78"/>
      <c r="G47" s="275"/>
      <c r="H47" s="275"/>
      <c r="I47" s="277"/>
      <c r="K47" s="79"/>
      <c r="L47" s="118"/>
    </row>
    <row r="48" spans="1:35">
      <c r="E48" s="78"/>
      <c r="F48" s="78"/>
      <c r="G48" s="122"/>
      <c r="H48" s="118"/>
      <c r="K48" s="79"/>
      <c r="L48" s="118"/>
      <c r="M48" s="123"/>
      <c r="N48" s="123"/>
      <c r="O48" s="123"/>
      <c r="P48" s="123"/>
      <c r="Q48" s="123"/>
      <c r="R48" s="123"/>
    </row>
    <row r="49" spans="1:19">
      <c r="B49" s="124"/>
      <c r="C49" s="125"/>
      <c r="D49" s="126"/>
      <c r="E49" s="127"/>
      <c r="F49" s="127"/>
      <c r="G49" s="128"/>
      <c r="H49" s="129"/>
      <c r="I49" s="130"/>
      <c r="K49" s="4"/>
      <c r="L49" s="129"/>
      <c r="M49" s="130"/>
      <c r="N49" s="130"/>
      <c r="O49" s="130"/>
      <c r="P49" s="130"/>
      <c r="Q49" s="130"/>
      <c r="R49" s="130"/>
    </row>
    <row r="50" spans="1:19">
      <c r="A50" s="131"/>
      <c r="B50" s="131"/>
      <c r="C50" s="131"/>
      <c r="D50" s="131"/>
      <c r="E50" s="131"/>
      <c r="F50" s="131"/>
      <c r="G50" s="131"/>
      <c r="H50" s="131"/>
      <c r="I50" s="131"/>
      <c r="J50" s="78"/>
      <c r="K50" s="78"/>
      <c r="L50" s="78"/>
      <c r="S50" s="78"/>
    </row>
    <row r="51" spans="1:19">
      <c r="A51" s="129"/>
      <c r="B51" s="129"/>
      <c r="C51" s="129"/>
      <c r="D51" s="129"/>
      <c r="E51" s="129"/>
      <c r="F51" s="129"/>
      <c r="M51" s="130"/>
      <c r="N51" s="130"/>
      <c r="O51" s="130"/>
      <c r="P51" s="130"/>
      <c r="Q51" s="130"/>
      <c r="R51" s="130"/>
      <c r="S51" s="5" t="s">
        <v>79</v>
      </c>
    </row>
    <row r="52" spans="1:19">
      <c r="A52" s="133"/>
      <c r="B52" s="133"/>
      <c r="C52" s="133"/>
      <c r="D52" s="133"/>
      <c r="E52" s="133"/>
      <c r="F52" s="133"/>
      <c r="G52" s="133"/>
      <c r="H52" s="133"/>
      <c r="I52" s="133"/>
      <c r="J52" s="134"/>
      <c r="K52" s="134"/>
      <c r="L52" s="134"/>
      <c r="M52" s="134"/>
      <c r="N52" s="134"/>
      <c r="O52" s="134"/>
      <c r="P52" s="134"/>
      <c r="Q52" s="134"/>
      <c r="R52" s="134"/>
      <c r="S52" s="134"/>
    </row>
    <row r="53" spans="1:19">
      <c r="G53" s="135"/>
      <c r="K53" s="33"/>
      <c r="M53" s="134"/>
      <c r="N53" s="134"/>
      <c r="O53" s="134"/>
      <c r="P53" s="134"/>
      <c r="Q53" s="134"/>
      <c r="R53" s="134"/>
    </row>
    <row r="54" spans="1:19">
      <c r="G54" s="135"/>
      <c r="K54" s="33"/>
      <c r="M54" s="134"/>
      <c r="N54" s="134"/>
      <c r="O54" s="134"/>
      <c r="P54" s="134"/>
      <c r="Q54" s="134"/>
      <c r="R54" s="134"/>
    </row>
    <row r="60" spans="1:19"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</row>
  </sheetData>
  <mergeCells count="7">
    <mergeCell ref="I60:S60"/>
    <mergeCell ref="G7:I7"/>
    <mergeCell ref="K7:M7"/>
    <mergeCell ref="G9:M9"/>
    <mergeCell ref="G11:I11"/>
    <mergeCell ref="A50:I50"/>
    <mergeCell ref="A52:I52"/>
  </mergeCells>
  <printOptions horizontalCentered="1"/>
  <pageMargins left="0.78740157480314965" right="0.74803149606299213" top="0.47244094488188981" bottom="1.1811023622047245" header="0" footer="0.59055118110236227"/>
  <pageSetup scale="57" orientation="portrait" r:id="rId1"/>
  <headerFooter>
    <oddFooter>&amp;L
&amp;C&amp;"Times New Roman,Normal"&amp;16Las notas que se adjuntan son parte integral de estos estados financieros consolidados intermedios condensados.
-3-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7EE65-5477-4CD3-B945-6E9F5CC4A439}">
  <sheetPr>
    <tabColor rgb="FF92D050"/>
    <pageSetUpPr fitToPage="1"/>
  </sheetPr>
  <dimension ref="A1:M52"/>
  <sheetViews>
    <sheetView showGridLines="0" view="pageBreakPreview" zoomScale="70" zoomScaleNormal="80" zoomScaleSheetLayoutView="70" workbookViewId="0">
      <selection activeCell="Q19" sqref="Q19"/>
    </sheetView>
  </sheetViews>
  <sheetFormatPr baseColWidth="10" defaultColWidth="11.453125" defaultRowHeight="14.5"/>
  <cols>
    <col min="1" max="2" width="1.54296875" customWidth="1"/>
    <col min="3" max="3" width="1.90625" customWidth="1"/>
    <col min="4" max="4" width="55.54296875" customWidth="1"/>
    <col min="5" max="5" width="5.453125" customWidth="1"/>
    <col min="6" max="6" width="14" customWidth="1"/>
    <col min="7" max="7" width="1.453125" customWidth="1"/>
    <col min="8" max="8" width="15.90625" customWidth="1"/>
    <col min="9" max="9" width="1.90625" customWidth="1"/>
    <col min="10" max="10" width="13.90625" bestFit="1" customWidth="1"/>
    <col min="11" max="11" width="1.08984375" customWidth="1"/>
    <col min="12" max="12" width="14.1796875" customWidth="1"/>
    <col min="13" max="13" width="16.08984375" customWidth="1"/>
  </cols>
  <sheetData>
    <row r="1" spans="1:12" s="6" customFormat="1" ht="20.25" customHeight="1">
      <c r="A1" s="1" t="s">
        <v>0</v>
      </c>
      <c r="B1" s="2"/>
      <c r="C1" s="3"/>
      <c r="D1" s="4"/>
      <c r="E1" s="5"/>
      <c r="F1" s="5"/>
      <c r="G1" s="4"/>
      <c r="H1" s="5"/>
      <c r="I1" s="5"/>
      <c r="J1" s="5"/>
    </row>
    <row r="2" spans="1:12" s="8" customFormat="1" ht="20.25" customHeight="1">
      <c r="A2" s="7"/>
      <c r="G2" s="9"/>
    </row>
    <row r="3" spans="1:12" s="8" customFormat="1" ht="20.25" customHeight="1">
      <c r="A3" s="10" t="s">
        <v>80</v>
      </c>
      <c r="B3" s="7"/>
      <c r="G3" s="9"/>
    </row>
    <row r="4" spans="1:12" s="12" customFormat="1" ht="20.25" customHeight="1">
      <c r="A4" s="10" t="str">
        <f>+Resultado!A4</f>
        <v>Por el período de tres y nueve meses terminados el 30 de septiembre de 2024</v>
      </c>
      <c r="B4" s="11"/>
      <c r="G4" s="13"/>
    </row>
    <row r="5" spans="1:12" s="12" customFormat="1" ht="20.25" customHeight="1">
      <c r="A5" s="14" t="s">
        <v>3</v>
      </c>
      <c r="B5" s="15"/>
      <c r="C5" s="16"/>
      <c r="D5" s="16"/>
      <c r="E5" s="16"/>
      <c r="F5" s="16"/>
      <c r="G5" s="17"/>
      <c r="H5" s="16"/>
      <c r="I5" s="16"/>
      <c r="J5" s="16"/>
      <c r="K5" s="16"/>
      <c r="L5" s="16"/>
    </row>
    <row r="6" spans="1:12" s="12" customFormat="1" ht="20.25" customHeight="1">
      <c r="A6" s="62"/>
      <c r="B6" s="11"/>
      <c r="G6" s="13"/>
    </row>
    <row r="7" spans="1:12" ht="15.5">
      <c r="A7" s="136"/>
      <c r="B7" s="137"/>
      <c r="C7" s="137"/>
      <c r="D7" s="137"/>
      <c r="E7" s="137"/>
      <c r="F7" s="138" t="str">
        <f>+Resultado!G7</f>
        <v>(Tercer Trimestre)</v>
      </c>
      <c r="G7" s="138"/>
      <c r="H7" s="138"/>
      <c r="I7" s="139"/>
      <c r="J7" s="138" t="s">
        <v>45</v>
      </c>
      <c r="K7" s="138"/>
      <c r="L7" s="138"/>
    </row>
    <row r="8" spans="1:12" ht="15.5">
      <c r="A8" s="137"/>
      <c r="B8" s="137"/>
      <c r="C8" s="137"/>
      <c r="D8" s="137"/>
      <c r="E8" s="139" t="s">
        <v>7</v>
      </c>
      <c r="F8" s="13">
        <v>2024</v>
      </c>
      <c r="G8" s="139"/>
      <c r="H8" s="13">
        <v>2023</v>
      </c>
      <c r="I8" s="13"/>
      <c r="J8" s="13">
        <v>2024</v>
      </c>
      <c r="K8" s="139"/>
      <c r="L8" s="13">
        <v>2023</v>
      </c>
    </row>
    <row r="9" spans="1:12" ht="15.5">
      <c r="A9" s="137"/>
      <c r="B9" s="137"/>
      <c r="C9" s="137"/>
      <c r="D9" s="137"/>
      <c r="E9" s="139"/>
      <c r="F9" s="65" t="s">
        <v>8</v>
      </c>
      <c r="G9" s="65"/>
      <c r="H9" s="65"/>
      <c r="I9" s="65"/>
      <c r="J9" s="65"/>
      <c r="K9" s="65"/>
      <c r="L9" s="65"/>
    </row>
    <row r="10" spans="1:12" ht="15.5">
      <c r="A10" s="140"/>
      <c r="B10" s="8"/>
      <c r="C10" s="8"/>
      <c r="D10" s="8"/>
      <c r="E10" s="137"/>
      <c r="F10" s="12"/>
      <c r="G10" s="12"/>
      <c r="H10" s="13"/>
      <c r="I10" s="13"/>
    </row>
    <row r="11" spans="1:12" ht="15.5">
      <c r="A11" s="42" t="s">
        <v>78</v>
      </c>
      <c r="B11" s="8"/>
      <c r="C11" s="8"/>
      <c r="D11" s="8"/>
      <c r="E11" s="9"/>
      <c r="F11" s="114">
        <v>1664606</v>
      </c>
      <c r="G11" s="141"/>
      <c r="H11" s="142">
        <v>1082603</v>
      </c>
      <c r="I11" s="143"/>
      <c r="J11" s="142">
        <v>4532597</v>
      </c>
      <c r="K11" s="144"/>
      <c r="L11" s="145">
        <v>2983623</v>
      </c>
    </row>
    <row r="12" spans="1:12" ht="12" customHeight="1">
      <c r="A12" s="12"/>
      <c r="B12" s="23"/>
      <c r="C12" s="8"/>
      <c r="D12" s="8"/>
      <c r="E12" s="9"/>
      <c r="F12" s="146"/>
      <c r="G12" s="147"/>
      <c r="H12" s="146"/>
      <c r="I12" s="146"/>
      <c r="J12" s="144"/>
      <c r="K12" s="144"/>
      <c r="L12" s="144"/>
    </row>
    <row r="13" spans="1:12" ht="28.75" customHeight="1">
      <c r="A13" s="136" t="s">
        <v>81</v>
      </c>
      <c r="B13" s="8"/>
      <c r="C13" s="8"/>
      <c r="D13" s="8"/>
      <c r="E13" s="9"/>
      <c r="F13" s="146"/>
      <c r="G13" s="147"/>
      <c r="H13" s="146"/>
      <c r="I13" s="146"/>
      <c r="J13" s="144"/>
      <c r="K13" s="144"/>
      <c r="L13" s="144"/>
    </row>
    <row r="14" spans="1:12" ht="15.5">
      <c r="A14" s="12" t="s">
        <v>82</v>
      </c>
      <c r="B14" s="8"/>
      <c r="C14" s="8"/>
      <c r="D14" s="8"/>
      <c r="E14" s="9"/>
      <c r="F14" s="146"/>
      <c r="G14" s="147"/>
      <c r="H14" s="146"/>
      <c r="I14" s="146"/>
      <c r="J14" s="144"/>
      <c r="K14" s="144"/>
      <c r="L14" s="144"/>
    </row>
    <row r="15" spans="1:12" ht="15.5">
      <c r="A15" s="12"/>
      <c r="B15" s="12" t="s">
        <v>83</v>
      </c>
      <c r="C15" s="8"/>
      <c r="D15" s="8"/>
      <c r="E15" s="9"/>
      <c r="F15" s="146"/>
      <c r="G15" s="147"/>
      <c r="H15" s="146"/>
      <c r="I15" s="146"/>
      <c r="J15" s="144"/>
      <c r="K15" s="144"/>
      <c r="L15" s="144"/>
    </row>
    <row r="16" spans="1:12" ht="15.5">
      <c r="A16" s="8"/>
      <c r="B16" s="8"/>
      <c r="C16" s="8" t="s">
        <v>84</v>
      </c>
      <c r="D16" s="8"/>
      <c r="F16" s="88"/>
      <c r="G16" s="147"/>
      <c r="H16" s="143"/>
      <c r="I16" s="143"/>
      <c r="J16" s="144"/>
      <c r="K16" s="144"/>
      <c r="L16" s="148"/>
    </row>
    <row r="17" spans="1:12" ht="15.5">
      <c r="A17" s="8"/>
      <c r="B17" s="8"/>
      <c r="C17" s="8" t="s">
        <v>85</v>
      </c>
      <c r="D17" s="8"/>
      <c r="E17" s="9">
        <v>14</v>
      </c>
      <c r="F17" s="114">
        <v>6800</v>
      </c>
      <c r="G17" s="147"/>
      <c r="H17" s="142">
        <v>-680</v>
      </c>
      <c r="I17" s="143"/>
      <c r="J17" s="114">
        <v>6120</v>
      </c>
      <c r="K17" s="144"/>
      <c r="L17" s="142">
        <v>-29240</v>
      </c>
    </row>
    <row r="18" spans="1:12" ht="15.5" hidden="1">
      <c r="A18" s="8"/>
      <c r="B18" s="8">
        <v>12</v>
      </c>
      <c r="C18" s="8" t="s">
        <v>37</v>
      </c>
      <c r="E18" s="9"/>
      <c r="F18" s="149"/>
      <c r="G18" s="147"/>
      <c r="H18" s="142"/>
      <c r="I18" s="143"/>
      <c r="J18" s="150"/>
      <c r="K18" s="144"/>
      <c r="L18" s="145">
        <v>0</v>
      </c>
    </row>
    <row r="19" spans="1:12" ht="15.5">
      <c r="A19" s="42" t="s">
        <v>86</v>
      </c>
      <c r="B19" s="8"/>
      <c r="C19" s="8"/>
      <c r="D19" s="8"/>
      <c r="E19" s="9"/>
      <c r="F19" s="114">
        <v>6800</v>
      </c>
      <c r="G19" s="147"/>
      <c r="H19" s="150">
        <v>-680</v>
      </c>
      <c r="I19" s="143"/>
      <c r="J19" s="150">
        <v>6120</v>
      </c>
      <c r="K19" s="144"/>
      <c r="L19" s="150">
        <v>-29240</v>
      </c>
    </row>
    <row r="20" spans="1:12" ht="16" thickBot="1">
      <c r="A20" s="8" t="s">
        <v>87</v>
      </c>
      <c r="B20" s="8"/>
      <c r="C20" s="8"/>
      <c r="D20" s="8"/>
      <c r="E20" s="9"/>
      <c r="F20" s="151">
        <v>1671406</v>
      </c>
      <c r="G20" s="147"/>
      <c r="H20" s="151">
        <v>1081923</v>
      </c>
      <c r="I20" s="147"/>
      <c r="J20" s="151">
        <v>4538717</v>
      </c>
      <c r="K20" s="144"/>
      <c r="L20" s="151">
        <v>2954383</v>
      </c>
    </row>
    <row r="21" spans="1:12" ht="16" thickTop="1">
      <c r="A21" s="8"/>
      <c r="B21" s="12"/>
      <c r="C21" s="12"/>
      <c r="D21" s="152"/>
      <c r="E21" s="32"/>
      <c r="G21" s="153"/>
      <c r="H21" s="153"/>
      <c r="I21" s="153"/>
    </row>
    <row r="22" spans="1:12" ht="15.5">
      <c r="A22" s="8"/>
      <c r="B22" s="8"/>
      <c r="C22" s="8"/>
      <c r="D22" s="8"/>
      <c r="E22" s="154"/>
      <c r="F22" s="152"/>
      <c r="G22" s="153"/>
      <c r="H22" s="153"/>
      <c r="I22" s="153"/>
    </row>
    <row r="23" spans="1:12" ht="15.5">
      <c r="A23" s="42"/>
      <c r="B23" s="42"/>
      <c r="C23" s="42"/>
      <c r="D23" s="42"/>
      <c r="E23" s="155"/>
      <c r="F23" s="155"/>
      <c r="G23" s="42"/>
      <c r="H23" s="42"/>
      <c r="I23" s="42"/>
    </row>
    <row r="24" spans="1:12">
      <c r="E24" s="156"/>
    </row>
    <row r="25" spans="1:12">
      <c r="E25" s="156"/>
    </row>
    <row r="26" spans="1:12">
      <c r="E26" s="156"/>
    </row>
    <row r="27" spans="1:12">
      <c r="E27" s="157"/>
      <c r="F27" s="157"/>
      <c r="J27" s="157"/>
      <c r="K27" s="157"/>
      <c r="L27" s="157"/>
    </row>
    <row r="28" spans="1:12">
      <c r="E28" s="156"/>
    </row>
    <row r="30" spans="1:12" ht="15.5" hidden="1">
      <c r="B30" s="8"/>
      <c r="D30" s="158"/>
    </row>
    <row r="33" spans="1:13">
      <c r="B33">
        <v>14</v>
      </c>
      <c r="G33">
        <v>15</v>
      </c>
    </row>
    <row r="35" spans="1:13">
      <c r="D35" s="158"/>
    </row>
    <row r="37" spans="1:13">
      <c r="A37" t="s">
        <v>72</v>
      </c>
    </row>
    <row r="38" spans="1:13">
      <c r="A38" t="s">
        <v>88</v>
      </c>
    </row>
    <row r="43" spans="1:13">
      <c r="A43" t="s">
        <v>89</v>
      </c>
      <c r="E43" s="157"/>
      <c r="F43" s="157"/>
      <c r="J43" s="157"/>
      <c r="K43" s="157">
        <v>0</v>
      </c>
      <c r="L43" s="157"/>
    </row>
    <row r="44" spans="1:13">
      <c r="D44">
        <f>D28+D39+D42+D43</f>
        <v>0</v>
      </c>
      <c r="E44">
        <f>E28+E39+E42+E43</f>
        <v>0</v>
      </c>
      <c r="K44">
        <f>K28+K37</f>
        <v>0</v>
      </c>
      <c r="M44">
        <f>-[1]Consolidado!K153</f>
        <v>155099</v>
      </c>
    </row>
    <row r="51" spans="1:4">
      <c r="D51">
        <v>5445604</v>
      </c>
    </row>
    <row r="52" spans="1:4">
      <c r="A52" t="s">
        <v>90</v>
      </c>
    </row>
  </sheetData>
  <mergeCells count="3">
    <mergeCell ref="F7:H7"/>
    <mergeCell ref="J7:L7"/>
    <mergeCell ref="F9:L9"/>
  </mergeCells>
  <printOptions horizontalCentered="1"/>
  <pageMargins left="0.78740157480314965" right="0.74803149606299213" top="0.47244094488188981" bottom="1.1811023622047245" header="0" footer="0.59055118110236227"/>
  <pageSetup scale="69" orientation="portrait" r:id="rId1"/>
  <headerFooter>
    <oddFooter>&amp;L
&amp;C&amp;"Times New Roman,Normal"&amp;12Las notas que se adjuntan son parte integral de estos estados financieros consolidados intermedios condensados.
-4-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E753-D467-4E84-B145-F2C2B710E665}">
  <sheetPr>
    <tabColor rgb="FF92D050"/>
    <pageSetUpPr fitToPage="1"/>
  </sheetPr>
  <dimension ref="A1:Y94"/>
  <sheetViews>
    <sheetView showGridLines="0" view="pageBreakPreview" topLeftCell="A38" zoomScale="78" zoomScaleNormal="80" zoomScaleSheetLayoutView="78" workbookViewId="0">
      <selection activeCell="D47" sqref="D47:R50"/>
    </sheetView>
  </sheetViews>
  <sheetFormatPr baseColWidth="10" defaultColWidth="13" defaultRowHeight="15.5"/>
  <cols>
    <col min="1" max="1" width="79.08984375" style="201" customWidth="1"/>
    <col min="2" max="2" width="7.54296875" style="201" customWidth="1"/>
    <col min="3" max="3" width="1.08984375" style="161" customWidth="1"/>
    <col min="4" max="4" width="15.453125" style="232" customWidth="1"/>
    <col min="5" max="5" width="1.08984375" customWidth="1"/>
    <col min="6" max="6" width="15.7265625" style="232" customWidth="1"/>
    <col min="7" max="7" width="1.08984375" customWidth="1"/>
    <col min="8" max="8" width="15" style="232" hidden="1" customWidth="1"/>
    <col min="9" max="9" width="17.90625" style="232" hidden="1" customWidth="1"/>
    <col min="10" max="10" width="5.08984375" style="161" hidden="1" customWidth="1"/>
    <col min="11" max="11" width="8.984375E-2" style="161" customWidth="1"/>
    <col min="12" max="12" width="13.90625" style="161" customWidth="1"/>
    <col min="13" max="13" width="1.08984375" customWidth="1"/>
    <col min="14" max="14" width="16" style="161" customWidth="1"/>
    <col min="15" max="15" width="1.90625" customWidth="1"/>
    <col min="16" max="16" width="17.90625" style="161" customWidth="1"/>
    <col min="17" max="17" width="2" customWidth="1"/>
    <col min="18" max="18" width="18" style="232" customWidth="1"/>
    <col min="19" max="21" width="14.90625" style="161" customWidth="1"/>
    <col min="22" max="22" width="1.08984375" style="161" customWidth="1"/>
    <col min="23" max="23" width="17.08984375" style="162" bestFit="1" customWidth="1"/>
    <col min="24" max="24" width="13" style="162"/>
    <col min="25" max="25" width="13.90625" style="162" bestFit="1" customWidth="1"/>
    <col min="26" max="16384" width="13" style="162"/>
  </cols>
  <sheetData>
    <row r="1" spans="1:22" s="6" customFormat="1" ht="20.25" customHeight="1">
      <c r="A1" s="1" t="s">
        <v>0</v>
      </c>
      <c r="B1" s="2"/>
      <c r="C1" s="3"/>
      <c r="D1" s="4"/>
      <c r="E1"/>
      <c r="F1" s="5"/>
      <c r="G1"/>
      <c r="H1" s="4"/>
      <c r="I1" s="5"/>
      <c r="J1" s="4"/>
      <c r="K1" s="5"/>
      <c r="M1"/>
      <c r="O1"/>
      <c r="Q1"/>
    </row>
    <row r="2" spans="1:22" s="8" customFormat="1" ht="20.25" customHeight="1">
      <c r="A2" s="7"/>
      <c r="E2"/>
      <c r="G2"/>
      <c r="H2" s="9"/>
      <c r="M2"/>
      <c r="O2"/>
      <c r="Q2"/>
    </row>
    <row r="3" spans="1:22" s="8" customFormat="1" ht="20.25" customHeight="1">
      <c r="A3" s="10" t="s">
        <v>91</v>
      </c>
      <c r="B3" s="7"/>
      <c r="E3"/>
      <c r="G3"/>
      <c r="H3" s="9"/>
      <c r="M3"/>
      <c r="O3"/>
      <c r="Q3"/>
    </row>
    <row r="4" spans="1:22" s="12" customFormat="1" ht="20.25" customHeight="1">
      <c r="A4" s="10" t="s">
        <v>92</v>
      </c>
      <c r="B4" s="11"/>
      <c r="E4"/>
      <c r="G4"/>
      <c r="H4" s="13"/>
      <c r="M4"/>
      <c r="O4"/>
      <c r="Q4"/>
    </row>
    <row r="5" spans="1:22" s="12" customFormat="1" ht="20.25" customHeight="1">
      <c r="A5" s="14" t="str">
        <f>+Balance!A5</f>
        <v>(Cifras en Balboas)</v>
      </c>
      <c r="B5" s="15"/>
      <c r="C5" s="16"/>
      <c r="D5" s="16"/>
      <c r="E5" s="159"/>
      <c r="F5" s="16"/>
      <c r="G5" s="159"/>
      <c r="H5" s="17"/>
      <c r="I5" s="16"/>
      <c r="J5" s="16"/>
      <c r="K5" s="16"/>
      <c r="L5" s="16"/>
      <c r="M5" s="159"/>
      <c r="N5" s="16"/>
      <c r="O5" s="159"/>
      <c r="P5" s="16"/>
      <c r="Q5" s="159"/>
      <c r="R5" s="16"/>
    </row>
    <row r="6" spans="1:22">
      <c r="A6" s="160"/>
      <c r="B6" s="160"/>
      <c r="C6" s="160"/>
      <c r="D6" s="160"/>
      <c r="F6" s="160"/>
      <c r="H6" s="160"/>
      <c r="I6" s="160"/>
      <c r="J6" s="160"/>
      <c r="K6" s="160"/>
      <c r="L6" s="160"/>
      <c r="N6" s="160"/>
      <c r="R6" s="160"/>
      <c r="V6" s="160"/>
    </row>
    <row r="7" spans="1:22" ht="12.75" customHeight="1">
      <c r="A7" s="160"/>
      <c r="B7" s="160"/>
      <c r="C7" s="160"/>
      <c r="D7" s="160"/>
      <c r="F7" s="160"/>
      <c r="H7" s="160"/>
      <c r="I7" s="160"/>
      <c r="J7" s="160"/>
      <c r="K7" s="160"/>
      <c r="L7" s="160"/>
      <c r="N7" s="160"/>
      <c r="R7" s="160"/>
      <c r="V7" s="160"/>
    </row>
    <row r="8" spans="1:22" s="165" customFormat="1" ht="17.5">
      <c r="A8" s="163"/>
      <c r="B8" s="163"/>
      <c r="C8" s="164"/>
      <c r="D8" s="164"/>
      <c r="E8"/>
      <c r="F8" s="164"/>
      <c r="G8"/>
      <c r="H8" s="164"/>
      <c r="I8" s="164"/>
      <c r="J8" s="164"/>
      <c r="K8" s="164"/>
      <c r="L8" s="164" t="s">
        <v>93</v>
      </c>
      <c r="M8"/>
      <c r="N8" s="164" t="s">
        <v>94</v>
      </c>
      <c r="O8"/>
      <c r="P8" s="164"/>
      <c r="Q8"/>
      <c r="R8" s="164"/>
      <c r="S8" s="164"/>
      <c r="T8" s="164"/>
      <c r="U8" s="164"/>
      <c r="V8" s="164"/>
    </row>
    <row r="9" spans="1:22" s="165" customFormat="1" ht="17.5">
      <c r="A9" s="163"/>
      <c r="B9" s="163"/>
      <c r="C9" s="164"/>
      <c r="D9" s="164"/>
      <c r="E9"/>
      <c r="F9" s="164" t="s">
        <v>95</v>
      </c>
      <c r="G9"/>
      <c r="H9" s="164"/>
      <c r="I9" s="164"/>
      <c r="J9" s="164"/>
      <c r="K9" s="164"/>
      <c r="L9" s="164" t="s">
        <v>96</v>
      </c>
      <c r="M9"/>
      <c r="N9" s="164" t="s">
        <v>97</v>
      </c>
      <c r="O9"/>
      <c r="P9" s="164"/>
      <c r="Q9"/>
      <c r="R9" s="164"/>
      <c r="S9" s="164"/>
      <c r="T9" s="164"/>
      <c r="U9" s="164"/>
      <c r="V9" s="164"/>
    </row>
    <row r="10" spans="1:22" s="165" customFormat="1" ht="17.5">
      <c r="A10" s="163"/>
      <c r="B10" s="166"/>
      <c r="C10" s="164"/>
      <c r="D10" s="164" t="s">
        <v>98</v>
      </c>
      <c r="E10"/>
      <c r="F10" s="167" t="s">
        <v>99</v>
      </c>
      <c r="G10"/>
      <c r="H10" s="164" t="s">
        <v>100</v>
      </c>
      <c r="I10" s="164" t="s">
        <v>101</v>
      </c>
      <c r="J10" s="164"/>
      <c r="K10" s="164"/>
      <c r="L10" s="164" t="s">
        <v>102</v>
      </c>
      <c r="M10"/>
      <c r="N10" s="164" t="s">
        <v>103</v>
      </c>
      <c r="O10"/>
      <c r="P10" s="164" t="s">
        <v>104</v>
      </c>
      <c r="Q10"/>
      <c r="R10" s="164" t="s">
        <v>105</v>
      </c>
      <c r="S10" s="164"/>
      <c r="T10" s="164"/>
      <c r="U10" s="164"/>
      <c r="V10" s="164"/>
    </row>
    <row r="11" spans="1:22" s="165" customFormat="1" ht="18.75" customHeight="1">
      <c r="A11" s="163"/>
      <c r="B11" s="163" t="s">
        <v>7</v>
      </c>
      <c r="C11" s="164"/>
      <c r="D11" s="168" t="s">
        <v>106</v>
      </c>
      <c r="E11"/>
      <c r="F11" s="168" t="s">
        <v>107</v>
      </c>
      <c r="G11"/>
      <c r="H11" s="168" t="s">
        <v>108</v>
      </c>
      <c r="I11" s="168" t="s">
        <v>109</v>
      </c>
      <c r="J11" s="164"/>
      <c r="K11" s="164"/>
      <c r="L11" s="168" t="s">
        <v>110</v>
      </c>
      <c r="M11"/>
      <c r="N11" s="168" t="s">
        <v>111</v>
      </c>
      <c r="O11"/>
      <c r="P11" s="168" t="s">
        <v>112</v>
      </c>
      <c r="Q11"/>
      <c r="R11" s="168" t="s">
        <v>113</v>
      </c>
      <c r="S11" s="164"/>
      <c r="T11" s="164"/>
      <c r="U11" s="164"/>
      <c r="V11" s="164"/>
    </row>
    <row r="12" spans="1:22" s="165" customFormat="1" ht="17.5">
      <c r="A12" s="163"/>
      <c r="B12" s="163"/>
      <c r="C12" s="164"/>
      <c r="D12" s="169"/>
      <c r="E12"/>
      <c r="F12" s="169"/>
      <c r="G12"/>
      <c r="H12" s="169"/>
      <c r="I12" s="169"/>
      <c r="J12" s="164"/>
      <c r="K12" s="164"/>
      <c r="L12" s="164"/>
      <c r="M12"/>
      <c r="N12" s="164"/>
      <c r="O12"/>
      <c r="P12" s="164"/>
      <c r="Q12"/>
      <c r="R12" s="169"/>
      <c r="S12" s="164"/>
      <c r="T12" s="164"/>
      <c r="U12" s="164"/>
      <c r="V12" s="164"/>
    </row>
    <row r="13" spans="1:22" s="175" customFormat="1" ht="18">
      <c r="A13" s="170" t="s">
        <v>114</v>
      </c>
      <c r="B13" s="171"/>
      <c r="C13" s="172"/>
      <c r="D13" s="173">
        <v>150000</v>
      </c>
      <c r="E13" s="174"/>
      <c r="F13" s="173">
        <v>2089458</v>
      </c>
      <c r="G13" s="174"/>
      <c r="H13" s="173" t="e">
        <v>#REF!</v>
      </c>
      <c r="I13" s="173" t="e">
        <v>#REF!</v>
      </c>
      <c r="J13" s="173">
        <v>0</v>
      </c>
      <c r="K13" s="173"/>
      <c r="L13" s="173">
        <v>15508</v>
      </c>
      <c r="M13" s="174"/>
      <c r="N13" s="173">
        <v>175766</v>
      </c>
      <c r="O13" s="174"/>
      <c r="P13" s="173">
        <v>38110039</v>
      </c>
      <c r="Q13" s="174"/>
      <c r="R13" s="173">
        <v>40540771</v>
      </c>
      <c r="S13" s="172"/>
      <c r="T13" s="172"/>
      <c r="U13" s="172"/>
      <c r="V13" s="172"/>
    </row>
    <row r="14" spans="1:22" s="175" customFormat="1" ht="19.5" customHeight="1">
      <c r="A14" s="176" t="s">
        <v>115</v>
      </c>
      <c r="B14" s="177"/>
      <c r="C14" s="178"/>
      <c r="D14" s="173"/>
      <c r="E14" s="174"/>
      <c r="F14" s="173"/>
      <c r="G14" s="174"/>
      <c r="H14" s="173"/>
      <c r="I14" s="173"/>
      <c r="J14" s="173"/>
      <c r="K14" s="173"/>
      <c r="L14" s="173"/>
      <c r="M14" s="174"/>
      <c r="N14" s="173"/>
      <c r="O14" s="174"/>
      <c r="P14" s="173"/>
      <c r="Q14" s="174"/>
      <c r="R14" s="173"/>
      <c r="S14" s="179"/>
      <c r="T14" s="179"/>
      <c r="U14" s="179"/>
      <c r="V14" s="179"/>
    </row>
    <row r="15" spans="1:22" s="175" customFormat="1" ht="19.5" customHeight="1">
      <c r="A15" s="180" t="s">
        <v>78</v>
      </c>
      <c r="B15" s="177"/>
      <c r="C15" s="178"/>
      <c r="D15" s="181">
        <v>0</v>
      </c>
      <c r="E15" s="174"/>
      <c r="F15" s="181">
        <v>0</v>
      </c>
      <c r="G15" s="174"/>
      <c r="H15" s="173">
        <v>0</v>
      </c>
      <c r="I15" s="173">
        <v>0</v>
      </c>
      <c r="J15" s="173"/>
      <c r="K15" s="173"/>
      <c r="L15" s="181">
        <v>0</v>
      </c>
      <c r="M15" s="182"/>
      <c r="N15" s="183">
        <v>0</v>
      </c>
      <c r="O15" s="174"/>
      <c r="P15" s="173">
        <v>2983623</v>
      </c>
      <c r="Q15" s="174"/>
      <c r="R15" s="173">
        <v>2983623</v>
      </c>
      <c r="S15" s="179"/>
      <c r="T15" s="179"/>
      <c r="U15" s="179"/>
      <c r="V15" s="179"/>
    </row>
    <row r="16" spans="1:22" s="175" customFormat="1" ht="19.5" customHeight="1">
      <c r="A16" s="176" t="s">
        <v>116</v>
      </c>
      <c r="B16" s="177"/>
      <c r="C16" s="178"/>
      <c r="D16" s="183"/>
      <c r="E16" s="174"/>
      <c r="F16" s="183"/>
      <c r="G16" s="174"/>
      <c r="H16" s="173"/>
      <c r="I16" s="173"/>
      <c r="J16" s="173"/>
      <c r="K16" s="173"/>
      <c r="L16" s="183"/>
      <c r="M16" s="174"/>
      <c r="N16" s="173"/>
      <c r="O16" s="174"/>
      <c r="P16" s="184"/>
      <c r="Q16" s="174"/>
      <c r="R16" s="184"/>
      <c r="S16" s="179"/>
      <c r="T16" s="179"/>
      <c r="U16" s="179"/>
      <c r="V16" s="179"/>
    </row>
    <row r="17" spans="1:25" s="175" customFormat="1" ht="18">
      <c r="A17" s="180" t="s">
        <v>117</v>
      </c>
      <c r="B17" s="177"/>
      <c r="C17" s="178"/>
      <c r="D17" s="183"/>
      <c r="E17" s="174"/>
      <c r="F17" s="183"/>
      <c r="G17" s="174"/>
      <c r="H17" s="173"/>
      <c r="I17" s="173"/>
      <c r="J17" s="173"/>
      <c r="K17" s="173"/>
      <c r="L17" s="183"/>
      <c r="M17" s="174"/>
      <c r="N17" s="173"/>
      <c r="O17" s="174"/>
      <c r="P17" s="173"/>
      <c r="Q17" s="174"/>
      <c r="R17" s="173"/>
      <c r="S17" s="179"/>
      <c r="T17" s="179"/>
      <c r="U17" s="179"/>
      <c r="V17" s="179"/>
    </row>
    <row r="18" spans="1:25" s="175" customFormat="1" ht="18">
      <c r="A18" s="180" t="s">
        <v>118</v>
      </c>
      <c r="B18" s="177"/>
      <c r="C18" s="178"/>
      <c r="D18" s="185">
        <v>0</v>
      </c>
      <c r="E18" s="174"/>
      <c r="F18" s="185">
        <v>0</v>
      </c>
      <c r="G18" s="174"/>
      <c r="H18" s="173"/>
      <c r="I18" s="173"/>
      <c r="J18" s="173"/>
      <c r="K18" s="173"/>
      <c r="L18" s="185">
        <v>0</v>
      </c>
      <c r="M18" s="174"/>
      <c r="N18" s="186">
        <v>-29240</v>
      </c>
      <c r="O18" s="174"/>
      <c r="P18" s="185">
        <v>0</v>
      </c>
      <c r="Q18" s="174"/>
      <c r="R18" s="186">
        <v>-29240</v>
      </c>
      <c r="S18" s="179"/>
      <c r="T18" s="179"/>
      <c r="U18" s="179"/>
      <c r="V18" s="179"/>
    </row>
    <row r="19" spans="1:25" s="175" customFormat="1" ht="18" hidden="1">
      <c r="A19" s="180" t="s">
        <v>37</v>
      </c>
      <c r="B19" s="177"/>
      <c r="C19" s="178"/>
      <c r="D19" s="185">
        <v>0</v>
      </c>
      <c r="E19" s="174"/>
      <c r="F19" s="185">
        <v>0</v>
      </c>
      <c r="G19" s="174"/>
      <c r="H19" s="186"/>
      <c r="I19" s="187"/>
      <c r="J19" s="173"/>
      <c r="K19" s="173"/>
      <c r="L19" s="186">
        <v>0</v>
      </c>
      <c r="M19" s="174"/>
      <c r="N19" s="185">
        <v>0</v>
      </c>
      <c r="O19" s="174"/>
      <c r="P19" s="185">
        <v>0</v>
      </c>
      <c r="Q19" s="174"/>
      <c r="R19" s="186">
        <v>0</v>
      </c>
      <c r="S19" s="188"/>
      <c r="T19" s="188"/>
      <c r="U19" s="188"/>
      <c r="V19" s="179"/>
    </row>
    <row r="20" spans="1:25" s="175" customFormat="1" ht="18">
      <c r="A20" s="189" t="s">
        <v>119</v>
      </c>
      <c r="B20" s="177"/>
      <c r="C20" s="178"/>
      <c r="D20" s="185">
        <v>0</v>
      </c>
      <c r="E20" s="174"/>
      <c r="F20" s="185">
        <v>0</v>
      </c>
      <c r="G20" s="174"/>
      <c r="H20" s="186"/>
      <c r="I20" s="173"/>
      <c r="J20" s="173"/>
      <c r="K20" s="173"/>
      <c r="L20" s="186">
        <v>0</v>
      </c>
      <c r="M20" s="174"/>
      <c r="N20" s="186">
        <v>-29240</v>
      </c>
      <c r="O20" s="174"/>
      <c r="P20" s="185">
        <v>0</v>
      </c>
      <c r="Q20" s="174"/>
      <c r="R20" s="186">
        <v>-29240</v>
      </c>
      <c r="S20" s="188"/>
      <c r="T20" s="188"/>
      <c r="U20" s="188"/>
      <c r="V20" s="179"/>
    </row>
    <row r="21" spans="1:25" s="175" customFormat="1" ht="18">
      <c r="A21" s="189" t="s">
        <v>87</v>
      </c>
      <c r="B21" s="177"/>
      <c r="C21" s="178"/>
      <c r="D21" s="185">
        <v>0</v>
      </c>
      <c r="E21" s="174"/>
      <c r="F21" s="185">
        <v>0</v>
      </c>
      <c r="G21" s="174"/>
      <c r="H21" s="186"/>
      <c r="I21" s="190"/>
      <c r="J21" s="190"/>
      <c r="K21" s="190"/>
      <c r="L21" s="186">
        <v>0</v>
      </c>
      <c r="M21" s="174"/>
      <c r="N21" s="186">
        <v>-29240</v>
      </c>
      <c r="O21" s="174"/>
      <c r="P21" s="186">
        <v>2983623</v>
      </c>
      <c r="Q21" s="174"/>
      <c r="R21" s="186">
        <v>2954383</v>
      </c>
      <c r="S21" s="188"/>
      <c r="T21" s="188"/>
      <c r="U21" s="188"/>
      <c r="V21" s="179"/>
    </row>
    <row r="22" spans="1:25" s="175" customFormat="1" ht="18">
      <c r="A22" s="189"/>
      <c r="B22" s="177"/>
      <c r="C22" s="178"/>
      <c r="D22" s="181"/>
      <c r="E22" s="174"/>
      <c r="F22" s="181"/>
      <c r="G22" s="174"/>
      <c r="H22" s="186"/>
      <c r="I22" s="190"/>
      <c r="J22" s="190"/>
      <c r="K22" s="190"/>
      <c r="L22" s="173"/>
      <c r="M22" s="174"/>
      <c r="N22" s="173"/>
      <c r="O22" s="174"/>
      <c r="P22" s="173"/>
      <c r="Q22" s="174"/>
      <c r="R22" s="173"/>
      <c r="S22" s="188"/>
      <c r="T22" s="188"/>
      <c r="U22" s="188"/>
      <c r="V22" s="179"/>
    </row>
    <row r="23" spans="1:25" s="175" customFormat="1" ht="18">
      <c r="A23" s="189" t="s">
        <v>120</v>
      </c>
      <c r="B23" s="177"/>
      <c r="C23" s="178"/>
      <c r="D23" s="183"/>
      <c r="E23" s="174"/>
      <c r="F23" s="183"/>
      <c r="G23" s="174"/>
      <c r="H23" s="186"/>
      <c r="I23" s="184"/>
      <c r="J23" s="190"/>
      <c r="K23" s="190"/>
      <c r="L23" s="173"/>
      <c r="M23" s="174"/>
      <c r="N23" s="173"/>
      <c r="O23" s="174"/>
      <c r="P23" s="173"/>
      <c r="Q23" s="174"/>
      <c r="R23" s="173"/>
      <c r="S23" s="188"/>
      <c r="T23" s="188"/>
      <c r="U23" s="188"/>
      <c r="V23" s="179"/>
    </row>
    <row r="24" spans="1:25" s="175" customFormat="1" ht="19.5" customHeight="1">
      <c r="A24" s="180" t="s">
        <v>121</v>
      </c>
      <c r="B24" s="177"/>
      <c r="C24" s="178"/>
      <c r="D24" s="185">
        <v>0</v>
      </c>
      <c r="E24" s="174"/>
      <c r="F24" s="185">
        <v>0</v>
      </c>
      <c r="G24" s="174"/>
      <c r="H24" s="173">
        <v>0</v>
      </c>
      <c r="I24" s="173">
        <v>0</v>
      </c>
      <c r="J24" s="173"/>
      <c r="K24" s="173"/>
      <c r="L24" s="185">
        <v>0</v>
      </c>
      <c r="M24" s="182"/>
      <c r="N24" s="185">
        <v>0</v>
      </c>
      <c r="O24" s="174"/>
      <c r="P24" s="186">
        <v>-53054.91</v>
      </c>
      <c r="Q24" s="174"/>
      <c r="R24" s="186">
        <v>-53054.91</v>
      </c>
      <c r="S24" s="188"/>
      <c r="T24" s="188"/>
      <c r="U24" s="188"/>
      <c r="V24" s="179"/>
    </row>
    <row r="25" spans="1:25" s="175" customFormat="1" ht="19.5" customHeight="1">
      <c r="A25" s="189" t="s">
        <v>122</v>
      </c>
      <c r="B25" s="177"/>
      <c r="C25" s="178"/>
      <c r="D25" s="185">
        <v>0</v>
      </c>
      <c r="E25" s="174"/>
      <c r="F25" s="185">
        <v>0</v>
      </c>
      <c r="G25" s="174"/>
      <c r="H25" s="173">
        <v>0</v>
      </c>
      <c r="I25" s="173"/>
      <c r="J25" s="173"/>
      <c r="K25" s="173"/>
      <c r="L25" s="185">
        <v>0</v>
      </c>
      <c r="M25" s="182"/>
      <c r="N25" s="185">
        <v>0</v>
      </c>
      <c r="O25" s="174"/>
      <c r="P25" s="173">
        <v>-53054.91</v>
      </c>
      <c r="Q25" s="174"/>
      <c r="R25" s="186">
        <v>-53054.91</v>
      </c>
      <c r="S25" s="188"/>
      <c r="T25" s="188"/>
      <c r="U25" s="188"/>
      <c r="V25" s="179"/>
    </row>
    <row r="26" spans="1:25" s="175" customFormat="1" ht="18.5" thickBot="1">
      <c r="A26" s="170" t="s">
        <v>123</v>
      </c>
      <c r="B26" s="177"/>
      <c r="C26" s="178"/>
      <c r="D26" s="191">
        <v>150000</v>
      </c>
      <c r="E26" s="174">
        <v>0</v>
      </c>
      <c r="F26" s="191">
        <v>2089458</v>
      </c>
      <c r="G26" s="174"/>
      <c r="H26" s="173" t="e">
        <v>#REF!</v>
      </c>
      <c r="I26" s="173" t="e">
        <v>#REF!</v>
      </c>
      <c r="J26" s="173">
        <v>0</v>
      </c>
      <c r="K26" s="173"/>
      <c r="L26" s="191">
        <v>15508</v>
      </c>
      <c r="M26" s="174"/>
      <c r="N26" s="191">
        <v>146526</v>
      </c>
      <c r="O26" s="174"/>
      <c r="P26" s="191">
        <v>41040607.090000004</v>
      </c>
      <c r="Q26" s="174"/>
      <c r="R26" s="191">
        <v>43442099.090000004</v>
      </c>
      <c r="S26" s="192"/>
      <c r="T26" s="193"/>
      <c r="U26" s="193"/>
      <c r="V26" s="194"/>
    </row>
    <row r="27" spans="1:25" s="175" customFormat="1" ht="18.5" thickTop="1">
      <c r="A27" s="170"/>
      <c r="B27" s="177"/>
      <c r="C27" s="178"/>
      <c r="D27" s="173"/>
      <c r="E27" s="174"/>
      <c r="F27" s="173"/>
      <c r="G27" s="174"/>
      <c r="H27" s="173"/>
      <c r="I27" s="173"/>
      <c r="J27" s="173"/>
      <c r="K27" s="173"/>
      <c r="L27" s="173"/>
      <c r="M27" s="174"/>
      <c r="N27" s="173"/>
      <c r="O27" s="174"/>
      <c r="P27" s="173"/>
      <c r="Q27" s="174"/>
      <c r="R27" s="173"/>
      <c r="S27" s="192"/>
      <c r="T27" s="193"/>
      <c r="U27" s="193"/>
      <c r="V27" s="194"/>
    </row>
    <row r="28" spans="1:25" s="175" customFormat="1" ht="18">
      <c r="A28" s="170" t="s">
        <v>124</v>
      </c>
      <c r="B28" s="177"/>
      <c r="C28" s="178"/>
      <c r="D28" s="173">
        <v>150000</v>
      </c>
      <c r="E28" s="174"/>
      <c r="F28" s="173">
        <v>2089458</v>
      </c>
      <c r="G28" s="174"/>
      <c r="H28" s="173" t="e">
        <v>#REF!</v>
      </c>
      <c r="I28" s="173" t="e">
        <v>#REF!</v>
      </c>
      <c r="J28" s="173">
        <v>0</v>
      </c>
      <c r="K28" s="173"/>
      <c r="L28" s="173">
        <v>5348</v>
      </c>
      <c r="M28" s="174"/>
      <c r="N28" s="173">
        <v>146526</v>
      </c>
      <c r="O28" s="174"/>
      <c r="P28" s="173">
        <v>42505465</v>
      </c>
      <c r="Q28" s="174"/>
      <c r="R28" s="173">
        <v>44896797</v>
      </c>
      <c r="S28" s="192"/>
      <c r="T28" s="193"/>
      <c r="U28" s="193"/>
      <c r="V28" s="194"/>
    </row>
    <row r="29" spans="1:25" s="175" customFormat="1" ht="7.5" customHeight="1">
      <c r="A29" s="170"/>
      <c r="B29" s="177"/>
      <c r="C29" s="178"/>
      <c r="D29" s="173"/>
      <c r="E29" s="174"/>
      <c r="F29" s="173"/>
      <c r="G29" s="174"/>
      <c r="H29" s="173"/>
      <c r="I29" s="173"/>
      <c r="J29" s="173"/>
      <c r="K29" s="173"/>
      <c r="L29" s="173"/>
      <c r="M29" s="174"/>
      <c r="N29" s="173"/>
      <c r="O29" s="174"/>
      <c r="P29" s="173"/>
      <c r="Q29" s="174"/>
      <c r="R29" s="173"/>
      <c r="S29" s="192"/>
      <c r="T29" s="193"/>
      <c r="U29" s="193"/>
      <c r="V29" s="194"/>
    </row>
    <row r="30" spans="1:25" s="197" customFormat="1" ht="18">
      <c r="A30" s="176" t="s">
        <v>115</v>
      </c>
      <c r="B30" s="177"/>
      <c r="C30" s="188"/>
      <c r="D30" s="173"/>
      <c r="E30" s="174"/>
      <c r="F30" s="173"/>
      <c r="G30" s="174"/>
      <c r="H30" s="173"/>
      <c r="I30" s="173"/>
      <c r="J30" s="173"/>
      <c r="K30" s="173"/>
      <c r="L30" s="173"/>
      <c r="M30" s="174"/>
      <c r="N30" s="195"/>
      <c r="O30" s="174"/>
      <c r="P30" s="173"/>
      <c r="Q30" s="174"/>
      <c r="R30" s="173"/>
      <c r="S30" s="196"/>
      <c r="T30" s="196"/>
      <c r="U30" s="196"/>
      <c r="V30" s="196"/>
    </row>
    <row r="31" spans="1:25" s="197" customFormat="1" ht="18">
      <c r="A31" s="180" t="s">
        <v>125</v>
      </c>
      <c r="B31" s="177"/>
      <c r="C31" s="198"/>
      <c r="D31" s="181">
        <v>0</v>
      </c>
      <c r="E31" s="174"/>
      <c r="F31" s="181">
        <v>0</v>
      </c>
      <c r="G31" s="174"/>
      <c r="H31" s="173">
        <v>0</v>
      </c>
      <c r="I31" s="173">
        <v>0</v>
      </c>
      <c r="J31" s="173"/>
      <c r="K31" s="173"/>
      <c r="L31" s="181">
        <v>0</v>
      </c>
      <c r="M31" s="174"/>
      <c r="N31" s="181">
        <v>0</v>
      </c>
      <c r="O31" s="174"/>
      <c r="P31" s="173">
        <v>4532597</v>
      </c>
      <c r="Q31" s="174"/>
      <c r="R31" s="173">
        <v>4532597</v>
      </c>
      <c r="S31" s="196"/>
      <c r="T31" s="196"/>
      <c r="U31" s="196"/>
      <c r="V31" s="199"/>
      <c r="Y31" s="200"/>
    </row>
    <row r="32" spans="1:25" s="197" customFormat="1" ht="18">
      <c r="A32" s="176" t="s">
        <v>116</v>
      </c>
      <c r="B32" s="201"/>
      <c r="C32" s="198"/>
      <c r="D32" s="183"/>
      <c r="E32" s="174"/>
      <c r="F32" s="183"/>
      <c r="G32" s="174"/>
      <c r="H32" s="173">
        <v>15</v>
      </c>
      <c r="I32" s="173"/>
      <c r="J32" s="173"/>
      <c r="K32" s="173"/>
      <c r="L32" s="183"/>
      <c r="M32" s="174"/>
      <c r="N32" s="173"/>
      <c r="O32" s="174"/>
      <c r="P32" s="173"/>
      <c r="Q32" s="174"/>
      <c r="R32" s="173"/>
      <c r="S32" s="196"/>
      <c r="T32" s="196"/>
      <c r="U32" s="196"/>
      <c r="V32" s="199"/>
      <c r="Y32" s="200"/>
    </row>
    <row r="33" spans="1:25" s="197" customFormat="1" ht="18">
      <c r="A33" s="180" t="s">
        <v>117</v>
      </c>
      <c r="B33" s="177"/>
      <c r="C33" s="198"/>
      <c r="D33" s="183"/>
      <c r="E33" s="174"/>
      <c r="F33" s="183"/>
      <c r="G33" s="174"/>
      <c r="H33" s="173"/>
      <c r="I33" s="173"/>
      <c r="J33" s="173"/>
      <c r="K33" s="173"/>
      <c r="L33" s="183"/>
      <c r="M33" s="174"/>
      <c r="N33" s="173"/>
      <c r="O33" s="174"/>
      <c r="P33" s="173"/>
      <c r="Q33" s="174"/>
      <c r="R33" s="173"/>
      <c r="S33" s="202"/>
      <c r="T33" s="202"/>
      <c r="U33" s="202"/>
      <c r="V33" s="199"/>
      <c r="Y33" s="200"/>
    </row>
    <row r="34" spans="1:25" s="197" customFormat="1" ht="18">
      <c r="A34" s="180" t="s">
        <v>118</v>
      </c>
      <c r="B34" s="177">
        <v>14</v>
      </c>
      <c r="C34" s="198"/>
      <c r="D34" s="185">
        <v>0</v>
      </c>
      <c r="E34" s="174"/>
      <c r="F34" s="185">
        <v>0</v>
      </c>
      <c r="G34" s="174"/>
      <c r="H34" s="173"/>
      <c r="I34" s="173"/>
      <c r="J34" s="173"/>
      <c r="K34" s="173"/>
      <c r="L34" s="186">
        <v>0</v>
      </c>
      <c r="M34" s="174"/>
      <c r="N34" s="186">
        <v>6120</v>
      </c>
      <c r="O34" s="174"/>
      <c r="P34" s="185">
        <v>0</v>
      </c>
      <c r="Q34" s="174"/>
      <c r="R34" s="186">
        <v>6120</v>
      </c>
      <c r="S34" s="202"/>
      <c r="T34" s="202"/>
      <c r="U34" s="202"/>
      <c r="V34" s="199"/>
      <c r="Y34" s="200"/>
    </row>
    <row r="35" spans="1:25" s="197" customFormat="1" ht="18">
      <c r="A35" s="176" t="s">
        <v>119</v>
      </c>
      <c r="B35" s="177"/>
      <c r="C35" s="172"/>
      <c r="D35" s="185">
        <v>0</v>
      </c>
      <c r="E35" s="174"/>
      <c r="F35" s="185">
        <v>0</v>
      </c>
      <c r="G35" s="174"/>
      <c r="H35" s="173">
        <v>15</v>
      </c>
      <c r="I35" s="173"/>
      <c r="J35" s="173"/>
      <c r="K35" s="173"/>
      <c r="L35" s="186">
        <v>0</v>
      </c>
      <c r="M35" s="174"/>
      <c r="N35" s="186">
        <v>6120</v>
      </c>
      <c r="O35" s="174"/>
      <c r="P35" s="185">
        <v>0</v>
      </c>
      <c r="Q35" s="174"/>
      <c r="R35" s="186">
        <v>6120</v>
      </c>
      <c r="S35" s="196"/>
      <c r="T35" s="196"/>
      <c r="U35" s="196"/>
      <c r="V35" s="199"/>
      <c r="Y35" s="200"/>
    </row>
    <row r="36" spans="1:25" s="197" customFormat="1" ht="18">
      <c r="A36" s="189" t="s">
        <v>87</v>
      </c>
      <c r="B36" s="177"/>
      <c r="C36" s="172"/>
      <c r="D36" s="185">
        <v>0</v>
      </c>
      <c r="E36" s="174"/>
      <c r="F36" s="185">
        <v>0</v>
      </c>
      <c r="G36" s="174"/>
      <c r="H36" s="173">
        <v>15</v>
      </c>
      <c r="I36" s="173"/>
      <c r="J36" s="173"/>
      <c r="K36" s="173"/>
      <c r="L36" s="186">
        <v>0</v>
      </c>
      <c r="M36" s="174"/>
      <c r="N36" s="186">
        <v>6120</v>
      </c>
      <c r="O36" s="174"/>
      <c r="P36" s="203">
        <v>4532597</v>
      </c>
      <c r="Q36" s="174"/>
      <c r="R36" s="186">
        <v>4538717</v>
      </c>
      <c r="S36" s="204"/>
      <c r="T36" s="204"/>
      <c r="U36" s="204"/>
      <c r="V36" s="199"/>
      <c r="Y36" s="200"/>
    </row>
    <row r="37" spans="1:25" s="197" customFormat="1" ht="18">
      <c r="A37" s="189"/>
      <c r="B37" s="177"/>
      <c r="C37" s="172"/>
      <c r="D37" s="183"/>
      <c r="E37" s="174"/>
      <c r="F37" s="183"/>
      <c r="G37" s="174"/>
      <c r="H37" s="173"/>
      <c r="I37" s="173"/>
      <c r="J37" s="173"/>
      <c r="K37" s="173"/>
      <c r="L37" s="173"/>
      <c r="M37" s="174"/>
      <c r="N37" s="173"/>
      <c r="O37" s="174"/>
      <c r="P37" s="173"/>
      <c r="Q37" s="174"/>
      <c r="R37" s="173"/>
      <c r="S37" s="204"/>
      <c r="T37" s="204"/>
      <c r="U37" s="204"/>
      <c r="V37" s="199"/>
      <c r="Y37" s="200"/>
    </row>
    <row r="38" spans="1:25" s="197" customFormat="1" ht="18">
      <c r="A38" s="189" t="s">
        <v>120</v>
      </c>
      <c r="B38" s="177"/>
      <c r="C38" s="172"/>
      <c r="D38" s="183"/>
      <c r="E38" s="174"/>
      <c r="F38" s="183"/>
      <c r="G38" s="174"/>
      <c r="H38" s="173"/>
      <c r="I38" s="173"/>
      <c r="J38" s="173"/>
      <c r="K38" s="173"/>
      <c r="L38" s="173"/>
      <c r="M38" s="174"/>
      <c r="N38" s="173"/>
      <c r="O38" s="174"/>
      <c r="P38" s="173"/>
      <c r="Q38" s="174"/>
      <c r="R38" s="173"/>
      <c r="S38" s="204"/>
      <c r="T38" s="204"/>
      <c r="U38" s="204"/>
      <c r="V38" s="199"/>
      <c r="Y38" s="200"/>
    </row>
    <row r="39" spans="1:25" s="197" customFormat="1" ht="18">
      <c r="A39" s="176" t="s">
        <v>126</v>
      </c>
      <c r="B39" s="177"/>
      <c r="C39" s="198"/>
      <c r="D39" s="185">
        <v>0</v>
      </c>
      <c r="E39" s="174"/>
      <c r="F39" s="185">
        <v>0</v>
      </c>
      <c r="G39" s="174"/>
      <c r="H39" s="186">
        <v>0</v>
      </c>
      <c r="I39" s="173">
        <v>0</v>
      </c>
      <c r="J39" s="173"/>
      <c r="K39" s="173"/>
      <c r="L39" s="185">
        <v>0</v>
      </c>
      <c r="M39" s="174"/>
      <c r="N39" s="185">
        <v>0</v>
      </c>
      <c r="O39" s="174"/>
      <c r="P39" s="186">
        <v>-78139</v>
      </c>
      <c r="Q39" s="174"/>
      <c r="R39" s="186">
        <v>-78139</v>
      </c>
      <c r="S39" s="196"/>
      <c r="T39" s="196"/>
      <c r="U39" s="196"/>
      <c r="V39" s="199"/>
    </row>
    <row r="40" spans="1:25" s="197" customFormat="1" ht="18">
      <c r="A40" s="176" t="s">
        <v>122</v>
      </c>
      <c r="B40" s="177"/>
      <c r="C40" s="198"/>
      <c r="D40" s="185">
        <v>0</v>
      </c>
      <c r="E40" s="174"/>
      <c r="F40" s="185">
        <v>0</v>
      </c>
      <c r="G40" s="174"/>
      <c r="H40" s="186">
        <v>0</v>
      </c>
      <c r="I40" s="173"/>
      <c r="J40" s="173"/>
      <c r="K40" s="173"/>
      <c r="L40" s="185">
        <v>0</v>
      </c>
      <c r="M40" s="174"/>
      <c r="N40" s="185">
        <v>0</v>
      </c>
      <c r="O40" s="174"/>
      <c r="P40" s="186">
        <v>-78139</v>
      </c>
      <c r="Q40" s="174"/>
      <c r="R40" s="186">
        <v>-78139</v>
      </c>
      <c r="S40" s="196"/>
      <c r="T40" s="196"/>
      <c r="U40" s="196"/>
      <c r="V40" s="199"/>
    </row>
    <row r="41" spans="1:25" s="197" customFormat="1" ht="18.5" customHeight="1" thickBot="1">
      <c r="A41" s="170" t="s">
        <v>127</v>
      </c>
      <c r="B41" s="163"/>
      <c r="C41" s="172"/>
      <c r="D41" s="191">
        <v>150000</v>
      </c>
      <c r="E41" s="174"/>
      <c r="F41" s="191">
        <v>2089458</v>
      </c>
      <c r="G41" s="174"/>
      <c r="H41" s="173" t="e">
        <v>#REF!</v>
      </c>
      <c r="I41" s="190" t="e">
        <v>#REF!</v>
      </c>
      <c r="J41" s="190">
        <v>0</v>
      </c>
      <c r="K41" s="190"/>
      <c r="L41" s="191">
        <v>5348</v>
      </c>
      <c r="M41" s="174"/>
      <c r="N41" s="191">
        <v>152646</v>
      </c>
      <c r="O41" s="174"/>
      <c r="P41" s="205">
        <v>46959923</v>
      </c>
      <c r="Q41" s="174"/>
      <c r="R41" s="191">
        <v>49357375</v>
      </c>
      <c r="S41" s="206"/>
      <c r="T41" s="206"/>
      <c r="U41" s="206"/>
      <c r="V41" s="199"/>
      <c r="W41" s="207"/>
    </row>
    <row r="42" spans="1:25" ht="12.75" customHeight="1" thickTop="1">
      <c r="A42" s="208"/>
      <c r="B42" s="208"/>
      <c r="C42" s="179"/>
      <c r="D42" s="209"/>
      <c r="F42" s="198"/>
      <c r="H42" s="198"/>
      <c r="I42" s="198"/>
      <c r="J42" s="179"/>
      <c r="K42" s="179"/>
      <c r="L42" s="179"/>
      <c r="N42" s="179"/>
      <c r="P42" s="179"/>
      <c r="R42" s="172"/>
      <c r="S42" s="179"/>
      <c r="T42" s="179"/>
      <c r="U42" s="179"/>
      <c r="V42" s="179"/>
    </row>
    <row r="43" spans="1:25" ht="12.75" customHeight="1">
      <c r="A43" s="208"/>
      <c r="B43" s="208"/>
      <c r="C43" s="210"/>
      <c r="D43" s="211"/>
      <c r="F43" s="212"/>
      <c r="H43" s="212"/>
      <c r="I43" s="212"/>
      <c r="J43" s="210"/>
      <c r="K43" s="210"/>
      <c r="L43" s="210"/>
      <c r="N43" s="210"/>
      <c r="P43" s="210"/>
      <c r="R43" s="213"/>
      <c r="S43" s="210"/>
      <c r="T43" s="210"/>
      <c r="U43" s="210"/>
      <c r="V43" s="214"/>
    </row>
    <row r="44" spans="1:25" ht="18">
      <c r="A44" s="215"/>
      <c r="B44" s="215"/>
      <c r="C44" s="210"/>
      <c r="D44" s="211"/>
      <c r="F44" s="212"/>
      <c r="H44" s="212"/>
      <c r="I44" s="212"/>
      <c r="J44" s="210"/>
      <c r="K44" s="210"/>
      <c r="L44" s="210"/>
      <c r="N44" s="210"/>
      <c r="P44" s="210"/>
      <c r="R44" s="215"/>
      <c r="S44" s="210"/>
      <c r="T44" s="210"/>
      <c r="U44" s="210"/>
      <c r="V44" s="214"/>
    </row>
    <row r="45" spans="1:25" ht="18">
      <c r="A45" s="208"/>
      <c r="B45" s="208"/>
      <c r="C45" s="210"/>
      <c r="D45" s="211"/>
      <c r="F45" s="212"/>
      <c r="H45" s="212"/>
      <c r="I45" s="212"/>
      <c r="J45" s="210"/>
      <c r="K45" s="210"/>
      <c r="L45" s="210"/>
      <c r="N45" s="210"/>
      <c r="P45" s="210"/>
      <c r="R45" s="216"/>
      <c r="S45" s="210"/>
      <c r="T45" s="210"/>
      <c r="U45" s="210"/>
      <c r="V45" s="214"/>
    </row>
    <row r="46" spans="1:25">
      <c r="A46" s="115"/>
      <c r="B46" s="115"/>
      <c r="C46" s="67"/>
      <c r="D46" s="115"/>
      <c r="F46" s="217"/>
      <c r="H46" s="217"/>
      <c r="I46" s="217"/>
      <c r="J46" s="217"/>
      <c r="K46" s="217"/>
      <c r="L46" s="217"/>
      <c r="N46" s="217"/>
      <c r="P46" s="218"/>
      <c r="R46" s="219"/>
      <c r="S46" s="218"/>
      <c r="T46" s="218"/>
      <c r="U46" s="218"/>
      <c r="V46" s="219"/>
    </row>
    <row r="47" spans="1:25">
      <c r="A47" s="161"/>
      <c r="B47" s="161"/>
      <c r="C47" s="67"/>
      <c r="D47" s="115"/>
      <c r="F47" s="217"/>
      <c r="H47" s="217"/>
      <c r="I47" s="217"/>
      <c r="J47" s="217"/>
      <c r="K47" s="217"/>
      <c r="L47" s="217"/>
      <c r="N47" s="217"/>
      <c r="P47" s="218"/>
      <c r="R47" s="219"/>
      <c r="S47" s="218"/>
      <c r="T47" s="218"/>
      <c r="U47" s="218"/>
      <c r="V47" s="219"/>
    </row>
    <row r="48" spans="1:25">
      <c r="A48" s="220"/>
      <c r="B48" s="220"/>
      <c r="C48" s="221"/>
      <c r="D48" s="222"/>
      <c r="F48" s="79"/>
      <c r="H48" s="79"/>
      <c r="I48" s="79"/>
      <c r="J48" s="221"/>
      <c r="K48" s="221"/>
      <c r="L48" s="221"/>
      <c r="N48" s="221"/>
      <c r="P48" s="221"/>
      <c r="R48" s="162"/>
      <c r="S48" s="221"/>
      <c r="T48" s="221"/>
      <c r="U48" s="221"/>
    </row>
    <row r="49" spans="1:22">
      <c r="A49" s="220"/>
      <c r="B49" s="220"/>
      <c r="C49" s="223"/>
      <c r="D49" s="223"/>
      <c r="F49" s="223"/>
      <c r="H49" s="223"/>
      <c r="I49" s="223"/>
      <c r="J49" s="223"/>
      <c r="K49" s="223"/>
      <c r="L49" s="223"/>
      <c r="N49" s="223"/>
      <c r="P49" s="223"/>
      <c r="R49" s="223"/>
      <c r="S49" s="223"/>
      <c r="T49" s="223"/>
      <c r="U49" s="223"/>
      <c r="V49" s="223">
        <f>+ROUND(V41,0)</f>
        <v>0</v>
      </c>
    </row>
    <row r="50" spans="1:22">
      <c r="A50" s="220"/>
      <c r="B50" s="220"/>
      <c r="C50" s="224"/>
      <c r="D50" s="225"/>
      <c r="F50" s="226"/>
      <c r="H50" s="226"/>
      <c r="I50" s="226"/>
      <c r="J50" s="224"/>
      <c r="K50" s="224"/>
      <c r="L50" s="224"/>
      <c r="N50" s="224"/>
      <c r="P50" s="227"/>
      <c r="R50" s="228"/>
      <c r="S50" s="227"/>
      <c r="T50" s="227"/>
      <c r="U50" s="227"/>
      <c r="V50" s="224"/>
    </row>
    <row r="51" spans="1:22">
      <c r="A51" s="220"/>
      <c r="B51" s="220"/>
      <c r="C51" s="224"/>
      <c r="D51" s="225"/>
      <c r="F51" s="226"/>
      <c r="H51" s="226"/>
      <c r="I51" s="226"/>
      <c r="J51" s="224"/>
      <c r="K51" s="224"/>
      <c r="L51" s="224"/>
      <c r="N51" s="224"/>
      <c r="P51" s="224"/>
      <c r="R51" s="228"/>
      <c r="S51" s="224"/>
      <c r="T51" s="224"/>
      <c r="U51" s="224"/>
      <c r="V51" s="224"/>
    </row>
    <row r="52" spans="1:22">
      <c r="A52" s="220"/>
      <c r="B52" s="220"/>
      <c r="C52" s="224"/>
      <c r="D52" s="225"/>
      <c r="F52" s="226"/>
      <c r="H52" s="226"/>
      <c r="I52" s="226"/>
      <c r="J52" s="224" t="s">
        <v>128</v>
      </c>
      <c r="K52" s="224"/>
      <c r="L52" s="224"/>
      <c r="N52" s="224"/>
      <c r="P52" s="224"/>
      <c r="R52" s="228"/>
      <c r="S52" s="224"/>
      <c r="T52" s="224"/>
      <c r="U52" s="224"/>
      <c r="V52" s="224"/>
    </row>
    <row r="53" spans="1:22">
      <c r="C53" s="229"/>
      <c r="D53" s="120"/>
      <c r="F53" s="120"/>
      <c r="H53" s="120"/>
      <c r="I53" s="120"/>
      <c r="J53" s="229"/>
      <c r="K53" s="229"/>
      <c r="L53" s="229"/>
      <c r="N53" s="229"/>
      <c r="P53" s="229"/>
      <c r="R53" s="84"/>
      <c r="S53" s="229"/>
      <c r="T53" s="229"/>
      <c r="U53" s="229"/>
      <c r="V53" s="229"/>
    </row>
    <row r="54" spans="1:22">
      <c r="C54" s="221"/>
      <c r="D54" s="79"/>
      <c r="F54" s="79"/>
      <c r="H54" s="79"/>
      <c r="I54" s="79"/>
      <c r="J54" s="221"/>
      <c r="K54" s="221"/>
      <c r="L54" s="221"/>
      <c r="N54" s="221"/>
      <c r="P54" s="221"/>
      <c r="R54" s="162"/>
      <c r="S54" s="221"/>
      <c r="T54" s="221"/>
      <c r="U54" s="221"/>
    </row>
    <row r="55" spans="1:22">
      <c r="A55" s="161"/>
      <c r="B55" s="161"/>
      <c r="D55" s="162"/>
      <c r="F55" s="162"/>
      <c r="H55" s="162"/>
      <c r="I55" s="162"/>
      <c r="J55" s="162"/>
      <c r="K55" s="162"/>
      <c r="L55" s="162"/>
      <c r="N55" s="162"/>
      <c r="P55" s="162"/>
      <c r="R55" s="162"/>
      <c r="S55" s="162"/>
      <c r="T55" s="162"/>
      <c r="U55" s="162"/>
      <c r="V55" s="162"/>
    </row>
    <row r="56" spans="1:22">
      <c r="A56" s="161"/>
      <c r="B56" s="161"/>
      <c r="D56" s="162"/>
      <c r="F56" s="162"/>
      <c r="H56" s="162"/>
      <c r="I56" s="162"/>
      <c r="J56" s="162"/>
      <c r="K56" s="162"/>
      <c r="L56" s="162"/>
      <c r="N56" s="162"/>
      <c r="P56" s="162"/>
      <c r="R56" s="162"/>
      <c r="S56" s="162"/>
      <c r="T56" s="162"/>
      <c r="U56" s="162"/>
      <c r="V56" s="162"/>
    </row>
    <row r="57" spans="1:22">
      <c r="A57" s="161"/>
      <c r="B57" s="161"/>
      <c r="D57" s="162"/>
      <c r="F57" s="162"/>
      <c r="H57" s="162"/>
      <c r="I57" s="162"/>
      <c r="J57" s="162"/>
      <c r="K57" s="162"/>
      <c r="L57" s="162"/>
      <c r="N57" s="162"/>
      <c r="P57" s="162"/>
      <c r="R57" s="162"/>
      <c r="S57" s="162"/>
      <c r="T57" s="162"/>
      <c r="U57" s="162"/>
      <c r="V57" s="162"/>
    </row>
    <row r="58" spans="1:22">
      <c r="A58" s="162"/>
      <c r="B58" s="162"/>
      <c r="C58" s="162"/>
      <c r="D58" s="162"/>
      <c r="F58" s="162"/>
      <c r="H58" s="162"/>
      <c r="I58" s="162"/>
      <c r="J58" s="162"/>
      <c r="K58" s="162"/>
      <c r="L58" s="162"/>
      <c r="N58" s="162"/>
      <c r="P58" s="162"/>
      <c r="R58" s="162"/>
      <c r="S58" s="162"/>
      <c r="T58" s="162"/>
      <c r="U58" s="162"/>
      <c r="V58" s="162"/>
    </row>
    <row r="59" spans="1:22">
      <c r="A59" s="161"/>
      <c r="B59" s="161"/>
      <c r="D59" s="162"/>
      <c r="F59" s="162"/>
      <c r="H59" s="162"/>
      <c r="I59" s="162"/>
      <c r="J59" s="162"/>
      <c r="K59" s="162"/>
      <c r="L59" s="162"/>
      <c r="N59" s="162"/>
      <c r="P59" s="162"/>
      <c r="R59" s="162"/>
      <c r="S59" s="162"/>
      <c r="T59" s="162"/>
      <c r="U59" s="162"/>
      <c r="V59" s="162"/>
    </row>
    <row r="60" spans="1:22">
      <c r="A60" s="161"/>
      <c r="B60" s="161"/>
      <c r="D60" s="162"/>
      <c r="F60" s="162"/>
      <c r="H60" s="162"/>
      <c r="I60" s="162"/>
      <c r="J60" s="162"/>
      <c r="K60" s="162"/>
      <c r="L60" s="162"/>
      <c r="N60" s="162"/>
      <c r="P60" s="162"/>
      <c r="R60" s="162"/>
      <c r="S60" s="162"/>
      <c r="T60" s="162"/>
      <c r="U60" s="162"/>
      <c r="V60" s="162"/>
    </row>
    <row r="61" spans="1:22">
      <c r="A61" s="162"/>
      <c r="B61" s="162"/>
      <c r="C61" s="162"/>
      <c r="D61" s="162"/>
      <c r="F61" s="162"/>
      <c r="H61" s="162"/>
      <c r="I61" s="162"/>
      <c r="J61" s="162"/>
      <c r="K61" s="162"/>
      <c r="L61" s="162"/>
      <c r="N61" s="162"/>
      <c r="P61" s="162"/>
      <c r="R61" s="162"/>
      <c r="S61" s="162"/>
      <c r="T61" s="162"/>
      <c r="U61" s="162"/>
      <c r="V61" s="162"/>
    </row>
    <row r="62" spans="1:22">
      <c r="A62" s="230"/>
      <c r="B62" s="230"/>
      <c r="C62" s="230"/>
      <c r="D62" s="230"/>
      <c r="F62" s="162"/>
      <c r="H62" s="162"/>
      <c r="I62" s="162"/>
      <c r="J62" s="162"/>
      <c r="K62" s="162"/>
      <c r="L62" s="162"/>
      <c r="N62" s="162"/>
      <c r="P62" s="162"/>
      <c r="R62" s="162"/>
      <c r="S62" s="162"/>
      <c r="T62" s="162"/>
      <c r="U62" s="162"/>
      <c r="V62" s="162"/>
    </row>
    <row r="63" spans="1:22">
      <c r="A63" s="231"/>
      <c r="B63" s="231"/>
      <c r="C63" s="231"/>
      <c r="D63" s="231"/>
      <c r="F63" s="162"/>
      <c r="H63" s="162"/>
      <c r="I63" s="162"/>
      <c r="J63" s="162"/>
      <c r="K63" s="162"/>
      <c r="L63" s="162"/>
      <c r="N63" s="162"/>
      <c r="P63" s="162"/>
      <c r="R63" s="162"/>
      <c r="S63" s="162"/>
      <c r="T63" s="162"/>
      <c r="U63" s="162"/>
      <c r="V63" s="162"/>
    </row>
    <row r="64" spans="1:22">
      <c r="A64" s="230"/>
      <c r="B64" s="230"/>
      <c r="C64" s="230"/>
      <c r="D64" s="230"/>
      <c r="F64" s="162"/>
      <c r="H64" s="162"/>
      <c r="I64" s="162"/>
      <c r="J64" s="162"/>
      <c r="K64" s="162"/>
      <c r="L64" s="162"/>
      <c r="N64" s="162"/>
      <c r="P64" s="162"/>
      <c r="R64" s="162"/>
      <c r="S64" s="162"/>
      <c r="T64" s="162"/>
      <c r="U64" s="162"/>
      <c r="V64" s="162"/>
    </row>
    <row r="65" spans="1:22">
      <c r="A65" s="161"/>
      <c r="B65" s="161"/>
      <c r="F65" s="162"/>
      <c r="H65" s="162"/>
      <c r="I65" s="162"/>
      <c r="J65" s="162"/>
      <c r="K65" s="162"/>
      <c r="L65" s="162"/>
      <c r="N65" s="162"/>
      <c r="P65" s="162"/>
      <c r="R65" s="162"/>
      <c r="S65" s="162"/>
      <c r="T65" s="162"/>
      <c r="U65" s="162"/>
      <c r="V65" s="162"/>
    </row>
    <row r="66" spans="1:22">
      <c r="A66" s="161"/>
      <c r="B66" s="161"/>
      <c r="F66" s="162"/>
      <c r="H66" s="162"/>
      <c r="I66" s="162"/>
      <c r="J66" s="162"/>
      <c r="K66" s="162"/>
      <c r="L66" s="162"/>
      <c r="N66" s="162"/>
      <c r="P66" s="162"/>
      <c r="R66" s="162"/>
      <c r="S66" s="162"/>
      <c r="T66" s="162"/>
      <c r="U66" s="162"/>
      <c r="V66" s="162"/>
    </row>
    <row r="67" spans="1:22">
      <c r="A67" s="161"/>
      <c r="B67" s="161"/>
      <c r="F67" s="162"/>
      <c r="H67" s="162"/>
      <c r="I67" s="162"/>
      <c r="J67" s="162"/>
      <c r="K67" s="162"/>
      <c r="L67" s="162"/>
      <c r="N67" s="162"/>
      <c r="P67" s="162"/>
      <c r="R67" s="162"/>
      <c r="S67" s="162"/>
      <c r="T67" s="162"/>
      <c r="U67" s="162"/>
      <c r="V67" s="162"/>
    </row>
    <row r="68" spans="1:22">
      <c r="A68" s="161"/>
      <c r="B68" s="161"/>
      <c r="F68" s="162"/>
      <c r="H68" s="162"/>
      <c r="I68" s="162"/>
      <c r="J68" s="162"/>
      <c r="K68" s="162"/>
      <c r="L68" s="162"/>
      <c r="N68" s="162"/>
      <c r="P68" s="162"/>
      <c r="R68" s="162"/>
      <c r="S68" s="162"/>
      <c r="T68" s="162"/>
      <c r="U68" s="162"/>
      <c r="V68" s="162"/>
    </row>
    <row r="69" spans="1:22">
      <c r="A69" s="161"/>
      <c r="B69" s="161"/>
      <c r="F69" s="162"/>
      <c r="H69" s="162"/>
      <c r="I69" s="162"/>
      <c r="J69" s="162"/>
      <c r="K69" s="162"/>
      <c r="L69" s="162"/>
      <c r="N69" s="162"/>
      <c r="P69" s="162"/>
      <c r="R69" s="162"/>
      <c r="S69" s="162"/>
      <c r="T69" s="162"/>
      <c r="U69" s="162"/>
      <c r="V69" s="162"/>
    </row>
    <row r="70" spans="1:22">
      <c r="A70" s="161"/>
      <c r="B70" s="161"/>
      <c r="F70" s="162"/>
      <c r="H70" s="162"/>
      <c r="I70" s="162"/>
      <c r="J70" s="162"/>
      <c r="K70" s="162"/>
      <c r="L70" s="162"/>
      <c r="N70" s="162"/>
      <c r="P70" s="162"/>
      <c r="R70" s="162"/>
      <c r="S70" s="162"/>
      <c r="T70" s="162"/>
      <c r="U70" s="162"/>
      <c r="V70" s="162"/>
    </row>
    <row r="71" spans="1:22">
      <c r="A71" s="161"/>
      <c r="B71" s="161"/>
      <c r="F71" s="162"/>
      <c r="H71" s="162"/>
      <c r="I71" s="162"/>
      <c r="J71" s="162"/>
      <c r="K71" s="162"/>
      <c r="L71" s="162"/>
      <c r="N71" s="162"/>
      <c r="P71" s="162"/>
      <c r="R71" s="162"/>
      <c r="S71" s="162"/>
      <c r="T71" s="162"/>
      <c r="U71" s="162"/>
      <c r="V71" s="162"/>
    </row>
    <row r="72" spans="1:22">
      <c r="A72" s="161"/>
      <c r="B72" s="161"/>
      <c r="F72" s="162"/>
      <c r="H72" s="162"/>
      <c r="I72" s="162"/>
      <c r="J72" s="162"/>
      <c r="K72" s="162"/>
      <c r="L72" s="162"/>
      <c r="N72" s="162"/>
      <c r="P72" s="162"/>
      <c r="R72" s="162"/>
      <c r="S72" s="162"/>
      <c r="T72" s="162"/>
      <c r="U72" s="162"/>
      <c r="V72" s="162"/>
    </row>
    <row r="73" spans="1:22">
      <c r="A73" s="161"/>
      <c r="B73" s="161"/>
      <c r="F73" s="162"/>
      <c r="H73" s="162"/>
      <c r="I73" s="162"/>
      <c r="J73" s="162"/>
      <c r="K73" s="162"/>
      <c r="L73" s="162"/>
      <c r="N73" s="162"/>
      <c r="P73" s="162"/>
      <c r="R73" s="162"/>
      <c r="S73" s="162"/>
      <c r="T73" s="162"/>
      <c r="U73" s="162"/>
      <c r="V73" s="162"/>
    </row>
    <row r="74" spans="1:22">
      <c r="A74" s="161"/>
      <c r="B74" s="161"/>
      <c r="F74" s="162"/>
      <c r="H74" s="162"/>
      <c r="I74" s="162"/>
      <c r="J74" s="162"/>
      <c r="K74" s="162"/>
      <c r="L74" s="162"/>
      <c r="N74" s="162"/>
      <c r="P74" s="162"/>
      <c r="R74" s="162"/>
      <c r="S74" s="162"/>
      <c r="T74" s="162"/>
      <c r="U74" s="162"/>
      <c r="V74" s="162"/>
    </row>
    <row r="75" spans="1:22">
      <c r="A75" s="161"/>
      <c r="B75" s="161"/>
      <c r="F75" s="162"/>
      <c r="H75" s="162"/>
      <c r="I75" s="162"/>
      <c r="J75" s="162"/>
      <c r="K75" s="162"/>
      <c r="L75" s="162"/>
      <c r="N75" s="162"/>
      <c r="P75" s="162"/>
      <c r="R75" s="162"/>
      <c r="S75" s="162"/>
      <c r="T75" s="162"/>
      <c r="U75" s="162"/>
      <c r="V75" s="162"/>
    </row>
    <row r="76" spans="1:22">
      <c r="A76" s="161"/>
      <c r="B76" s="161"/>
      <c r="F76" s="162"/>
      <c r="H76" s="162"/>
      <c r="I76" s="162"/>
      <c r="J76" s="162"/>
      <c r="K76" s="162"/>
      <c r="L76" s="162"/>
      <c r="N76" s="162"/>
      <c r="P76" s="162"/>
      <c r="R76" s="162"/>
      <c r="S76" s="162"/>
      <c r="T76" s="162"/>
      <c r="U76" s="162"/>
      <c r="V76" s="162"/>
    </row>
    <row r="77" spans="1:22">
      <c r="A77" s="161"/>
      <c r="B77" s="161"/>
      <c r="F77" s="162"/>
      <c r="H77" s="162"/>
      <c r="I77" s="162"/>
      <c r="J77" s="162"/>
      <c r="K77" s="162"/>
      <c r="L77" s="162"/>
      <c r="N77" s="162"/>
      <c r="P77" s="162"/>
      <c r="R77" s="162"/>
      <c r="S77" s="162"/>
      <c r="T77" s="162"/>
      <c r="U77" s="162"/>
      <c r="V77" s="162"/>
    </row>
    <row r="78" spans="1:22">
      <c r="A78" s="161"/>
      <c r="B78" s="161"/>
      <c r="F78" s="162"/>
      <c r="H78" s="162"/>
      <c r="I78" s="162"/>
      <c r="J78" s="162"/>
      <c r="K78" s="162"/>
      <c r="L78" s="162"/>
      <c r="N78" s="162"/>
      <c r="P78" s="162"/>
      <c r="R78" s="162"/>
      <c r="S78" s="162"/>
      <c r="T78" s="162"/>
      <c r="U78" s="162"/>
      <c r="V78" s="162"/>
    </row>
    <row r="79" spans="1:22">
      <c r="A79" s="161"/>
      <c r="B79" s="161"/>
      <c r="F79" s="162"/>
      <c r="H79" s="162"/>
      <c r="I79" s="162"/>
      <c r="J79" s="162"/>
      <c r="K79" s="162"/>
      <c r="L79" s="162"/>
      <c r="N79" s="162"/>
      <c r="P79" s="162"/>
      <c r="R79" s="162"/>
      <c r="S79" s="162"/>
      <c r="T79" s="162"/>
      <c r="U79" s="162"/>
      <c r="V79" s="162"/>
    </row>
    <row r="80" spans="1:22">
      <c r="A80" s="161"/>
      <c r="B80" s="161"/>
      <c r="F80" s="162"/>
      <c r="H80" s="162"/>
      <c r="I80" s="162"/>
      <c r="J80" s="162"/>
      <c r="K80" s="162"/>
      <c r="L80" s="162"/>
      <c r="N80" s="162"/>
      <c r="P80" s="162"/>
      <c r="R80" s="162"/>
      <c r="S80" s="162"/>
      <c r="T80" s="162"/>
      <c r="U80" s="162"/>
      <c r="V80" s="162"/>
    </row>
    <row r="81" spans="1:22">
      <c r="A81" s="161"/>
      <c r="B81" s="161"/>
      <c r="F81" s="162"/>
      <c r="H81" s="162"/>
      <c r="I81" s="162"/>
      <c r="J81" s="162"/>
      <c r="K81" s="162"/>
      <c r="L81" s="162"/>
      <c r="N81" s="162"/>
      <c r="P81" s="162"/>
      <c r="R81" s="162"/>
      <c r="S81" s="162"/>
      <c r="T81" s="162"/>
      <c r="U81" s="162"/>
      <c r="V81" s="162"/>
    </row>
    <row r="82" spans="1:22">
      <c r="A82" s="161"/>
      <c r="B82" s="161"/>
      <c r="F82" s="162"/>
      <c r="H82" s="162"/>
      <c r="I82" s="162"/>
      <c r="J82" s="162"/>
      <c r="K82" s="162"/>
      <c r="L82" s="162"/>
      <c r="N82" s="162"/>
      <c r="P82" s="162"/>
      <c r="R82" s="162"/>
      <c r="S82" s="162"/>
      <c r="T82" s="162"/>
      <c r="U82" s="162"/>
      <c r="V82" s="162"/>
    </row>
    <row r="83" spans="1:22">
      <c r="A83" s="161"/>
      <c r="B83" s="161"/>
      <c r="F83" s="162"/>
      <c r="H83" s="162"/>
      <c r="I83" s="162"/>
      <c r="J83" s="162"/>
      <c r="K83" s="162"/>
      <c r="L83" s="162"/>
      <c r="N83" s="162"/>
      <c r="P83" s="162"/>
      <c r="R83" s="162"/>
      <c r="S83" s="162"/>
      <c r="T83" s="162"/>
      <c r="U83" s="162"/>
      <c r="V83" s="162"/>
    </row>
    <row r="84" spans="1:22">
      <c r="A84" s="161"/>
      <c r="B84" s="161"/>
      <c r="F84" s="162"/>
      <c r="H84" s="162"/>
      <c r="I84" s="162"/>
      <c r="J84" s="162"/>
      <c r="K84" s="162"/>
      <c r="L84" s="162"/>
      <c r="N84" s="162"/>
      <c r="P84" s="162"/>
      <c r="R84" s="162"/>
      <c r="S84" s="162"/>
      <c r="T84" s="162"/>
      <c r="U84" s="162"/>
      <c r="V84" s="162"/>
    </row>
    <row r="85" spans="1:22">
      <c r="A85" s="161"/>
      <c r="B85" s="161"/>
      <c r="F85" s="162"/>
      <c r="H85" s="162"/>
      <c r="I85" s="162"/>
      <c r="J85" s="162"/>
      <c r="K85" s="162"/>
      <c r="L85" s="162"/>
      <c r="N85" s="162"/>
      <c r="P85" s="162"/>
      <c r="R85" s="162"/>
      <c r="S85" s="162"/>
      <c r="T85" s="162"/>
      <c r="U85" s="162"/>
      <c r="V85" s="162"/>
    </row>
    <row r="86" spans="1:22">
      <c r="A86" s="161"/>
      <c r="B86" s="161"/>
      <c r="F86" s="162"/>
      <c r="H86" s="162"/>
      <c r="I86" s="162"/>
      <c r="J86" s="162"/>
      <c r="K86" s="162"/>
      <c r="L86" s="162"/>
      <c r="N86" s="162"/>
      <c r="P86" s="162"/>
      <c r="R86" s="162"/>
      <c r="S86" s="162"/>
      <c r="T86" s="162"/>
      <c r="U86" s="162"/>
      <c r="V86" s="162"/>
    </row>
    <row r="87" spans="1:22">
      <c r="A87" s="161"/>
      <c r="B87" s="161"/>
      <c r="F87" s="162"/>
      <c r="H87" s="162"/>
      <c r="I87" s="162"/>
      <c r="J87" s="162"/>
      <c r="K87" s="162"/>
      <c r="L87" s="162"/>
      <c r="N87" s="162"/>
      <c r="P87" s="162"/>
      <c r="R87" s="162"/>
      <c r="S87" s="162"/>
      <c r="T87" s="162"/>
      <c r="U87" s="162"/>
      <c r="V87" s="162"/>
    </row>
    <row r="88" spans="1:22">
      <c r="A88" s="161"/>
      <c r="B88" s="161"/>
      <c r="F88" s="162"/>
      <c r="H88" s="162"/>
      <c r="I88" s="162"/>
      <c r="J88" s="162"/>
      <c r="K88" s="162"/>
      <c r="L88" s="162"/>
      <c r="N88" s="162"/>
      <c r="P88" s="162"/>
      <c r="R88" s="162"/>
      <c r="S88" s="162"/>
      <c r="T88" s="162"/>
      <c r="U88" s="162"/>
      <c r="V88" s="162"/>
    </row>
    <row r="89" spans="1:22">
      <c r="A89" s="161"/>
      <c r="B89" s="161"/>
      <c r="F89" s="162"/>
      <c r="H89" s="162"/>
      <c r="I89" s="162"/>
      <c r="J89" s="162"/>
      <c r="K89" s="162"/>
      <c r="L89" s="162"/>
      <c r="N89" s="162"/>
      <c r="P89" s="162"/>
      <c r="R89" s="162"/>
      <c r="S89" s="162"/>
      <c r="T89" s="162"/>
      <c r="U89" s="162"/>
      <c r="V89" s="162"/>
    </row>
    <row r="90" spans="1:22">
      <c r="A90" s="161"/>
      <c r="B90" s="161"/>
      <c r="F90" s="162"/>
      <c r="H90" s="162"/>
      <c r="I90" s="162"/>
      <c r="J90" s="162"/>
      <c r="K90" s="162"/>
      <c r="L90" s="162"/>
      <c r="N90" s="162"/>
      <c r="P90" s="162"/>
      <c r="R90" s="162"/>
      <c r="S90" s="162"/>
      <c r="T90" s="162"/>
      <c r="U90" s="162"/>
      <c r="V90" s="162"/>
    </row>
    <row r="91" spans="1:22">
      <c r="A91" s="161"/>
      <c r="B91" s="161"/>
      <c r="F91" s="162"/>
      <c r="H91" s="162"/>
      <c r="I91" s="162"/>
      <c r="J91" s="162"/>
      <c r="K91" s="162"/>
      <c r="L91" s="162"/>
      <c r="N91" s="162"/>
      <c r="P91" s="162"/>
      <c r="R91" s="162"/>
      <c r="S91" s="162"/>
      <c r="T91" s="162"/>
      <c r="U91" s="162"/>
      <c r="V91" s="162"/>
    </row>
    <row r="92" spans="1:22">
      <c r="A92" s="161"/>
      <c r="B92" s="161"/>
      <c r="F92" s="162"/>
      <c r="H92" s="162"/>
      <c r="I92" s="162"/>
      <c r="J92" s="162"/>
      <c r="K92" s="162"/>
      <c r="L92" s="162"/>
      <c r="N92" s="162"/>
      <c r="P92" s="162"/>
      <c r="R92" s="162"/>
      <c r="S92" s="162"/>
      <c r="T92" s="162"/>
      <c r="U92" s="162"/>
      <c r="V92" s="162"/>
    </row>
    <row r="93" spans="1:22">
      <c r="A93" s="161"/>
      <c r="B93" s="161"/>
      <c r="F93" s="162"/>
      <c r="H93" s="162"/>
      <c r="I93" s="162"/>
      <c r="J93" s="162"/>
      <c r="K93" s="162"/>
      <c r="L93" s="162"/>
      <c r="N93" s="162"/>
      <c r="P93" s="162"/>
      <c r="R93" s="162"/>
      <c r="S93" s="162"/>
      <c r="T93" s="162"/>
      <c r="U93" s="162"/>
      <c r="V93" s="162"/>
    </row>
    <row r="94" spans="1:22">
      <c r="A94" s="161"/>
      <c r="B94" s="161"/>
      <c r="F94" s="162"/>
      <c r="H94" s="162"/>
      <c r="I94" s="162"/>
      <c r="J94" s="162"/>
      <c r="K94" s="162"/>
      <c r="L94" s="162"/>
      <c r="N94" s="162"/>
      <c r="P94" s="162"/>
      <c r="R94" s="162"/>
      <c r="S94" s="162"/>
      <c r="T94" s="162"/>
      <c r="U94" s="162"/>
      <c r="V94" s="162"/>
    </row>
  </sheetData>
  <sheetProtection formatCells="0" formatColumns="0" formatRows="0"/>
  <printOptions horizontalCentered="1"/>
  <pageMargins left="0.78740157480314965" right="0.74803149606299213" top="0.47244094488188981" bottom="1.1811023622047245" header="0" footer="0.59055118110236227"/>
  <pageSetup paperSize="119" scale="46" orientation="portrait" r:id="rId1"/>
  <headerFooter>
    <oddFooter>&amp;L
&amp;C&amp;"Times New Roman,Normal"&amp;16Las notas que se adjuntan son parte integral de estos estados financieros consolidados intermedios condensados.
-5-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34ED-8FEB-4F1B-960B-20BBF1CDD7E1}">
  <sheetPr>
    <tabColor rgb="FF92D050"/>
    <pageSetUpPr fitToPage="1"/>
  </sheetPr>
  <dimension ref="A1:IT74"/>
  <sheetViews>
    <sheetView showGridLines="0" view="pageBreakPreview" topLeftCell="A28" zoomScale="65" zoomScaleNormal="70" zoomScaleSheetLayoutView="65" workbookViewId="0">
      <selection activeCell="D57" sqref="D57"/>
    </sheetView>
  </sheetViews>
  <sheetFormatPr baseColWidth="10" defaultColWidth="9.08984375" defaultRowHeight="15.5"/>
  <cols>
    <col min="1" max="1" width="9.08984375" style="6" customWidth="1"/>
    <col min="2" max="2" width="71.90625" style="6" customWidth="1"/>
    <col min="3" max="3" width="8.08984375" style="264" customWidth="1"/>
    <col min="4" max="4" width="15.90625" style="4" customWidth="1"/>
    <col min="5" max="5" width="1.453125" style="6" customWidth="1"/>
    <col min="6" max="6" width="14.08984375" style="5" customWidth="1"/>
    <col min="7" max="7" width="5.90625" style="6" customWidth="1"/>
    <col min="8" max="8" width="16.453125" style="6" bestFit="1" customWidth="1"/>
    <col min="9" max="9" width="9.08984375" style="6" customWidth="1"/>
    <col min="10" max="10" width="14.453125" style="6" customWidth="1"/>
    <col min="11" max="11" width="9.90625" style="6" customWidth="1"/>
    <col min="12" max="16" width="9.08984375" style="6" customWidth="1"/>
    <col min="17" max="17" width="9.08984375" style="6" hidden="1" customWidth="1"/>
    <col min="18" max="18" width="0" style="6" hidden="1" customWidth="1"/>
    <col min="19" max="16384" width="9.08984375" style="6"/>
  </cols>
  <sheetData>
    <row r="1" spans="1:18" ht="20.25" customHeight="1">
      <c r="A1" s="1" t="s">
        <v>0</v>
      </c>
      <c r="B1" s="2"/>
      <c r="C1" s="3"/>
      <c r="E1" s="5"/>
      <c r="H1" s="4"/>
      <c r="I1" s="5"/>
      <c r="J1" s="4"/>
      <c r="K1" s="5"/>
    </row>
    <row r="2" spans="1:18" s="8" customFormat="1" ht="20.25" customHeight="1">
      <c r="A2" s="7"/>
      <c r="H2" s="9"/>
    </row>
    <row r="3" spans="1:18" s="8" customFormat="1" ht="20.25" customHeight="1">
      <c r="A3" s="10" t="s">
        <v>129</v>
      </c>
      <c r="B3" s="7"/>
      <c r="H3" s="9"/>
    </row>
    <row r="4" spans="1:18" s="12" customFormat="1" ht="20.25" customHeight="1">
      <c r="A4" s="10" t="s">
        <v>92</v>
      </c>
      <c r="B4" s="11"/>
      <c r="H4" s="13"/>
    </row>
    <row r="5" spans="1:18" s="12" customFormat="1" ht="20.25" customHeight="1">
      <c r="A5" s="14" t="str">
        <f>+Balance!A5</f>
        <v>(Cifras en Balboas)</v>
      </c>
      <c r="B5" s="15"/>
      <c r="C5" s="16"/>
      <c r="D5" s="16"/>
      <c r="E5" s="16"/>
      <c r="F5" s="16"/>
      <c r="H5" s="13"/>
    </row>
    <row r="6" spans="1:18" ht="17.5">
      <c r="A6" s="233"/>
      <c r="B6" s="234"/>
      <c r="C6" s="234"/>
      <c r="D6" s="235"/>
      <c r="E6" s="234"/>
      <c r="F6" s="234"/>
      <c r="I6" s="12"/>
    </row>
    <row r="7" spans="1:18">
      <c r="A7" s="5"/>
      <c r="B7" s="236"/>
      <c r="C7" s="219" t="s">
        <v>7</v>
      </c>
      <c r="D7" s="13">
        <v>2024</v>
      </c>
      <c r="E7" s="13"/>
      <c r="F7" s="13">
        <v>2023</v>
      </c>
    </row>
    <row r="8" spans="1:18">
      <c r="A8" s="8"/>
      <c r="B8" s="236"/>
      <c r="C8" s="13"/>
      <c r="D8" s="65" t="s">
        <v>8</v>
      </c>
      <c r="E8" s="65"/>
      <c r="F8" s="65"/>
    </row>
    <row r="9" spans="1:18">
      <c r="A9" s="8"/>
      <c r="B9" s="236"/>
      <c r="C9" s="13"/>
      <c r="D9" s="26"/>
      <c r="E9" s="8"/>
      <c r="F9" s="8"/>
    </row>
    <row r="10" spans="1:18" ht="13.5" customHeight="1">
      <c r="A10" s="99" t="s">
        <v>130</v>
      </c>
      <c r="B10" s="5"/>
      <c r="C10" s="78"/>
      <c r="D10" s="26"/>
      <c r="E10" s="5"/>
      <c r="F10" s="130"/>
    </row>
    <row r="11" spans="1:18">
      <c r="A11" s="5" t="s">
        <v>125</v>
      </c>
      <c r="B11" s="5"/>
      <c r="C11" s="78"/>
      <c r="D11" s="237">
        <v>4532597</v>
      </c>
      <c r="E11" s="238"/>
      <c r="F11" s="33">
        <v>2983623</v>
      </c>
      <c r="G11" s="4"/>
      <c r="H11" s="130"/>
      <c r="I11" s="5"/>
      <c r="J11" s="5"/>
      <c r="K11" s="5"/>
    </row>
    <row r="12" spans="1:18">
      <c r="A12" s="5" t="s">
        <v>131</v>
      </c>
      <c r="B12" s="5"/>
      <c r="C12" s="78"/>
      <c r="D12" s="46"/>
      <c r="E12" s="238"/>
      <c r="F12" s="33"/>
      <c r="G12" s="4"/>
      <c r="H12" s="5"/>
      <c r="I12" s="5"/>
      <c r="J12" s="5"/>
      <c r="K12" s="5"/>
      <c r="R12" s="6">
        <f t="shared" ref="R12:R38" si="0">+J12-Q12</f>
        <v>0</v>
      </c>
    </row>
    <row r="13" spans="1:18">
      <c r="A13" s="5" t="s">
        <v>132</v>
      </c>
      <c r="B13" s="5"/>
      <c r="C13" s="78"/>
      <c r="D13" s="46"/>
      <c r="E13" s="238"/>
      <c r="F13" s="33"/>
      <c r="G13" s="4"/>
      <c r="H13" s="5"/>
      <c r="I13" s="5"/>
      <c r="J13" s="5"/>
      <c r="K13" s="5"/>
      <c r="Q13" s="6" t="e">
        <f>SUMIF('[2]Estado ganancias o pérdidas'!$B$46:$B$54,B13,'[2]Estado ganancias o pérdidas'!$J$46:$J$54)</f>
        <v>#VALUE!</v>
      </c>
      <c r="R13" s="6" t="e">
        <f t="shared" si="0"/>
        <v>#VALUE!</v>
      </c>
    </row>
    <row r="14" spans="1:18">
      <c r="A14" s="5" t="s">
        <v>133</v>
      </c>
      <c r="B14" s="5"/>
      <c r="C14" s="78"/>
      <c r="D14" s="237">
        <v>82709</v>
      </c>
      <c r="E14" s="238"/>
      <c r="F14" s="33">
        <v>82709</v>
      </c>
      <c r="G14" s="4"/>
      <c r="H14" s="130"/>
      <c r="I14" s="5"/>
      <c r="J14" s="5"/>
      <c r="K14" s="5"/>
      <c r="N14" s="5"/>
      <c r="Q14" s="6">
        <f>+'[2]Estado ganancias o pérdidas'!$J$16</f>
        <v>1476984</v>
      </c>
      <c r="R14" s="6">
        <f t="shared" si="0"/>
        <v>-1476984</v>
      </c>
    </row>
    <row r="15" spans="1:18" s="5" customFormat="1">
      <c r="A15" s="5" t="s">
        <v>134</v>
      </c>
      <c r="C15" s="78"/>
      <c r="D15" s="237">
        <v>6299</v>
      </c>
      <c r="E15" s="238"/>
      <c r="F15" s="33">
        <v>-3774</v>
      </c>
      <c r="G15" s="4"/>
      <c r="H15" s="130"/>
      <c r="Q15" s="6" t="e">
        <f>SUMIF('[2]Estado ganancias o pérdidas'!$B$46:$B$54,B15,'[2]Estado ganancias o pérdidas'!$J$46:$J$54)</f>
        <v>#VALUE!</v>
      </c>
      <c r="R15" s="6" t="e">
        <f t="shared" si="0"/>
        <v>#VALUE!</v>
      </c>
    </row>
    <row r="16" spans="1:18" ht="14.25" customHeight="1">
      <c r="A16" s="5" t="s">
        <v>135</v>
      </c>
      <c r="B16" s="5"/>
      <c r="C16" s="78"/>
      <c r="D16" s="237">
        <v>-6876800</v>
      </c>
      <c r="E16" s="238"/>
      <c r="F16" s="33">
        <v>-6225228</v>
      </c>
      <c r="G16" s="4"/>
      <c r="H16" s="130"/>
      <c r="I16" s="5"/>
      <c r="J16" s="5"/>
      <c r="K16" s="5"/>
      <c r="N16" s="5"/>
      <c r="Q16" s="6" t="e">
        <f>SUMIF('[2]Estado ganancias o pérdidas'!$B$46:$B$54,B16,'[2]Estado ganancias o pérdidas'!$J$46:$J$54)</f>
        <v>#VALUE!</v>
      </c>
      <c r="R16" s="6" t="e">
        <f t="shared" si="0"/>
        <v>#VALUE!</v>
      </c>
    </row>
    <row r="17" spans="1:18">
      <c r="A17" s="5" t="s">
        <v>136</v>
      </c>
      <c r="B17" s="5"/>
      <c r="C17" s="78"/>
      <c r="D17" s="237">
        <v>1771242</v>
      </c>
      <c r="E17" s="238"/>
      <c r="F17" s="33">
        <v>1914456</v>
      </c>
      <c r="G17" s="4"/>
      <c r="H17" s="130"/>
      <c r="I17" s="5"/>
      <c r="J17" s="5"/>
      <c r="K17" s="5"/>
      <c r="N17" s="5">
        <f>SUM(N15:N16)</f>
        <v>0</v>
      </c>
      <c r="Q17" s="6" t="e">
        <f>SUMIF('[2]Estado ganancias o pérdidas'!$B$46:$B$54,B17,'[2]Estado ganancias o pérdidas'!$J$46:$J$54)</f>
        <v>#VALUE!</v>
      </c>
      <c r="R17" s="6" t="e">
        <f t="shared" si="0"/>
        <v>#VALUE!</v>
      </c>
    </row>
    <row r="18" spans="1:18" ht="18">
      <c r="A18" s="5" t="s">
        <v>137</v>
      </c>
      <c r="B18" s="5"/>
      <c r="C18" s="78">
        <v>16</v>
      </c>
      <c r="D18" s="46">
        <v>10365</v>
      </c>
      <c r="E18" s="238"/>
      <c r="F18" s="181">
        <v>1778</v>
      </c>
      <c r="G18" s="4"/>
      <c r="H18" s="130"/>
      <c r="I18" s="5"/>
      <c r="J18" s="5"/>
      <c r="K18" s="5"/>
      <c r="N18" s="5"/>
      <c r="Q18" s="6" t="e">
        <f>SUMIF('[2]Estado ganancias o pérdidas'!$B$46:$B$54,B18,'[2]Estado ganancias o pérdidas'!$J$46:$J$54)</f>
        <v>#VALUE!</v>
      </c>
      <c r="R18" s="6" t="e">
        <f t="shared" si="0"/>
        <v>#VALUE!</v>
      </c>
    </row>
    <row r="19" spans="1:18">
      <c r="A19" s="5" t="s">
        <v>138</v>
      </c>
      <c r="B19" s="5"/>
      <c r="C19" s="78" t="s">
        <v>77</v>
      </c>
      <c r="D19" s="237">
        <v>155099</v>
      </c>
      <c r="E19" s="238"/>
      <c r="F19" s="33">
        <v>132420</v>
      </c>
      <c r="G19" s="4"/>
      <c r="H19" s="130"/>
      <c r="I19" s="5"/>
      <c r="J19" s="5">
        <v>2339761</v>
      </c>
      <c r="K19" s="5"/>
      <c r="N19" s="5"/>
      <c r="Q19" s="6">
        <f>+'[2]Estado ganancias o pérdidas'!$J$23</f>
        <v>408992</v>
      </c>
      <c r="R19" s="6">
        <f t="shared" si="0"/>
        <v>1930769</v>
      </c>
    </row>
    <row r="20" spans="1:18" ht="14.25" customHeight="1">
      <c r="A20" s="5" t="s">
        <v>139</v>
      </c>
      <c r="B20" s="5"/>
      <c r="C20" s="78">
        <v>11</v>
      </c>
      <c r="D20" s="237">
        <v>-1196115</v>
      </c>
      <c r="E20" s="238"/>
      <c r="F20" s="33">
        <v>-535329</v>
      </c>
      <c r="G20" s="75"/>
      <c r="H20" s="130"/>
      <c r="I20" s="5"/>
      <c r="J20" s="5"/>
      <c r="K20" s="5"/>
      <c r="N20" s="5"/>
      <c r="Q20" s="6">
        <f>+'[2]Estado ganancias o pérdidas'!$J$26</f>
        <v>83525</v>
      </c>
      <c r="R20" s="6">
        <f t="shared" si="0"/>
        <v>-83525</v>
      </c>
    </row>
    <row r="21" spans="1:18" ht="14.25" customHeight="1">
      <c r="A21" s="5" t="s">
        <v>140</v>
      </c>
      <c r="B21" s="5"/>
      <c r="C21" s="78"/>
      <c r="D21" s="46"/>
      <c r="E21" s="238"/>
      <c r="F21" s="33"/>
      <c r="G21" s="4"/>
      <c r="H21" s="5"/>
      <c r="I21" s="5"/>
      <c r="J21" s="5"/>
      <c r="K21" s="5"/>
      <c r="N21" s="5"/>
      <c r="Q21" s="6">
        <f>+'[2]Estado ganancias o pérdidas'!$J$27</f>
        <v>231.34</v>
      </c>
      <c r="R21" s="6">
        <f t="shared" si="0"/>
        <v>-231.34</v>
      </c>
    </row>
    <row r="22" spans="1:18" ht="14.25" customHeight="1">
      <c r="A22" s="5" t="s">
        <v>141</v>
      </c>
      <c r="B22" s="5"/>
      <c r="C22" s="78"/>
      <c r="D22" s="46"/>
      <c r="E22" s="238"/>
      <c r="F22" s="33"/>
      <c r="G22" s="4"/>
      <c r="H22" s="5"/>
      <c r="I22" s="5"/>
      <c r="J22" s="5"/>
      <c r="K22" s="5"/>
      <c r="N22" s="5"/>
    </row>
    <row r="23" spans="1:18" ht="14.25" customHeight="1">
      <c r="A23" s="5" t="s">
        <v>142</v>
      </c>
      <c r="B23" s="5"/>
      <c r="C23" s="78"/>
      <c r="D23" s="46">
        <v>-30757749</v>
      </c>
      <c r="E23" s="238"/>
      <c r="F23" s="33">
        <v>-13253654</v>
      </c>
      <c r="G23" s="4"/>
      <c r="H23" s="5"/>
      <c r="I23" s="5"/>
      <c r="J23" s="5"/>
      <c r="K23" s="5"/>
      <c r="N23" s="5"/>
    </row>
    <row r="24" spans="1:18" ht="14.25" customHeight="1">
      <c r="A24" s="5" t="s">
        <v>143</v>
      </c>
      <c r="B24" s="5"/>
      <c r="C24" s="78"/>
      <c r="D24" s="46"/>
      <c r="E24" s="238"/>
      <c r="F24" s="33"/>
      <c r="G24" s="239"/>
      <c r="H24" s="5"/>
      <c r="I24" s="5"/>
      <c r="N24" s="5"/>
      <c r="Q24" s="6" t="e">
        <f>SUMIF('[2]Estado ganancias o pérdidas'!$B$46:$B$54,B24,'[2]Estado ganancias o pérdidas'!$J$46:$J$54)</f>
        <v>#VALUE!</v>
      </c>
      <c r="R24" s="6" t="e">
        <f t="shared" si="0"/>
        <v>#VALUE!</v>
      </c>
    </row>
    <row r="25" spans="1:18" ht="14.25" customHeight="1">
      <c r="A25" s="5" t="s">
        <v>144</v>
      </c>
      <c r="B25" s="5"/>
      <c r="C25" s="78"/>
      <c r="D25" s="46">
        <v>30074317</v>
      </c>
      <c r="E25" s="238"/>
      <c r="F25" s="33">
        <v>15886489</v>
      </c>
      <c r="G25" s="239"/>
      <c r="H25" s="5"/>
      <c r="I25" s="5"/>
      <c r="N25" s="5"/>
    </row>
    <row r="26" spans="1:18" ht="14.25" customHeight="1">
      <c r="A26" s="5" t="s">
        <v>145</v>
      </c>
      <c r="B26" s="5"/>
      <c r="C26" s="78"/>
      <c r="D26" s="46">
        <v>5500000</v>
      </c>
      <c r="E26" s="238"/>
      <c r="F26" s="33">
        <v>-2000000</v>
      </c>
      <c r="G26" s="239"/>
      <c r="H26" s="5"/>
      <c r="I26" s="5"/>
      <c r="N26" s="5"/>
      <c r="Q26" s="6" t="e">
        <f>SUMIF('[2]Estado ganancias o pérdidas'!$B$46:$B$54,B26,'[2]Estado ganancias o pérdidas'!$J$46:$J$54)</f>
        <v>#VALUE!</v>
      </c>
      <c r="R26" s="6" t="e">
        <f t="shared" si="0"/>
        <v>#VALUE!</v>
      </c>
    </row>
    <row r="27" spans="1:18" ht="14.25" customHeight="1">
      <c r="A27" s="5" t="s">
        <v>146</v>
      </c>
      <c r="B27" s="5"/>
      <c r="C27" s="78"/>
      <c r="D27" s="46">
        <v>220000</v>
      </c>
      <c r="E27" s="238"/>
      <c r="F27" s="181">
        <v>0</v>
      </c>
      <c r="G27" s="239"/>
      <c r="H27" s="5"/>
      <c r="I27" s="5"/>
      <c r="N27" s="5"/>
    </row>
    <row r="28" spans="1:18" ht="14.25" customHeight="1">
      <c r="A28" s="5" t="s">
        <v>147</v>
      </c>
      <c r="B28" s="5"/>
      <c r="C28" s="78"/>
      <c r="D28" s="46">
        <v>-550542</v>
      </c>
      <c r="E28" s="238"/>
      <c r="F28" s="33">
        <v>-129750</v>
      </c>
      <c r="G28" s="239"/>
      <c r="H28" s="130"/>
      <c r="I28" s="5"/>
      <c r="N28" s="5"/>
      <c r="Q28" s="6">
        <f>+'[2]Estado ganancias o pérdidas'!$J$36</f>
        <v>451391</v>
      </c>
      <c r="R28" s="6">
        <f t="shared" si="0"/>
        <v>-451391</v>
      </c>
    </row>
    <row r="29" spans="1:18" ht="14.25" customHeight="1">
      <c r="A29" s="5" t="s">
        <v>148</v>
      </c>
      <c r="B29" s="5"/>
      <c r="C29" s="78"/>
      <c r="D29" s="237">
        <v>-1029538</v>
      </c>
      <c r="E29" s="238"/>
      <c r="F29" s="33">
        <v>188633</v>
      </c>
      <c r="G29" s="239"/>
      <c r="H29" s="130"/>
      <c r="I29" s="5"/>
      <c r="N29" s="5"/>
      <c r="Q29" s="6">
        <f>+'[2]Estado ganancias o pérdidas'!$J$37</f>
        <v>109407</v>
      </c>
      <c r="R29" s="6">
        <f t="shared" si="0"/>
        <v>-109407</v>
      </c>
    </row>
    <row r="30" spans="1:18" ht="14.25" hidden="1" customHeight="1">
      <c r="A30" s="240"/>
      <c r="B30" s="5"/>
      <c r="C30" s="78"/>
      <c r="D30" s="46"/>
      <c r="E30" s="238"/>
      <c r="F30" s="33"/>
      <c r="G30" s="239"/>
      <c r="H30" s="5"/>
      <c r="I30" s="5"/>
      <c r="N30" s="5"/>
      <c r="Q30" s="6">
        <f>+'[2]Estado ganancias o pérdidas'!$J$40</f>
        <v>-831311</v>
      </c>
      <c r="R30" s="6">
        <f t="shared" si="0"/>
        <v>831311</v>
      </c>
    </row>
    <row r="31" spans="1:18" ht="14.25" hidden="1" customHeight="1">
      <c r="A31" s="240" t="s">
        <v>149</v>
      </c>
      <c r="B31" s="5"/>
      <c r="C31" s="78"/>
      <c r="D31" s="46"/>
      <c r="E31" s="238"/>
      <c r="F31" s="33"/>
      <c r="G31" s="239"/>
      <c r="H31" s="5"/>
      <c r="I31" s="5"/>
      <c r="N31" s="5"/>
    </row>
    <row r="32" spans="1:18" ht="14.25" customHeight="1">
      <c r="A32" s="5" t="s">
        <v>150</v>
      </c>
      <c r="B32" s="5"/>
      <c r="C32" s="78"/>
      <c r="D32" s="241">
        <v>6781415</v>
      </c>
      <c r="E32" s="238"/>
      <c r="F32" s="33">
        <v>5871578</v>
      </c>
      <c r="G32" s="239"/>
      <c r="H32" s="130">
        <v>15</v>
      </c>
      <c r="I32" s="5"/>
      <c r="N32" s="5"/>
      <c r="Q32" s="6" t="e">
        <f>SUMIF('[2]Estado ganancias o pérdidas'!$B$46:$B$54,B32,'[2]Estado ganancias o pérdidas'!$J$46:$J$54)</f>
        <v>#VALUE!</v>
      </c>
      <c r="R32" s="6" t="e">
        <f t="shared" si="0"/>
        <v>#VALUE!</v>
      </c>
    </row>
    <row r="33" spans="1:18" ht="14.25" customHeight="1">
      <c r="A33" s="5" t="s">
        <v>151</v>
      </c>
      <c r="B33" s="5"/>
      <c r="C33" s="78"/>
      <c r="D33" s="242">
        <v>-10365</v>
      </c>
      <c r="E33" s="238"/>
      <c r="F33" s="181">
        <v>-1778</v>
      </c>
      <c r="G33" s="4"/>
      <c r="H33" s="130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4.25" customHeight="1">
      <c r="A34" s="5" t="s">
        <v>152</v>
      </c>
      <c r="B34" s="5"/>
      <c r="C34" s="78"/>
      <c r="D34" s="243">
        <v>-181084</v>
      </c>
      <c r="E34" s="238"/>
      <c r="F34" s="33">
        <v>-29949</v>
      </c>
      <c r="G34" s="33"/>
      <c r="H34" s="5"/>
      <c r="I34" s="5"/>
      <c r="J34" s="5"/>
      <c r="K34" s="5"/>
      <c r="L34" s="5"/>
      <c r="M34" s="5"/>
      <c r="N34" s="5"/>
      <c r="O34" s="5"/>
      <c r="P34" s="5"/>
      <c r="Q34" s="5" t="e">
        <f>SUMIF('[2]Estado ganancias o pérdidas'!$B$46:$B$54,B34,'[2]Estado ganancias o pérdidas'!$J$46:$J$54)</f>
        <v>#VALUE!</v>
      </c>
      <c r="R34" s="5" t="e">
        <f t="shared" si="0"/>
        <v>#VALUE!</v>
      </c>
    </row>
    <row r="35" spans="1:18">
      <c r="A35" s="5" t="s">
        <v>153</v>
      </c>
      <c r="B35" s="5"/>
      <c r="C35" s="78"/>
      <c r="D35" s="237">
        <v>-1786935</v>
      </c>
      <c r="E35" s="238"/>
      <c r="F35" s="33">
        <v>-1905610</v>
      </c>
      <c r="G35" s="4"/>
      <c r="H35" s="130"/>
      <c r="I35" s="5"/>
      <c r="J35" s="5"/>
      <c r="K35" s="130"/>
      <c r="L35" s="5"/>
      <c r="M35" s="5"/>
      <c r="N35" s="5"/>
      <c r="O35" s="5"/>
      <c r="P35" s="5"/>
      <c r="Q35" s="5">
        <f>+'[2]Estado ganancias o pérdidas'!$J$43</f>
        <v>154188.65999999992</v>
      </c>
      <c r="R35" s="5">
        <f t="shared" si="0"/>
        <v>-154188.65999999992</v>
      </c>
    </row>
    <row r="36" spans="1:18">
      <c r="A36" s="5" t="s">
        <v>154</v>
      </c>
      <c r="B36" s="5"/>
      <c r="C36" s="78">
        <v>11</v>
      </c>
      <c r="D36" s="114">
        <v>25746</v>
      </c>
      <c r="E36" s="238"/>
      <c r="F36" s="244">
        <v>18392</v>
      </c>
      <c r="G36" s="4"/>
      <c r="H36" s="130"/>
      <c r="I36" s="5"/>
      <c r="J36" s="5"/>
      <c r="K36" s="130"/>
      <c r="L36" s="5"/>
      <c r="M36" s="5"/>
      <c r="N36" s="5"/>
      <c r="O36" s="5"/>
      <c r="P36" s="5"/>
      <c r="Q36" s="5"/>
      <c r="R36" s="5"/>
    </row>
    <row r="37" spans="1:18">
      <c r="A37" s="5" t="s">
        <v>155</v>
      </c>
      <c r="B37" s="5"/>
      <c r="C37" s="78"/>
      <c r="D37" s="245">
        <v>6770661</v>
      </c>
      <c r="E37" s="238"/>
      <c r="F37" s="246">
        <v>2995006</v>
      </c>
      <c r="G37" s="4"/>
      <c r="H37" s="130"/>
      <c r="I37" s="5"/>
      <c r="J37" s="5"/>
      <c r="K37" s="5"/>
      <c r="L37" s="5"/>
      <c r="M37" s="5"/>
      <c r="N37" s="5"/>
      <c r="O37" s="5"/>
      <c r="P37" s="5"/>
      <c r="Q37" s="5" t="e">
        <f>SUMIF('[2]Estado ganancias o pérdidas'!$B$46:$B$54,B37,'[2]Estado ganancias o pérdidas'!$J$46:$J$54)</f>
        <v>#VALUE!</v>
      </c>
      <c r="R37" s="5" t="e">
        <f t="shared" si="0"/>
        <v>#VALUE!</v>
      </c>
    </row>
    <row r="38" spans="1:18" ht="17.149999999999999" hidden="1" customHeight="1">
      <c r="A38" s="5"/>
      <c r="B38" s="5"/>
      <c r="C38" s="247"/>
      <c r="D38" s="248"/>
      <c r="E38" s="238"/>
      <c r="F38" s="66"/>
      <c r="G38" s="4"/>
      <c r="H38" s="5"/>
      <c r="I38" s="5"/>
      <c r="J38" s="5"/>
      <c r="K38" s="5"/>
      <c r="L38" s="5"/>
      <c r="M38" s="5"/>
      <c r="N38" s="5"/>
      <c r="O38" s="5"/>
      <c r="P38" s="5"/>
      <c r="Q38" s="5" t="e">
        <f>SUMIF('[2]Estado ganancias o pérdidas'!$B$46:$B$54,B38,'[2]Estado ganancias o pérdidas'!$J$46:$J$54)</f>
        <v>#VALUE!</v>
      </c>
      <c r="R38" s="5" t="e">
        <f t="shared" si="0"/>
        <v>#VALUE!</v>
      </c>
    </row>
    <row r="39" spans="1:18" ht="17.149999999999999" hidden="1" customHeight="1">
      <c r="A39" s="99" t="s">
        <v>156</v>
      </c>
      <c r="B39" s="5"/>
      <c r="C39" s="78"/>
      <c r="D39" s="248"/>
      <c r="E39" s="238"/>
      <c r="F39" s="66"/>
      <c r="G39" s="4"/>
      <c r="H39" s="5"/>
      <c r="I39" s="5"/>
      <c r="J39" s="5"/>
      <c r="K39" s="5"/>
      <c r="L39" s="5"/>
      <c r="M39" s="5"/>
      <c r="N39" s="5"/>
      <c r="O39" s="5"/>
      <c r="P39" s="5"/>
      <c r="Q39" s="5" t="e">
        <f>SUMIF('[2]Estado ganancias o pérdidas'!$B$46:$B$54,B39,'[2]Estado ganancias o pérdidas'!$J$46:$J$54)</f>
        <v>#VALUE!</v>
      </c>
      <c r="R39" s="5" t="e">
        <f>+J39-Q39</f>
        <v>#VALUE!</v>
      </c>
    </row>
    <row r="40" spans="1:18" ht="17.149999999999999" hidden="1" customHeight="1">
      <c r="A40" s="5" t="s">
        <v>157</v>
      </c>
      <c r="B40" s="5"/>
      <c r="C40" s="78"/>
      <c r="D40" s="249"/>
      <c r="E40" s="238"/>
      <c r="F40" s="244"/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7.149999999999999" hidden="1" customHeight="1">
      <c r="A41" s="5" t="s">
        <v>158</v>
      </c>
      <c r="B41" s="5"/>
      <c r="C41" s="78"/>
      <c r="D41" s="250"/>
      <c r="E41" s="238"/>
      <c r="F41" s="244">
        <v>0</v>
      </c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7.149999999999999" hidden="1" customHeight="1">
      <c r="A42" s="5" t="s">
        <v>159</v>
      </c>
      <c r="B42" s="5"/>
      <c r="C42" s="78"/>
      <c r="D42" s="251"/>
      <c r="E42" s="238"/>
      <c r="F42" s="244">
        <v>0</v>
      </c>
      <c r="G42" s="4"/>
      <c r="H42" s="5"/>
      <c r="I42" s="5"/>
      <c r="J42" s="5"/>
      <c r="K42" s="5"/>
      <c r="L42" s="5"/>
      <c r="M42" s="5"/>
      <c r="N42" s="5"/>
      <c r="O42" s="5"/>
      <c r="P42" s="5"/>
      <c r="Q42" s="5" t="e">
        <f>SUMIF('[2]Estado ganancias o pérdidas'!$B$46:$B$54,B42,'[2]Estado ganancias o pérdidas'!$J$46:$J$54)</f>
        <v>#VALUE!</v>
      </c>
      <c r="R42" s="5" t="e">
        <f t="shared" ref="R42:R50" si="1">+J42-Q42</f>
        <v>#VALUE!</v>
      </c>
    </row>
    <row r="43" spans="1:18" ht="17.149999999999999" hidden="1" customHeight="1">
      <c r="A43" s="5" t="s">
        <v>160</v>
      </c>
      <c r="B43" s="5"/>
      <c r="C43" s="78"/>
      <c r="D43" s="249"/>
      <c r="E43" s="238"/>
      <c r="F43" s="244"/>
      <c r="G43" s="4"/>
      <c r="H43" s="252"/>
      <c r="I43" s="5"/>
      <c r="J43" s="5"/>
      <c r="K43" s="5"/>
      <c r="L43" s="5"/>
      <c r="M43" s="5"/>
      <c r="N43" s="5"/>
      <c r="O43" s="5"/>
      <c r="P43" s="5"/>
      <c r="Q43" s="5" t="e">
        <f>SUMIF('[2]Estado ganancias o pérdidas'!$B$46:$B$54,B43,'[2]Estado ganancias o pérdidas'!$J$46:$J$54)</f>
        <v>#VALUE!</v>
      </c>
      <c r="R43" s="5" t="e">
        <f t="shared" si="1"/>
        <v>#VALUE!</v>
      </c>
    </row>
    <row r="44" spans="1:18" ht="17.149999999999999" customHeight="1">
      <c r="A44" s="5"/>
      <c r="B44" s="5"/>
      <c r="C44" s="78"/>
      <c r="D44" s="66"/>
      <c r="E44" s="238"/>
      <c r="F44" s="253"/>
      <c r="G44" s="4"/>
      <c r="H44" s="31"/>
      <c r="I44" s="31"/>
      <c r="J44" s="31"/>
      <c r="K44" s="5"/>
      <c r="L44" s="5"/>
      <c r="M44" s="5"/>
      <c r="N44" s="5"/>
      <c r="O44" s="5"/>
      <c r="P44" s="5"/>
      <c r="Q44" s="5" t="e">
        <f>SUMIF('[2]Estado ganancias o pérdidas'!$B$46:$B$54,B44,'[2]Estado ganancias o pérdidas'!$J$46:$J$54)</f>
        <v>#VALUE!</v>
      </c>
      <c r="R44" s="5" t="e">
        <f t="shared" si="1"/>
        <v>#VALUE!</v>
      </c>
    </row>
    <row r="45" spans="1:18" ht="17">
      <c r="A45" s="99" t="s">
        <v>161</v>
      </c>
      <c r="B45" s="5"/>
      <c r="C45" s="78"/>
      <c r="D45" s="254"/>
      <c r="E45" s="238"/>
      <c r="F45" s="255"/>
      <c r="G45" s="239"/>
      <c r="H45" s="31"/>
      <c r="I45" s="23"/>
      <c r="J45" s="256"/>
      <c r="N45" s="5"/>
      <c r="Q45" s="6" t="e">
        <f>SUMIF('[2]Estado ganancias o pérdidas'!$B$46:$B$54,B45,'[2]Estado ganancias o pérdidas'!$J$46:$J$54)</f>
        <v>#VALUE!</v>
      </c>
      <c r="R45" s="6" t="e">
        <f t="shared" si="1"/>
        <v>#VALUE!</v>
      </c>
    </row>
    <row r="46" spans="1:18">
      <c r="A46" s="5" t="s">
        <v>162</v>
      </c>
      <c r="B46" s="5"/>
      <c r="C46" s="78"/>
      <c r="D46" s="243">
        <v>446816</v>
      </c>
      <c r="E46" s="238"/>
      <c r="F46" s="243">
        <v>-87</v>
      </c>
      <c r="G46" s="239"/>
      <c r="H46" s="31"/>
      <c r="I46" s="31"/>
      <c r="J46" s="256"/>
      <c r="N46" s="5"/>
    </row>
    <row r="47" spans="1:18" hidden="1">
      <c r="A47" s="5" t="s">
        <v>163</v>
      </c>
      <c r="B47" s="5"/>
      <c r="C47" s="78"/>
      <c r="D47" s="243">
        <v>0</v>
      </c>
      <c r="E47" s="238"/>
      <c r="F47" s="243">
        <v>0</v>
      </c>
      <c r="G47" s="239"/>
      <c r="H47" s="31"/>
      <c r="I47" s="31"/>
      <c r="J47" s="256"/>
      <c r="N47" s="5"/>
    </row>
    <row r="48" spans="1:18" ht="14.15" customHeight="1">
      <c r="A48" s="5" t="s">
        <v>164</v>
      </c>
      <c r="B48" s="5"/>
      <c r="C48" s="78"/>
      <c r="D48" s="257">
        <v>-78139</v>
      </c>
      <c r="E48" s="238"/>
      <c r="F48" s="244">
        <v>-53055</v>
      </c>
      <c r="G48" s="239"/>
      <c r="Q48" s="6">
        <f>+'[2]Estado ganancias o pérdidas'!$J$55</f>
        <v>994093</v>
      </c>
      <c r="R48" s="6">
        <f t="shared" si="1"/>
        <v>-994093</v>
      </c>
    </row>
    <row r="49" spans="1:254">
      <c r="A49" s="5" t="s">
        <v>165</v>
      </c>
      <c r="B49" s="5"/>
      <c r="C49" s="78"/>
      <c r="D49" s="244">
        <v>368677</v>
      </c>
      <c r="E49" s="238"/>
      <c r="F49" s="244">
        <v>-53142</v>
      </c>
      <c r="G49" s="239"/>
      <c r="H49" s="258"/>
      <c r="Q49" s="259">
        <f>+'[2]Estado ganancias o pérdidas'!$J$57</f>
        <v>47011</v>
      </c>
      <c r="R49" s="6">
        <f t="shared" si="1"/>
        <v>-47011</v>
      </c>
    </row>
    <row r="50" spans="1:254" ht="13.5" customHeight="1">
      <c r="A50" s="5"/>
      <c r="B50" s="5"/>
      <c r="C50" s="78"/>
      <c r="D50" s="79"/>
      <c r="E50" s="238"/>
      <c r="F50" s="130"/>
      <c r="G50" s="239"/>
      <c r="Q50" s="6">
        <f>+'[2]Estado ganancias o pérdidas'!$J$58</f>
        <v>-886915.34000000008</v>
      </c>
      <c r="R50" s="6">
        <f t="shared" si="1"/>
        <v>886915.34000000008</v>
      </c>
    </row>
    <row r="51" spans="1:254">
      <c r="A51" s="5" t="s">
        <v>166</v>
      </c>
      <c r="B51" s="5"/>
      <c r="C51" s="78"/>
      <c r="D51" s="79">
        <v>7139338</v>
      </c>
      <c r="E51" s="238"/>
      <c r="F51" s="79">
        <v>2941864</v>
      </c>
      <c r="G51" s="239"/>
      <c r="H51" s="258"/>
    </row>
    <row r="52" spans="1:254" s="239" customFormat="1">
      <c r="A52" s="5" t="s">
        <v>167</v>
      </c>
      <c r="B52" s="5"/>
      <c r="C52" s="78"/>
      <c r="D52" s="89">
        <v>6541786</v>
      </c>
      <c r="E52" s="238"/>
      <c r="F52" s="28">
        <v>4562287</v>
      </c>
      <c r="H52" s="258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s="239" customFormat="1" ht="16" thickBot="1">
      <c r="A53" s="5" t="s">
        <v>168</v>
      </c>
      <c r="B53" s="5"/>
      <c r="C53" s="78">
        <v>6</v>
      </c>
      <c r="D53" s="260">
        <v>13681124</v>
      </c>
      <c r="E53" s="238"/>
      <c r="F53" s="260">
        <v>7504151</v>
      </c>
      <c r="H53" s="258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s="239" customFormat="1" ht="16" thickTop="1">
      <c r="A54" s="5"/>
      <c r="B54" s="5"/>
      <c r="C54" s="78"/>
      <c r="D54" s="26"/>
      <c r="E54" s="5"/>
      <c r="F54" s="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spans="1:254" s="4" customFormat="1">
      <c r="A55" s="5"/>
      <c r="B55" s="5"/>
      <c r="C55" s="78"/>
      <c r="E55" s="5"/>
      <c r="F55" s="23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</row>
    <row r="56" spans="1:254" s="4" customFormat="1">
      <c r="A56" s="5"/>
      <c r="B56" s="5"/>
      <c r="C56" s="78"/>
      <c r="E56" s="130"/>
      <c r="F56" s="23"/>
      <c r="G56" s="31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</row>
    <row r="57" spans="1:254" s="4" customFormat="1">
      <c r="A57" s="5"/>
      <c r="B57" s="5"/>
      <c r="C57" s="78"/>
      <c r="D57" s="261"/>
      <c r="E57" s="5"/>
      <c r="F57" s="261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</row>
    <row r="58" spans="1:254" s="4" customFormat="1">
      <c r="A58" s="5"/>
      <c r="C58" s="78"/>
      <c r="D58" s="26"/>
      <c r="E58" s="5"/>
      <c r="F58" s="130"/>
      <c r="G58" s="130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</row>
    <row r="59" spans="1:254" s="4" customFormat="1">
      <c r="A59" s="5"/>
      <c r="B59" s="5"/>
      <c r="C59" s="78"/>
      <c r="E59" s="5"/>
      <c r="F59" s="262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</row>
    <row r="60" spans="1:254" s="4" customFormat="1">
      <c r="A60" s="5"/>
      <c r="B60" s="5"/>
      <c r="C60" s="78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</row>
    <row r="61" spans="1:254" s="239" customFormat="1" ht="20">
      <c r="A61" s="6"/>
      <c r="B61" s="263"/>
      <c r="C61" s="264"/>
      <c r="D61" s="4"/>
      <c r="E61" s="6"/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</row>
    <row r="62" spans="1:254" s="239" customFormat="1">
      <c r="A62" s="6"/>
      <c r="B62" s="6"/>
      <c r="C62" s="264"/>
      <c r="D62" s="4"/>
      <c r="E62" s="6"/>
      <c r="F62" s="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</row>
    <row r="63" spans="1:254" s="239" customFormat="1">
      <c r="A63" s="6"/>
      <c r="B63" s="6"/>
      <c r="C63" s="264"/>
      <c r="D63" s="4"/>
      <c r="E63" s="6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</row>
    <row r="64" spans="1:254" s="239" customFormat="1">
      <c r="A64" s="6"/>
      <c r="B64" s="6"/>
      <c r="C64" s="264"/>
      <c r="D64" s="4"/>
      <c r="E64" s="6"/>
      <c r="F64" s="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</row>
    <row r="65" spans="1:254" s="239" customFormat="1">
      <c r="A65" s="6"/>
      <c r="B65" s="6"/>
      <c r="C65" s="264"/>
      <c r="D65" s="4"/>
      <c r="E65" s="6"/>
      <c r="F65" s="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</row>
    <row r="66" spans="1:254" s="239" customFormat="1">
      <c r="A66" s="6"/>
      <c r="B66" s="6"/>
      <c r="C66" s="264"/>
      <c r="D66" s="4"/>
      <c r="E66" s="6"/>
      <c r="F66" s="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</row>
    <row r="67" spans="1:254" s="239" customFormat="1">
      <c r="A67" s="6"/>
      <c r="B67" s="6"/>
      <c r="C67" s="264"/>
      <c r="D67" s="4"/>
      <c r="E67" s="6"/>
      <c r="F67" s="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</row>
    <row r="68" spans="1:254" s="239" customFormat="1">
      <c r="A68" s="265"/>
      <c r="B68" s="266"/>
      <c r="C68" s="267"/>
      <c r="D68" s="222"/>
      <c r="E68" s="6"/>
      <c r="F68" s="268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</row>
    <row r="69" spans="1:254" s="239" customFormat="1">
      <c r="A69" s="265"/>
      <c r="B69" s="266"/>
      <c r="C69" s="267"/>
      <c r="D69" s="222"/>
      <c r="E69" s="6"/>
      <c r="F69" s="268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</row>
    <row r="70" spans="1:254" s="239" customFormat="1">
      <c r="A70" s="269"/>
      <c r="B70" s="269"/>
      <c r="C70" s="269"/>
      <c r="D70" s="269"/>
      <c r="E70" s="269"/>
      <c r="F70" s="26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</row>
    <row r="71" spans="1:254" s="239" customFormat="1">
      <c r="A71" s="6"/>
      <c r="B71" s="6"/>
      <c r="C71" s="270"/>
      <c r="D71" s="75"/>
      <c r="E71" s="266"/>
      <c r="F71" s="268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</row>
    <row r="72" spans="1:254" s="239" customFormat="1">
      <c r="A72" s="271"/>
      <c r="B72" s="272"/>
      <c r="C72" s="272"/>
      <c r="D72" s="272"/>
      <c r="E72" s="272"/>
      <c r="F72" s="272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</row>
    <row r="73" spans="1:254" s="239" customFormat="1">
      <c r="A73" s="6"/>
      <c r="B73" s="6"/>
      <c r="C73" s="270"/>
      <c r="D73" s="33"/>
      <c r="E73" s="6"/>
      <c r="F73" s="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</row>
    <row r="74" spans="1:254" s="239" customFormat="1">
      <c r="A74" s="6"/>
      <c r="B74" s="6"/>
      <c r="C74" s="264"/>
      <c r="D74" s="26"/>
      <c r="E74" s="273"/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</row>
  </sheetData>
  <mergeCells count="3">
    <mergeCell ref="D8:F8"/>
    <mergeCell ref="A70:F70"/>
    <mergeCell ref="A72:F72"/>
  </mergeCells>
  <printOptions horizontalCentered="1"/>
  <pageMargins left="0.78740157480314965" right="0.74803149606299213" top="0.47244094488188981" bottom="1.1811023622047245" header="0" footer="0.59055118110236227"/>
  <pageSetup scale="74" orientation="portrait" r:id="rId1"/>
  <headerFooter>
    <oddFooter>&amp;L
&amp;C&amp;"Times New Roman,Normal"&amp;12Las notas que se adjuntan son parte integral de estos estados financieros consolidados intermedios condensados.
-6-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</vt:lpstr>
      <vt:lpstr>Resultado</vt:lpstr>
      <vt:lpstr>Res. Integrales</vt:lpstr>
      <vt:lpstr>Patrimonio</vt:lpstr>
      <vt:lpstr>Flujo de Efectivo</vt:lpstr>
      <vt:lpstr>Balance!Área_de_impresión</vt:lpstr>
      <vt:lpstr>'Flujo de Efectivo'!Área_de_impresión</vt:lpstr>
      <vt:lpstr>Patrimonio!Área_de_impresión</vt:lpstr>
      <vt:lpstr>'Res. Integrales'!Área_de_impresión</vt:lpstr>
      <vt:lpstr>Resultado!Área_de_impresión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Enrique Moreno Polanco</dc:creator>
  <cp:lastModifiedBy>Juan Enrique Moreno Polanco</cp:lastModifiedBy>
  <dcterms:created xsi:type="dcterms:W3CDTF">2024-10-22T22:36:25Z</dcterms:created>
  <dcterms:modified xsi:type="dcterms:W3CDTF">2024-10-22T23:06:46Z</dcterms:modified>
</cp:coreProperties>
</file>