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TAPPAMA01-C01\Direccion_Contabilidad\Definiciones Contables\EEFF\2024\06 - Junio 2024\DIVERSOS\EEFF SUBSIDIARIAS\VALORES BANISTMO\5. INFORME FINAL EMITIDO\"/>
    </mc:Choice>
  </mc:AlternateContent>
  <xr:revisionPtr revIDLastSave="0" documentId="13_ncr:1_{DBE31334-6BB3-4148-B3BD-30D9490E69D8}" xr6:coauthVersionLast="47" xr6:coauthVersionMax="47" xr10:uidLastSave="{00000000-0000-0000-0000-000000000000}"/>
  <bookViews>
    <workbookView xWindow="-110" yWindow="-110" windowWidth="19420" windowHeight="10420" activeTab="4" xr2:uid="{F633D781-9D15-4129-AA31-2FCE64E2DA65}"/>
  </bookViews>
  <sheets>
    <sheet name="Balance" sheetId="1" r:id="rId1"/>
    <sheet name="Resultado" sheetId="2" r:id="rId2"/>
    <sheet name="Res. Integrales" sheetId="3" r:id="rId3"/>
    <sheet name="Patrimonio" sheetId="4" r:id="rId4"/>
    <sheet name="Flujo de Efectivo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226" localSheetId="4">[2]PUC!#REF!</definedName>
    <definedName name="_226" localSheetId="3">[2]PUC!#REF!</definedName>
    <definedName name="_226">[3]PUC!#REF!</definedName>
    <definedName name="_236" localSheetId="4">[2]PUC!#REF!</definedName>
    <definedName name="_236" localSheetId="3">[2]PUC!#REF!</definedName>
    <definedName name="_236">[3]PUC!#REF!</definedName>
    <definedName name="_515" localSheetId="4">[2]PUC!#REF!</definedName>
    <definedName name="_515" localSheetId="3">[2]PUC!#REF!</definedName>
    <definedName name="_515">[3]PUC!#REF!</definedName>
    <definedName name="_563" localSheetId="4">[2]PUC!#REF!</definedName>
    <definedName name="_563" localSheetId="3">[2]PUC!#REF!</definedName>
    <definedName name="_563">[3]PUC!#REF!</definedName>
    <definedName name="_568" localSheetId="4">[2]PUC!#REF!</definedName>
    <definedName name="_568" localSheetId="3">[2]PUC!#REF!</definedName>
    <definedName name="_568">[3]PUC!#REF!</definedName>
    <definedName name="_702" localSheetId="4">[2]PUC!#REF!</definedName>
    <definedName name="_702" localSheetId="3">[2]PUC!#REF!</definedName>
    <definedName name="_702">[3]PUC!#REF!</definedName>
    <definedName name="_704" localSheetId="4">[2]PUC!#REF!</definedName>
    <definedName name="_704" localSheetId="3">[2]PUC!#REF!</definedName>
    <definedName name="_704">[3]PUC!#REF!</definedName>
    <definedName name="_726" localSheetId="4">[2]PUC!#REF!</definedName>
    <definedName name="_726" localSheetId="3">[2]PUC!#REF!</definedName>
    <definedName name="_726">[3]PUC!#REF!</definedName>
    <definedName name="_728" localSheetId="4">[2]PUC!#REF!</definedName>
    <definedName name="_728" localSheetId="3">[2]PUC!#REF!</definedName>
    <definedName name="_728">[3]PUC!#REF!</definedName>
    <definedName name="_Order1" hidden="1">0</definedName>
    <definedName name="_Order2" hidden="1">0</definedName>
    <definedName name="a" localSheetId="4">#REF!</definedName>
    <definedName name="a">#REF!</definedName>
    <definedName name="A_40" localSheetId="4">#REF!</definedName>
    <definedName name="A_40" localSheetId="3">#REF!</definedName>
    <definedName name="A_40">#REF!</definedName>
    <definedName name="aa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AAA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AAA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AAA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AAA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ril2000" localSheetId="4">#REF!</definedName>
    <definedName name="Abril2000" localSheetId="3">#REF!</definedName>
    <definedName name="Abril2000">#REF!</definedName>
    <definedName name="Abril2001" localSheetId="4">#REF!</definedName>
    <definedName name="Abril2001" localSheetId="3">#REF!</definedName>
    <definedName name="Abril2001">#REF!</definedName>
    <definedName name="Abril2002" localSheetId="4">#REF!</definedName>
    <definedName name="Abril2002" localSheetId="3">#REF!</definedName>
    <definedName name="Abril2002">#REF!</definedName>
    <definedName name="Abril2003" localSheetId="4">#REF!</definedName>
    <definedName name="Abril2003" localSheetId="3">#REF!</definedName>
    <definedName name="Abril2003">#REF!</definedName>
    <definedName name="Abril2004" localSheetId="4">#REF!</definedName>
    <definedName name="Abril2004" localSheetId="3">#REF!</definedName>
    <definedName name="Abril2004">#REF!</definedName>
    <definedName name="ACC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UMULADO" localSheetId="4">#REF!</definedName>
    <definedName name="ACUMULADO" localSheetId="3">#REF!</definedName>
    <definedName name="ACUMULADO">#REF!</definedName>
    <definedName name="Agosto2000" localSheetId="4">#REF!</definedName>
    <definedName name="Agosto2000" localSheetId="3">#REF!</definedName>
    <definedName name="Agosto2000">#REF!</definedName>
    <definedName name="Agosto2001" localSheetId="4">#REF!</definedName>
    <definedName name="Agosto2001" localSheetId="3">#REF!</definedName>
    <definedName name="Agosto2001">#REF!</definedName>
    <definedName name="Agosto2002" localSheetId="4">#REF!</definedName>
    <definedName name="Agosto2002" localSheetId="3">#REF!</definedName>
    <definedName name="Agosto2002">#REF!</definedName>
    <definedName name="Agosto2003" localSheetId="4">#REF!</definedName>
    <definedName name="Agosto2003" localSheetId="3">#REF!</definedName>
    <definedName name="Agosto2003">#REF!</definedName>
    <definedName name="Agosto2004" localSheetId="4">#REF!</definedName>
    <definedName name="Agosto2004" localSheetId="3">#REF!</definedName>
    <definedName name="Agosto2004">#REF!</definedName>
    <definedName name="AÑO2000" localSheetId="4">#REF!</definedName>
    <definedName name="AÑO2000" localSheetId="3">#REF!</definedName>
    <definedName name="AÑO2000">#REF!</definedName>
    <definedName name="AÑO2001" localSheetId="4">#REF!</definedName>
    <definedName name="AÑO2001" localSheetId="3">#REF!</definedName>
    <definedName name="AÑO2001">#REF!</definedName>
    <definedName name="AÑO2002" localSheetId="4">#REF!</definedName>
    <definedName name="AÑO2002" localSheetId="3">#REF!</definedName>
    <definedName name="AÑO2002">#REF!</definedName>
    <definedName name="_xlnm.Print_Area" localSheetId="0">Balance!$A$1:$K$42</definedName>
    <definedName name="_xlnm.Print_Area" localSheetId="4">'Flujo de Efectivo'!$A$1:$F$54</definedName>
    <definedName name="_xlnm.Print_Area" localSheetId="3">Patrimonio!$A$1:$R$43</definedName>
    <definedName name="_xlnm.Print_Area" localSheetId="2">'Res. Integrales'!$A$1:$L$22</definedName>
    <definedName name="_xlnm.Print_Area" localSheetId="1">Resultado!$A$1:$Q$42</definedName>
    <definedName name="Arrendamiento">#REF!</definedName>
    <definedName name="Arrendamientos" localSheetId="4">#REF!</definedName>
    <definedName name="Arrendamientos" localSheetId="3">#REF!</definedName>
    <definedName name="Arrendamientos">#REF!</definedName>
    <definedName name="AT" localSheetId="4">#REF!</definedName>
    <definedName name="AT">#REF!</definedName>
    <definedName name="B" localSheetId="4">#REF!</definedName>
    <definedName name="B">#REF!</definedName>
    <definedName name="Banco" localSheetId="4">#REF!</definedName>
    <definedName name="Banco" localSheetId="3">#REF!</definedName>
    <definedName name="Banco">#REF!</definedName>
    <definedName name="BASEDATOS">#REF!</definedName>
    <definedName name="_xlnm.Database">#REF!</definedName>
    <definedName name="bb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BBB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BBB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BBB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BB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dINV" localSheetId="4">OFFSET(#REF!,0,0,COUNTA(#REF!),COUNTA(#REF!))</definedName>
    <definedName name="bdINV" localSheetId="3">OFFSET(#REF!,0,0,COUNTA(#REF!),COUNTA(#REF!))</definedName>
    <definedName name="bdINV">OFFSET(#REF!,0,0,COUNTA(#REF!),COUNTA(#REF!))</definedName>
    <definedName name="BNBKB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NBKB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NBKB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NBK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UDGET" localSheetId="4">#REF!</definedName>
    <definedName name="BUDGET">#REF!</definedName>
    <definedName name="C_ACUM" localSheetId="4">#REF!</definedName>
    <definedName name="C_ACUM" localSheetId="3">#REF!</definedName>
    <definedName name="C_ACUM">#REF!</definedName>
    <definedName name="C_ANT" localSheetId="4">#REF!</definedName>
    <definedName name="C_ANT" localSheetId="3">#REF!</definedName>
    <definedName name="C_ANT">#REF!</definedName>
    <definedName name="C_MES" localSheetId="4">#REF!</definedName>
    <definedName name="C_MES" localSheetId="3">#REF!</definedName>
    <definedName name="C_MES">#REF!</definedName>
    <definedName name="Cabex" localSheetId="4">#REF!</definedName>
    <definedName name="Cabex" localSheetId="3">#REF!</definedName>
    <definedName name="Cabex">#REF!</definedName>
    <definedName name="Ccbal">[5]Ccbal!$B$2:$D$50</definedName>
    <definedName name="CCCCCC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CCCC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CCCC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CCCC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IERRE">[6]Parámetros!$A$2</definedName>
    <definedName name="Clasific" localSheetId="4">OFFSET([6]Parámetros!$W$1,0,0,COUNTA([6]Parámetros!$W$1:$W$65536),5)</definedName>
    <definedName name="Clasific" localSheetId="3">OFFSET([6]Parámetros!$W$1,0,0,COUNTA([6]Parámetros!$W$1:$W$65536),5)</definedName>
    <definedName name="Clasific">OFFSET([6]Parámetros!$W$1,0,0,COUNTA([6]Parámetros!$W$1:$W$65536),5)</definedName>
    <definedName name="CODIGO_MAR" localSheetId="4">#REF!</definedName>
    <definedName name="CODIGO_MAR" localSheetId="3">#REF!</definedName>
    <definedName name="CODIGO_MAR">#REF!</definedName>
    <definedName name="CODIGO_SAR" localSheetId="4">#REF!</definedName>
    <definedName name="CODIGO_SAR" localSheetId="3">#REF!</definedName>
    <definedName name="CODIGO_SAR">#REF!</definedName>
    <definedName name="colJueves">[7]Captados!$AH$17:$AN$31,[7]Captados!$AH$36:$AN$51,[7]Captados!$AH$53:$AN$57,[7]Captados!$AH$61:$AN$69,[7]Captados!$AH$73:$AN$76</definedName>
    <definedName name="colLunes">[7]Captados!$M$17:$S$31,[7]Captados!$M$36:$S$51,[7]Captados!$M$53:$S$57,[7]Captados!$M$61:$S$69,[7]Captados!$M$73:$S$76</definedName>
    <definedName name="colMartes">[7]Captados!$T$17:$Z$31,[7]Captados!$T$36:$Z$51,[7]Captados!$T$53:$Z$57,[7]Captados!$T$61:$Z$69,[7]Captados!$T$73:$Z$76</definedName>
    <definedName name="colMiercoles">[7]Captados!$AA$17:$AG$31,[7]Captados!$AA$36:$AG$51,[7]Captados!$AA$53:$AG$57,[7]Captados!$AA$61:$AG$69,[7]Captados!$AA$73:$AG$76</definedName>
    <definedName name="colViernes">[7]Captados!$AO$17:$AU$31,[7]Captados!$AO$36:$AU$51,[7]Captados!$AO$53:$AU$57,[7]Captados!$AO$61:$AU$69,[7]Captados!$AO$73:$AU$76</definedName>
    <definedName name="COMP.ANUAL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MP.ANUAL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MP.ANUAL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MP.ANUAL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rporacion" localSheetId="4">#REF!</definedName>
    <definedName name="Corporacion" localSheetId="3">#REF!</definedName>
    <definedName name="Corporacion">#REF!</definedName>
    <definedName name="CORTE">[8]Parámetros!$A$2</definedName>
    <definedName name="CtaContGarant" localSheetId="4">OFFSET([6]Parámetros!$K$1,0,0,COUNTA([6]Parámetros!$K$1:$K$65536),5)</definedName>
    <definedName name="CtaContGarant" localSheetId="3">OFFSET([6]Parámetros!$K$1,0,0,COUNTA([6]Parámetros!$K$1:$K$65536),5)</definedName>
    <definedName name="CtaContGarant">OFFSET([6]Parámetros!$K$1,0,0,COUNTA([6]Parámetros!$K$1:$K$65536),5)</definedName>
    <definedName name="CtaContIntAc" localSheetId="4">OFFSET([6]Parámetros!$Q$1,0,0,COUNTA([6]Parámetros!$Q$1:$Q$65536),5)</definedName>
    <definedName name="CtaContIntAc" localSheetId="3">OFFSET([6]Parámetros!$Q$1,0,0,COUNTA([6]Parámetros!$Q$1:$Q$65536),5)</definedName>
    <definedName name="CtaContIntAc">OFFSET([6]Parámetros!$Q$1,0,0,COUNTA([6]Parámetros!$Q$1:$Q$65536),5)</definedName>
    <definedName name="CtaContPrinc" localSheetId="4">OFFSET([6]Parámetros!$E$1,0,0,COUNTA([6]Parámetros!$E$1:$E$65536),5)</definedName>
    <definedName name="CtaContPrinc" localSheetId="3">OFFSET([6]Parámetros!$E$1,0,0,COUNTA([6]Parámetros!$E$1:$E$65536),5)</definedName>
    <definedName name="CtaContPrinc">OFFSET([6]Parámetros!$E$1,0,0,COUNTA([6]Parámetros!$E$1:$E$65536),5)</definedName>
    <definedName name="Cuentas" localSheetId="4">#REF!</definedName>
    <definedName name="Cuentas" localSheetId="3">#REF!</definedName>
    <definedName name="Cuentas">#REF!</definedName>
    <definedName name="Cust_ACUM" localSheetId="4">#REF!</definedName>
    <definedName name="Cust_ACUM" localSheetId="3">#REF!</definedName>
    <definedName name="Cust_ACUM">#REF!</definedName>
    <definedName name="Cust_ANT" localSheetId="4">#REF!</definedName>
    <definedName name="Cust_ANT" localSheetId="3">#REF!</definedName>
    <definedName name="Cust_ANT">#REF!</definedName>
    <definedName name="Cust_MES" localSheetId="4">#REF!</definedName>
    <definedName name="Cust_MES" localSheetId="3">#REF!</definedName>
    <definedName name="Cust_MES">#REF!</definedName>
    <definedName name="DATOS" localSheetId="4">#REF!</definedName>
    <definedName name="DATOS">#REF!</definedName>
    <definedName name="def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f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f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f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scripcion" localSheetId="4">#REF!</definedName>
    <definedName name="Descripcion" localSheetId="3">#REF!</definedName>
    <definedName name="Descripcion">#REF!</definedName>
    <definedName name="detventaauditado" localSheetId="4">#REF!</definedName>
    <definedName name="detventaauditado">#REF!</definedName>
    <definedName name="DETVENTAAUDITAS" localSheetId="4">#REF!</definedName>
    <definedName name="DETVENTAAUDITAS">#REF!</definedName>
    <definedName name="dic" localSheetId="4">#REF!</definedName>
    <definedName name="dic">#REF!</definedName>
    <definedName name="Diciembr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1989" localSheetId="4">#REF!</definedName>
    <definedName name="Diciembre1989" localSheetId="3">#REF!</definedName>
    <definedName name="Diciembre1989">#REF!</definedName>
    <definedName name="Diciembre1990" localSheetId="4">#REF!</definedName>
    <definedName name="Diciembre1990" localSheetId="3">#REF!</definedName>
    <definedName name="Diciembre1990">#REF!</definedName>
    <definedName name="Diciembre1991" localSheetId="4">#REF!</definedName>
    <definedName name="Diciembre1991" localSheetId="3">#REF!</definedName>
    <definedName name="Diciembre1991">#REF!</definedName>
    <definedName name="Diciembre1992" localSheetId="4">#REF!</definedName>
    <definedName name="Diciembre1992" localSheetId="3">#REF!</definedName>
    <definedName name="Diciembre1992">#REF!</definedName>
    <definedName name="Diciembre1993" localSheetId="4">#REF!</definedName>
    <definedName name="Diciembre1993" localSheetId="3">#REF!</definedName>
    <definedName name="Diciembre1993">#REF!</definedName>
    <definedName name="Diciembre1994" localSheetId="4">#REF!</definedName>
    <definedName name="Diciembre1994" localSheetId="3">#REF!</definedName>
    <definedName name="Diciembre1994">#REF!</definedName>
    <definedName name="Diciembre1995" localSheetId="4">#REF!</definedName>
    <definedName name="Diciembre1995" localSheetId="3">#REF!</definedName>
    <definedName name="Diciembre1995">#REF!</definedName>
    <definedName name="Diciembre1996" localSheetId="4">#REF!</definedName>
    <definedName name="Diciembre1996" localSheetId="3">#REF!</definedName>
    <definedName name="Diciembre1996">#REF!</definedName>
    <definedName name="Diciembre1997" localSheetId="4">#REF!</definedName>
    <definedName name="Diciembre1997" localSheetId="3">#REF!</definedName>
    <definedName name="Diciembre1997">#REF!</definedName>
    <definedName name="Diciembre1998" localSheetId="4">#REF!</definedName>
    <definedName name="Diciembre1998" localSheetId="3">#REF!</definedName>
    <definedName name="Diciembre1998">#REF!</definedName>
    <definedName name="Diciembre1999" localSheetId="4">#REF!</definedName>
    <definedName name="Diciembre1999" localSheetId="3">#REF!</definedName>
    <definedName name="Diciembre1999">#REF!</definedName>
    <definedName name="Diciembre2000" localSheetId="4">#REF!</definedName>
    <definedName name="Diciembre2000" localSheetId="3">#REF!</definedName>
    <definedName name="Diciembre2000">#REF!</definedName>
    <definedName name="Diciembre2001" localSheetId="4">#REF!</definedName>
    <definedName name="Diciembre2001" localSheetId="3">#REF!</definedName>
    <definedName name="Diciembre2001">#REF!</definedName>
    <definedName name="Diciembre2002" localSheetId="4">#REF!</definedName>
    <definedName name="Diciembre2002" localSheetId="3">#REF!</definedName>
    <definedName name="Diciembre2002">#REF!</definedName>
    <definedName name="Diciembre2003" localSheetId="4">#REF!</definedName>
    <definedName name="Diciembre2003" localSheetId="3">#REF!</definedName>
    <definedName name="Diciembre2003">#REF!</definedName>
    <definedName name="Diciembre2004" localSheetId="4">#REF!</definedName>
    <definedName name="Diciembre2004" localSheetId="3">#REF!</definedName>
    <definedName name="Diciembre2004">#REF!</definedName>
    <definedName name="dolJueves">[7]Captados!$AH$151:$AN$165,[7]Captados!$AH$170:$AN$185,[7]Captados!$AH$187:$AN$191,[7]Captados!$AH$195:$AN$203,[7]Captados!$AH$207:$AN$210</definedName>
    <definedName name="dolLunes">[7]Captados!$M$151:$S$165,[7]Captados!$M$170:$S$185,[7]Captados!$M$187:$S$191,[7]Captados!$M$195:$S$203,[7]Captados!$M$207:$S$210</definedName>
    <definedName name="dolMartes">[7]Captados!$T$151:$Z$165,[7]Captados!$T$170:$Z$185,[7]Captados!$T$187:$Z$191,[7]Captados!$T$195:$Z$203,[7]Captados!$T$207:$Z$210</definedName>
    <definedName name="dolMiercoles">[7]Captados!$AA$151:$AG$165,[7]Captados!$AA$170:$AG$185,[7]Captados!$AA$187:$AG$191,[7]Captados!$AA$195:$AG$203,[7]Captados!$AA$207:$AG$210</definedName>
    <definedName name="dolViernes">[7]Captados!$AO$151:$AU$165,[7]Captados!$AO$170:$AU$185,[7]Captados!$AO$187:$AU$191,[7]Captados!$AO$195:$AU$203,[7]Captados!$AO$207:$AU$210</definedName>
    <definedName name="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ncaje" localSheetId="4">#REF!</definedName>
    <definedName name="encaje">#REF!</definedName>
    <definedName name="en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ro2000" localSheetId="4">#REF!</definedName>
    <definedName name="Enero2000" localSheetId="3">#REF!</definedName>
    <definedName name="Enero2000">#REF!</definedName>
    <definedName name="Enero2001" localSheetId="4">#REF!</definedName>
    <definedName name="Enero2001" localSheetId="3">#REF!</definedName>
    <definedName name="Enero2001">#REF!</definedName>
    <definedName name="Enero2002" localSheetId="4">#REF!</definedName>
    <definedName name="Enero2002" localSheetId="3">#REF!</definedName>
    <definedName name="Enero2002">#REF!</definedName>
    <definedName name="Enero2003" localSheetId="4">#REF!</definedName>
    <definedName name="Enero2003" localSheetId="3">#REF!</definedName>
    <definedName name="Enero2003">#REF!</definedName>
    <definedName name="Enero2004" localSheetId="4">#REF!</definedName>
    <definedName name="Enero2004" localSheetId="3">#REF!</definedName>
    <definedName name="Enero2004">#REF!</definedName>
    <definedName name="Enero2005" localSheetId="4">#REF!</definedName>
    <definedName name="Enero2005" localSheetId="3">#REF!</definedName>
    <definedName name="Enero2005">#REF!</definedName>
    <definedName name="ENTIDAD" localSheetId="4">#REF!</definedName>
    <definedName name="ENTIDAD">#REF!</definedName>
    <definedName name="entidades">[7]Parámetros!$A$4:$B$27</definedName>
    <definedName name="ER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_ACUM" localSheetId="4">#REF!</definedName>
    <definedName name="ER_ACUM" localSheetId="3">#REF!</definedName>
    <definedName name="ER_ACUM">#REF!</definedName>
    <definedName name="ER_ACUM2" localSheetId="4">#REF!</definedName>
    <definedName name="ER_ACUM2" localSheetId="3">#REF!</definedName>
    <definedName name="ER_ACUM2">#REF!</definedName>
    <definedName name="ER_MES" localSheetId="4">#REF!</definedName>
    <definedName name="ER_MES" localSheetId="3">#REF!</definedName>
    <definedName name="ER_MES">#REF!</definedName>
    <definedName name="ER_MES2" localSheetId="4">#REF!</definedName>
    <definedName name="ER_MES2" localSheetId="3">#REF!</definedName>
    <definedName name="ER_MES2">#REF!</definedName>
    <definedName name="ERDIC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DI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DI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DI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TADO" localSheetId="4">#REF!</definedName>
    <definedName name="ESTADO">#REF!</definedName>
    <definedName name="Estatus" localSheetId="4">#REF!</definedName>
    <definedName name="Estatus">#REF!</definedName>
    <definedName name="eurodolJueves">[7]Captados!$AH$287:$AN$301,[7]Captados!$AH$306:$AN$321,[7]Captados!$AH$323:$AN$327,[7]Captados!$AH$331:$AN$339,[7]Captados!$AH$343:$AN$346</definedName>
    <definedName name="eurodolLunes">[7]Captados!$M$287:$S$301,[7]Captados!$M$306:$S$321,[7]Captados!$M$323:$S$327,[7]Captados!$M$331:$S$339,[7]Captados!$M$343:$S$346</definedName>
    <definedName name="eurodolMartes">[7]Captados!$T$287:$Z$301,[7]Captados!$T$306:$Z$321,[7]Captados!$T$323:$Z$327,[7]Captados!$T$331:$Z$339,[7]Captados!$T$343:$Z$346</definedName>
    <definedName name="eurodolMiercoles">[7]Captados!$AA$287:$AG$301,[7]Captados!$AA$306:$AG$321,[7]Captados!$AA$323:$AG$327,[7]Captados!$AA$331:$AG$339,[7]Captados!$AA$343:$AG$346</definedName>
    <definedName name="eurodolViernes">[7]Captados!$AO$287:$AU$301,[7]Captados!$AO$306:$AU$321,[7]Captados!$AO$323:$AU$327,[7]Captados!$AO$331:$AU$339,[7]Captados!$AO$343:$AU$346</definedName>
    <definedName name="euroJueves">[7]Captados!$AH$219:$AN$233,[7]Captados!$AH$238:$AN$253,[7]Captados!$AH$255:$AN$259,[7]Captados!$AH$263:$AN$271,[7]Captados!$AH$275:$AN$278</definedName>
    <definedName name="euroLunes">[7]Captados!$M$219:$S$233,[7]Captados!$M$238:$S$253,[7]Captados!$M$255:$S$259,[7]Captados!$M$263:$S$271,[7]Captados!$M$275:$S$278</definedName>
    <definedName name="euroMartes">[7]Captados!$T$219:$Z$233,[7]Captados!$T$238:$Z$253,[7]Captados!$T$255:$Z$259,[7]Captados!$T$263:$Z$271,[7]Captados!$T$275:$Z$278</definedName>
    <definedName name="euroMiercoles">[7]Captados!$AA$219:$AG$233,[7]Captados!$AA$238:$AG$253,[7]Captados!$AA$255:$AG$259,[7]Captados!$AA$263:$AG$271,[7]Captados!$AA$275:$AG$278</definedName>
    <definedName name="euroViernes">[7]Captados!$AO$219:$AU$233,[7]Captados!$AO$238:$AU$253,[7]Captados!$AO$255:$AU$259,[7]Captados!$AO$263:$AU$271,[7]Captados!$AO$275:$AU$278</definedName>
    <definedName name="fe_ACUM" localSheetId="4">#REF!</definedName>
    <definedName name="fe_ACUM" localSheetId="3">#REF!</definedName>
    <definedName name="fe_ACUM">#REF!</definedName>
    <definedName name="fe_MES" localSheetId="4">#REF!</definedName>
    <definedName name="fe_MES" localSheetId="3">#REF!</definedName>
    <definedName name="fe_MES">#REF!</definedName>
    <definedName name="FEB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rero2000" localSheetId="4">#REF!</definedName>
    <definedName name="Febrero2000" localSheetId="3">#REF!</definedName>
    <definedName name="Febrero2000">#REF!</definedName>
    <definedName name="Febrero2001" localSheetId="4">#REF!</definedName>
    <definedName name="Febrero2001" localSheetId="3">#REF!</definedName>
    <definedName name="Febrero2001">#REF!</definedName>
    <definedName name="Febrero2002" localSheetId="4">#REF!</definedName>
    <definedName name="Febrero2002" localSheetId="3">#REF!</definedName>
    <definedName name="Febrero2002">#REF!</definedName>
    <definedName name="Febrero2003" localSheetId="4">#REF!</definedName>
    <definedName name="Febrero2003" localSheetId="3">#REF!</definedName>
    <definedName name="Febrero2003">#REF!</definedName>
    <definedName name="Febrero2004" localSheetId="4">#REF!</definedName>
    <definedName name="Febrero2004" localSheetId="3">#REF!</definedName>
    <definedName name="Febrero2004">#REF!</definedName>
    <definedName name="Fecha" localSheetId="4">#REF!</definedName>
    <definedName name="Fecha">#REF!</definedName>
    <definedName name="fi_ACUM" localSheetId="4">#REF!</definedName>
    <definedName name="fi_ACUM" localSheetId="3">#REF!</definedName>
    <definedName name="fi_ACUM">#REF!</definedName>
    <definedName name="fi_MES" localSheetId="4">#REF!</definedName>
    <definedName name="fi_MES" localSheetId="3">#REF!</definedName>
    <definedName name="fi_MES">#REF!</definedName>
    <definedName name="Fideicomisos" localSheetId="4">#REF!</definedName>
    <definedName name="Fideicomisos" localSheetId="3">#REF!</definedName>
    <definedName name="Fideicomisos">#REF!</definedName>
    <definedName name="GENERAL_INSURANCE" localSheetId="4">#REF!</definedName>
    <definedName name="GENERAL_INSURANCE" localSheetId="3">#REF!</definedName>
    <definedName name="GENERAL_INSURANCE">#REF!</definedName>
    <definedName name="gg_ACUM1" localSheetId="4">#REF!</definedName>
    <definedName name="gg_ACUM1" localSheetId="3">#REF!</definedName>
    <definedName name="gg_ACUM1">#REF!</definedName>
    <definedName name="gg_ACUM2" localSheetId="4">#REF!</definedName>
    <definedName name="gg_ACUM2" localSheetId="3">#REF!</definedName>
    <definedName name="gg_ACUM2">#REF!</definedName>
    <definedName name="gg_MES1" localSheetId="4">#REF!</definedName>
    <definedName name="gg_MES1" localSheetId="3">#REF!</definedName>
    <definedName name="gg_MES1">#REF!</definedName>
    <definedName name="gg_MES2" localSheetId="4">#REF!</definedName>
    <definedName name="gg_MES2" localSheetId="3">#REF!</definedName>
    <definedName name="gg_MES2">#REF!</definedName>
    <definedName name="ggr_ACUM1" localSheetId="4">#REF!</definedName>
    <definedName name="ggr_ACUM1" localSheetId="3">#REF!</definedName>
    <definedName name="ggr_ACUM1">#REF!</definedName>
    <definedName name="ggr_ACUM2" localSheetId="4">#REF!</definedName>
    <definedName name="ggr_ACUM2" localSheetId="3">#REF!</definedName>
    <definedName name="ggr_ACUM2">#REF!</definedName>
    <definedName name="ggr_MES1" localSheetId="4">#REF!</definedName>
    <definedName name="ggr_MES1" localSheetId="3">#REF!</definedName>
    <definedName name="ggr_MES1">#REF!</definedName>
    <definedName name="ggr_MES2" localSheetId="4">#REF!</definedName>
    <definedName name="ggr_MES2" localSheetId="3">#REF!</definedName>
    <definedName name="ggr_MES2">#REF!</definedName>
    <definedName name="GIRRCOP" localSheetId="4">#REF!</definedName>
    <definedName name="GIRRCOP" localSheetId="3">#REF!</definedName>
    <definedName name="GIRRCOP">#REF!</definedName>
    <definedName name="GIRRUSD" localSheetId="4">#REF!</definedName>
    <definedName name="GIRRUSD" localSheetId="3">#REF!</definedName>
    <definedName name="GIRRUSD">#REF!</definedName>
    <definedName name="gp_ACUM1" localSheetId="4">#REF!</definedName>
    <definedName name="gp_ACUM1" localSheetId="3">#REF!</definedName>
    <definedName name="gp_ACUM1">#REF!</definedName>
    <definedName name="gp_ACUM2" localSheetId="4">#REF!</definedName>
    <definedName name="gp_ACUM2" localSheetId="3">#REF!</definedName>
    <definedName name="gp_ACUM2">#REF!</definedName>
    <definedName name="gp_MES1" localSheetId="4">#REF!</definedName>
    <definedName name="gp_MES1" localSheetId="3">#REF!</definedName>
    <definedName name="gp_MES1">#REF!</definedName>
    <definedName name="gp_MES2" localSheetId="4">#REF!</definedName>
    <definedName name="gp_MES2" localSheetId="3">#REF!</definedName>
    <definedName name="gp_MES2">#REF!</definedName>
    <definedName name="_xlnm.Recorder" localSheetId="4">#REF!</definedName>
    <definedName name="_xlnm.Recorder" localSheetId="3">#REF!</definedName>
    <definedName name="_xlnm.Recorder">#REF!</definedName>
    <definedName name="hjhiy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hjhiy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hjhiy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hjhiy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_ACUM" localSheetId="4">#REF!</definedName>
    <definedName name="I_ACUM" localSheetId="3">#REF!</definedName>
    <definedName name="I_ACUM">#REF!</definedName>
    <definedName name="I_ANT" localSheetId="4">#REF!</definedName>
    <definedName name="I_ANT" localSheetId="3">#REF!</definedName>
    <definedName name="I_ANT">#REF!</definedName>
    <definedName name="I_MES" localSheetId="4">#REF!</definedName>
    <definedName name="I_MES" localSheetId="3">#REF!</definedName>
    <definedName name="I_MES">#REF!</definedName>
    <definedName name="ie_ACUM" localSheetId="4">#REF!</definedName>
    <definedName name="ie_ACUM" localSheetId="3">#REF!</definedName>
    <definedName name="ie_ACUM">#REF!</definedName>
    <definedName name="ie_MES" localSheetId="4">#REF!</definedName>
    <definedName name="ie_MES" localSheetId="3">#REF!</definedName>
    <definedName name="ie_MES">#REF!</definedName>
    <definedName name="ii_ACUM" localSheetId="4">#REF!</definedName>
    <definedName name="ii_ACUM" localSheetId="3">#REF!</definedName>
    <definedName name="ii_ACUM">#REF!</definedName>
    <definedName name="ii_Mes" localSheetId="4">#REF!</definedName>
    <definedName name="ii_Mes" localSheetId="3">#REF!</definedName>
    <definedName name="ii_Mes">#REF!</definedName>
    <definedName name="Imp_ACUM" localSheetId="4">#REF!</definedName>
    <definedName name="Imp_ACUM" localSheetId="3">#REF!</definedName>
    <definedName name="Imp_ACUM">#REF!</definedName>
    <definedName name="Imp_MES" localSheetId="4">#REF!</definedName>
    <definedName name="Imp_MES" localSheetId="3">#REF!</definedName>
    <definedName name="Imp_MES">#REF!</definedName>
    <definedName name="Informes_MAR_y_SAR_Lloyds" localSheetId="4">#REF!</definedName>
    <definedName name="Informes_MAR_y_SAR_Lloyds" localSheetId="3">#REF!</definedName>
    <definedName name="Informes_MAR_y_SAR_Lloyds">#REF!</definedName>
    <definedName name="Inmobiliaria" localSheetId="4">#REF!</definedName>
    <definedName name="Inmobiliaria" localSheetId="3">#REF!</definedName>
    <definedName name="Inmobiliaria">#REF!</definedName>
    <definedName name="Intang_ACUM" localSheetId="4">#REF!</definedName>
    <definedName name="Intang_ACUM" localSheetId="3">#REF!</definedName>
    <definedName name="Intang_ACUM">#REF!</definedName>
    <definedName name="Intang_ANT" localSheetId="4">#REF!</definedName>
    <definedName name="Intang_ANT" localSheetId="3">#REF!</definedName>
    <definedName name="Intang_ANT">#REF!</definedName>
    <definedName name="Intang_MES" localSheetId="4">#REF!</definedName>
    <definedName name="Intang_MES" localSheetId="3">#REF!</definedName>
    <definedName name="Intang_MES">#REF!</definedName>
    <definedName name="ivett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vett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vett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vett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ulio2000" localSheetId="4">#REF!</definedName>
    <definedName name="Julio2000" localSheetId="3">#REF!</definedName>
    <definedName name="Julio2000">#REF!</definedName>
    <definedName name="Julio2001" localSheetId="4">#REF!</definedName>
    <definedName name="Julio2001" localSheetId="3">#REF!</definedName>
    <definedName name="Julio2001">#REF!</definedName>
    <definedName name="Julio2002" localSheetId="4">#REF!</definedName>
    <definedName name="Julio2002" localSheetId="3">#REF!</definedName>
    <definedName name="Julio2002">#REF!</definedName>
    <definedName name="Julio2003" localSheetId="4">#REF!</definedName>
    <definedName name="Julio2003" localSheetId="3">#REF!</definedName>
    <definedName name="Julio2003">#REF!</definedName>
    <definedName name="Julio2004" localSheetId="4">#REF!</definedName>
    <definedName name="Julio2004" localSheetId="3">#REF!</definedName>
    <definedName name="Julio2004">#REF!</definedName>
    <definedName name="Junio1997" localSheetId="4">#REF!</definedName>
    <definedName name="Junio1997" localSheetId="3">#REF!</definedName>
    <definedName name="Junio1997">#REF!</definedName>
    <definedName name="Junio1998" localSheetId="4">#REF!</definedName>
    <definedName name="Junio1998" localSheetId="3">#REF!</definedName>
    <definedName name="Junio1998">#REF!</definedName>
    <definedName name="Junio1999" localSheetId="4">#REF!</definedName>
    <definedName name="Junio1999" localSheetId="3">#REF!</definedName>
    <definedName name="Junio1999">#REF!</definedName>
    <definedName name="Junio2000" localSheetId="4">#REF!</definedName>
    <definedName name="Junio2000" localSheetId="3">#REF!</definedName>
    <definedName name="Junio2000">#REF!</definedName>
    <definedName name="Junio2001" localSheetId="4">#REF!</definedName>
    <definedName name="Junio2001" localSheetId="3">#REF!</definedName>
    <definedName name="Junio2001">#REF!</definedName>
    <definedName name="Junio2002" localSheetId="4">#REF!</definedName>
    <definedName name="Junio2002" localSheetId="3">#REF!</definedName>
    <definedName name="Junio2002">#REF!</definedName>
    <definedName name="Junio2003" localSheetId="4">#REF!</definedName>
    <definedName name="Junio2003" localSheetId="3">#REF!</definedName>
    <definedName name="Junio2003">#REF!</definedName>
    <definedName name="Junio2004" localSheetId="4">#REF!</definedName>
    <definedName name="Junio2004" localSheetId="3">#REF!</definedName>
    <definedName name="Junio2004">#REF!</definedName>
    <definedName name="L_ACUM" localSheetId="4">#REF!</definedName>
    <definedName name="L_ACUM" localSheetId="3">#REF!</definedName>
    <definedName name="L_ACUM">#REF!</definedName>
    <definedName name="L_ANT" localSheetId="4">#REF!</definedName>
    <definedName name="L_ANT" localSheetId="3">#REF!</definedName>
    <definedName name="L_ANT">#REF!</definedName>
    <definedName name="L_MES" localSheetId="4">#REF!</definedName>
    <definedName name="L_MES" localSheetId="3">#REF!</definedName>
    <definedName name="L_MES">#REF!</definedName>
    <definedName name="LIFE_ASSURANCE" localSheetId="4">#REF!</definedName>
    <definedName name="LIFE_ASSURANCE" localSheetId="3">#REF!</definedName>
    <definedName name="LIFE_ASSURANCE">#REF!</definedName>
    <definedName name="LLL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LLL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LLL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LLL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Marzo1997" localSheetId="4">#REF!</definedName>
    <definedName name="Marzo1997" localSheetId="3">#REF!</definedName>
    <definedName name="Marzo1997">#REF!</definedName>
    <definedName name="Marzo1998" localSheetId="4">#REF!</definedName>
    <definedName name="Marzo1998" localSheetId="3">#REF!</definedName>
    <definedName name="Marzo1998">#REF!</definedName>
    <definedName name="Marzo1999" localSheetId="4">#REF!</definedName>
    <definedName name="Marzo1999" localSheetId="3">#REF!</definedName>
    <definedName name="Marzo1999">#REF!</definedName>
    <definedName name="Marzo2000" localSheetId="4">#REF!</definedName>
    <definedName name="Marzo2000" localSheetId="3">#REF!</definedName>
    <definedName name="Marzo2000">#REF!</definedName>
    <definedName name="Marzo2001" localSheetId="4">#REF!</definedName>
    <definedName name="Marzo2001" localSheetId="3">#REF!</definedName>
    <definedName name="Marzo2001">#REF!</definedName>
    <definedName name="Marzo2002" localSheetId="4">#REF!</definedName>
    <definedName name="Marzo2002" localSheetId="3">#REF!</definedName>
    <definedName name="Marzo2002">#REF!</definedName>
    <definedName name="Marzo2003" localSheetId="4">#REF!</definedName>
    <definedName name="Marzo2003" localSheetId="3">#REF!</definedName>
    <definedName name="Marzo2003">#REF!</definedName>
    <definedName name="Marzo2004" localSheetId="4">#REF!</definedName>
    <definedName name="Marzo2004" localSheetId="3">#REF!</definedName>
    <definedName name="Marzo2004">#REF!</definedName>
    <definedName name="Mayo2000" localSheetId="4">#REF!</definedName>
    <definedName name="Mayo2000" localSheetId="3">#REF!</definedName>
    <definedName name="Mayo2000">#REF!</definedName>
    <definedName name="Mayo2001" localSheetId="4">#REF!</definedName>
    <definedName name="Mayo2001" localSheetId="3">#REF!</definedName>
    <definedName name="Mayo2001">#REF!</definedName>
    <definedName name="Mayo2002" localSheetId="4">#REF!</definedName>
    <definedName name="Mayo2002" localSheetId="3">#REF!</definedName>
    <definedName name="Mayo2002">#REF!</definedName>
    <definedName name="Mayo2003" localSheetId="4">#REF!</definedName>
    <definedName name="Mayo2003" localSheetId="3">#REF!</definedName>
    <definedName name="Mayo2003">#REF!</definedName>
    <definedName name="Mayo2004" localSheetId="4">#REF!</definedName>
    <definedName name="Mayo2004" localSheetId="3">#REF!</definedName>
    <definedName name="Mayo2004">#REF!</definedName>
    <definedName name="NICARAGU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ICARAGU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ICARAGU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ICARAGU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OM" localSheetId="4">#REF!</definedName>
    <definedName name="NOM">#REF!</definedName>
    <definedName name="Noviembre2000" localSheetId="4">#REF!</definedName>
    <definedName name="Noviembre2000" localSheetId="3">#REF!</definedName>
    <definedName name="Noviembre2000">#REF!</definedName>
    <definedName name="Noviembre2001" localSheetId="4">#REF!</definedName>
    <definedName name="Noviembre2001" localSheetId="3">#REF!</definedName>
    <definedName name="Noviembre2001">#REF!</definedName>
    <definedName name="Noviembre2002" localSheetId="4">#REF!</definedName>
    <definedName name="Noviembre2002" localSheetId="3">#REF!</definedName>
    <definedName name="Noviembre2002">#REF!</definedName>
    <definedName name="Noviembre2003" localSheetId="4">#REF!</definedName>
    <definedName name="Noviembre2003" localSheetId="3">#REF!</definedName>
    <definedName name="Noviembre2003">#REF!</definedName>
    <definedName name="Noviembre2004" localSheetId="4">#REF!</definedName>
    <definedName name="Noviembre2004" localSheetId="3">#REF!</definedName>
    <definedName name="Noviembre2004">#REF!</definedName>
    <definedName name="O_ACUM" localSheetId="4">#REF!</definedName>
    <definedName name="O_ACUM" localSheetId="3">#REF!</definedName>
    <definedName name="O_ACUM">#REF!</definedName>
    <definedName name="O_ANT" localSheetId="4">#REF!</definedName>
    <definedName name="O_ANT" localSheetId="3">#REF!</definedName>
    <definedName name="O_ANT">#REF!</definedName>
    <definedName name="O_MES" localSheetId="4">#REF!</definedName>
    <definedName name="O_MES" localSheetId="3">#REF!</definedName>
    <definedName name="O_MES">#REF!</definedName>
    <definedName name="Octubre2000" localSheetId="4">#REF!</definedName>
    <definedName name="Octubre2000" localSheetId="3">#REF!</definedName>
    <definedName name="Octubre2000">#REF!</definedName>
    <definedName name="Octubre2001" localSheetId="4">#REF!</definedName>
    <definedName name="Octubre2001" localSheetId="3">#REF!</definedName>
    <definedName name="Octubre2001">#REF!</definedName>
    <definedName name="Octubre2002" localSheetId="4">#REF!</definedName>
    <definedName name="Octubre2002" localSheetId="3">#REF!</definedName>
    <definedName name="Octubre2002">#REF!</definedName>
    <definedName name="Octubre2003" localSheetId="4">#REF!</definedName>
    <definedName name="Octubre2003" localSheetId="3">#REF!</definedName>
    <definedName name="Octubre2003">#REF!</definedName>
    <definedName name="Octubre2004" localSheetId="4">#REF!</definedName>
    <definedName name="Octubre2004" localSheetId="3">#REF!</definedName>
    <definedName name="Octubre2004">#REF!</definedName>
    <definedName name="oi_ACUM" localSheetId="4">#REF!</definedName>
    <definedName name="oi_ACUM" localSheetId="3">#REF!</definedName>
    <definedName name="oi_ACUM">#REF!</definedName>
    <definedName name="oi_MES" localSheetId="4">#REF!</definedName>
    <definedName name="oi_MES" localSheetId="3">#REF!</definedName>
    <definedName name="oi_MES">#REF!</definedName>
    <definedName name="Op_ACUM" localSheetId="4">#REF!</definedName>
    <definedName name="Op_ACUM" localSheetId="3">#REF!</definedName>
    <definedName name="Op_ACUM">#REF!</definedName>
    <definedName name="Op_ANT" localSheetId="4">#REF!</definedName>
    <definedName name="Op_ANT" localSheetId="3">#REF!</definedName>
    <definedName name="Op_ANT">#REF!</definedName>
    <definedName name="Op_ATN" localSheetId="4">#REF!</definedName>
    <definedName name="Op_ATN" localSheetId="3">#REF!</definedName>
    <definedName name="Op_ATN">#REF!</definedName>
    <definedName name="Op_MES" localSheetId="4">#REF!</definedName>
    <definedName name="Op_MES" localSheetId="3">#REF!</definedName>
    <definedName name="Op_MES">#REF!</definedName>
    <definedName name="panam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anam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anam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anam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ER" localSheetId="4">#REF!</definedName>
    <definedName name="PER">#REF!</definedName>
    <definedName name="perman" localSheetId="4">#REF!</definedName>
    <definedName name="perman">#REF!</definedName>
    <definedName name="portafolio" localSheetId="4">[9]Portafolio!$B$5:$AK$263</definedName>
    <definedName name="portafolio" localSheetId="3">[9]Portafolio!$B$5:$AK$263</definedName>
    <definedName name="portafolio">[10]Portafolio!$B$5:$AK$263</definedName>
    <definedName name="Procesado" localSheetId="4">#REF!</definedName>
    <definedName name="Procesado">#REF!</definedName>
    <definedName name="ProvPYG" localSheetId="4">[11]Parametros!$X$1:$AB$244</definedName>
    <definedName name="ProvPYG" localSheetId="3">[11]Parametros!$X$1:$AB$244</definedName>
    <definedName name="ProvPYG">[12]Parametros!$X$1:$AB$244</definedName>
    <definedName name="Q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Q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Q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Q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ango1InfLiqui">[13]DetalleFlujoUSD!$HX$8:$HX$98</definedName>
    <definedName name="r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FI" localSheetId="4">#REF!</definedName>
    <definedName name="SAFI" localSheetId="3">#REF!</definedName>
    <definedName name="SAFI">#REF!</definedName>
    <definedName name="Saldos" localSheetId="4">#REF!</definedName>
    <definedName name="Saldos">#REF!</definedName>
    <definedName name="SCHEDULE_A" localSheetId="4">#REF!</definedName>
    <definedName name="SCHEDULE_A" localSheetId="3">#REF!</definedName>
    <definedName name="SCHEDULE_A">#REF!</definedName>
    <definedName name="SCHEDULE_B" localSheetId="4">#REF!</definedName>
    <definedName name="SCHEDULE_B" localSheetId="3">#REF!</definedName>
    <definedName name="SCHEDULE_B">#REF!</definedName>
    <definedName name="SCHEDULE_C" localSheetId="4">#REF!</definedName>
    <definedName name="SCHEDULE_C" localSheetId="3">#REF!</definedName>
    <definedName name="SCHEDULE_C">#REF!</definedName>
    <definedName name="SCHEDULE_D" localSheetId="4">#REF!</definedName>
    <definedName name="SCHEDULE_D" localSheetId="3">#REF!</definedName>
    <definedName name="SCHEDULE_D">#REF!</definedName>
    <definedName name="SCHEDULE_E" localSheetId="4">#REF!</definedName>
    <definedName name="SCHEDULE_E" localSheetId="3">#REF!</definedName>
    <definedName name="SCHEDULE_E">#REF!</definedName>
    <definedName name="SCHEDULE_F" localSheetId="4">#REF!</definedName>
    <definedName name="SCHEDULE_F" localSheetId="3">#REF!</definedName>
    <definedName name="SCHEDULE_F">#REF!</definedName>
    <definedName name="SCHEDULE_G" localSheetId="4">#REF!</definedName>
    <definedName name="SCHEDULE_G" localSheetId="3">#REF!</definedName>
    <definedName name="SCHEDULE_G">#REF!</definedName>
    <definedName name="SCHEDULE_H" localSheetId="4">#REF!</definedName>
    <definedName name="SCHEDULE_H" localSheetId="3">#REF!</definedName>
    <definedName name="SCHEDULE_H">#REF!</definedName>
    <definedName name="SCHEDULE_I" localSheetId="4">#REF!</definedName>
    <definedName name="SCHEDULE_I" localSheetId="3">#REF!</definedName>
    <definedName name="SCHEDULE_I">#REF!</definedName>
    <definedName name="SCHEDULE_J" localSheetId="4">#REF!</definedName>
    <definedName name="SCHEDULE_J" localSheetId="3">#REF!</definedName>
    <definedName name="SCHEDULE_J">#REF!</definedName>
    <definedName name="SCHEDULE_K" localSheetId="4">#REF!</definedName>
    <definedName name="SCHEDULE_K" localSheetId="3">#REF!</definedName>
    <definedName name="SCHEDULE_K">#REF!</definedName>
    <definedName name="SCHEDULE_L" localSheetId="4">#REF!</definedName>
    <definedName name="SCHEDULE_L" localSheetId="3">#REF!</definedName>
    <definedName name="SCHEDULE_L">#REF!</definedName>
    <definedName name="SCHEDULE_M" localSheetId="4">#REF!</definedName>
    <definedName name="SCHEDULE_M" localSheetId="3">#REF!</definedName>
    <definedName name="SCHEDULE_M">#REF!</definedName>
    <definedName name="SCHEDULE_N" localSheetId="4">#REF!</definedName>
    <definedName name="SCHEDULE_N" localSheetId="3">#REF!</definedName>
    <definedName name="SCHEDULE_N">#REF!</definedName>
    <definedName name="SCHEDULE_O" localSheetId="4">#REF!</definedName>
    <definedName name="SCHEDULE_O" localSheetId="3">#REF!</definedName>
    <definedName name="SCHEDULE_O">#REF!</definedName>
    <definedName name="SCHEDULE_P" localSheetId="4">#REF!</definedName>
    <definedName name="SCHEDULE_P" localSheetId="3">#REF!</definedName>
    <definedName name="SCHEDULE_P">#REF!</definedName>
    <definedName name="SCHEDULE_Q" localSheetId="4">#REF!</definedName>
    <definedName name="SCHEDULE_Q" localSheetId="3">#REF!</definedName>
    <definedName name="SCHEDULE_Q">#REF!</definedName>
    <definedName name="SCHEDULE_R" localSheetId="4">#REF!</definedName>
    <definedName name="SCHEDULE_R" localSheetId="3">#REF!</definedName>
    <definedName name="SCHEDULE_R">#REF!</definedName>
    <definedName name="SCHEDULE_S" localSheetId="4">#REF!</definedName>
    <definedName name="SCHEDULE_S" localSheetId="3">#REF!</definedName>
    <definedName name="SCHEDULE_S">#REF!</definedName>
    <definedName name="Seguros" localSheetId="4">#REF!</definedName>
    <definedName name="Seguros" localSheetId="3">#REF!</definedName>
    <definedName name="Seguros">#REF!</definedName>
    <definedName name="Septiembre1997" localSheetId="4">#REF!</definedName>
    <definedName name="Septiembre1997" localSheetId="3">#REF!</definedName>
    <definedName name="Septiembre1997">#REF!</definedName>
    <definedName name="Septiembre1998" localSheetId="4">#REF!</definedName>
    <definedName name="Septiembre1998" localSheetId="3">#REF!</definedName>
    <definedName name="Septiembre1998">#REF!</definedName>
    <definedName name="Septiembre1999" localSheetId="4">#REF!</definedName>
    <definedName name="Septiembre1999" localSheetId="3">#REF!</definedName>
    <definedName name="Septiembre1999">#REF!</definedName>
    <definedName name="Septiembre2000" localSheetId="4">#REF!</definedName>
    <definedName name="Septiembre2000" localSheetId="3">#REF!</definedName>
    <definedName name="Septiembre2000">#REF!</definedName>
    <definedName name="Septiembre2001" localSheetId="4">#REF!</definedName>
    <definedName name="Septiembre2001" localSheetId="3">#REF!</definedName>
    <definedName name="Septiembre2001">#REF!</definedName>
    <definedName name="Septiembre2002" localSheetId="4">#REF!</definedName>
    <definedName name="Septiembre2002" localSheetId="3">#REF!</definedName>
    <definedName name="Septiembre2002">#REF!</definedName>
    <definedName name="Septiembre2003" localSheetId="4">#REF!</definedName>
    <definedName name="Septiembre2003" localSheetId="3">#REF!</definedName>
    <definedName name="Septiembre2003">#REF!</definedName>
    <definedName name="Septiembre2004" localSheetId="4">#REF!</definedName>
    <definedName name="Septiembre2004" localSheetId="3">#REF!</definedName>
    <definedName name="Septiembre2004">#REF!</definedName>
    <definedName name="Sum_KSheet2_1">'[14]Flujo de Efectivo Dic.14'!#REF!</definedName>
    <definedName name="Sum_KSheet2_2">'[14]Flujo de Efectivo Dic.14'!#REF!</definedName>
    <definedName name="Sum_KSheet2_3">'[14]Flujo de Efectivo Dic.14'!#REF!</definedName>
    <definedName name="Sum_KSheet2_4">'[14]Flujo de Efectivo Dic.14'!#REF!</definedName>
    <definedName name="Sum_KSheet8_1">#REF!</definedName>
    <definedName name="Sum_KSheet8_2">#REF!</definedName>
    <definedName name="Sum_KSheet8_3">#REF!</definedName>
    <definedName name="Sum_KSheet8_4">#REF!</definedName>
    <definedName name="SWQ">#REF!</definedName>
    <definedName name="tc" localSheetId="4">#REF!</definedName>
    <definedName name="tc" localSheetId="3">#REF!</definedName>
    <definedName name="tc">#REF!</definedName>
    <definedName name="TCBCCR" localSheetId="4">#REF!</definedName>
    <definedName name="TCBCCR">#REF!</definedName>
    <definedName name="TCHSBC" localSheetId="4">#REF!</definedName>
    <definedName name="TCHSBC">#REF!</definedName>
    <definedName name="TCMONEX">[6]Parámetros!$C$2</definedName>
    <definedName name="TCO" localSheetId="4">#REF!</definedName>
    <definedName name="TCO">#REF!</definedName>
    <definedName name="TCP" localSheetId="4">#REF!</definedName>
    <definedName name="TCP">#REF!</definedName>
    <definedName name="TCPHSBC" localSheetId="4">#REF!</definedName>
    <definedName name="TCPHSBC">#REF!</definedName>
    <definedName name="TipoPapel" localSheetId="4">OFFSET([15]Parámetros!$AC$1,0,0,COUNTA([15]Parámetros!$AC$1:$AC$65536),2)</definedName>
    <definedName name="TipoPapel" localSheetId="3">OFFSET([15]Parámetros!$AC$1,0,0,COUNTA([15]Parámetros!$AC$1:$AC$65536),2)</definedName>
    <definedName name="TipoPapel">OFFSET([15]Parámetros!$AC$1,0,0,COUNTA([15]Parámetros!$AC$1:$AC$65536),2)</definedName>
    <definedName name="udesJueves">[7]Captados!$AH$84:$AN$98,[7]Captados!$AH$103:$AN$118,[7]Captados!$AH$120:$AN$124,[7]Captados!$AH$128:$AN$136,[7]Captados!$AH$140:$AN$143</definedName>
    <definedName name="udesLunes">[7]Captados!$M$84:$S$98,[7]Captados!$M$103:$S$118,[7]Captados!$M$120:$S$124,[7]Captados!$M$128:$S$136,[7]Captados!$M$140:$S$143</definedName>
    <definedName name="udesMartes">[7]Captados!$T$84:$Z$98,[7]Captados!$T$103:$Z$118,[7]Captados!$T$120:$Z$124,[7]Captados!$T$128:$Z$136,[7]Captados!$T$140:$Z$143</definedName>
    <definedName name="udesMiercoles">[7]Captados!$AA$84:$AG$98,[7]Captados!$AA$103:$AG$118,[7]Captados!$AA$120:$AG$124,[7]Captados!$AA$128:$AG$136,[7]Captados!$AA$140:$AG$143</definedName>
    <definedName name="udesViernes">[7]Captados!$AO$84:$AU$98,[7]Captados!$AO$103:$AU$118,[7]Captados!$AO$120:$AU$124,[7]Captados!$AO$128:$AU$136,[7]Captados!$AO$140:$AU$143</definedName>
    <definedName name="uujuoo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uujuoo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uujuoo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uujuoo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Valores" localSheetId="4">#REF!</definedName>
    <definedName name="Valores" localSheetId="3">#REF!</definedName>
    <definedName name="Valores">#REF!</definedName>
    <definedName name="VALUATION" localSheetId="4">[2]PUC!#REF!</definedName>
    <definedName name="VALUATION" localSheetId="3">[2]PUC!#REF!</definedName>
    <definedName name="VALUATION">[2]PUC!#REF!</definedName>
    <definedName name="VALUATION2" localSheetId="4">[2]PUC!#REF!</definedName>
    <definedName name="VALUATION2" localSheetId="3">[2]PUC!#REF!</definedName>
    <definedName name="VALUATION2">[2]PUC!#REF!</definedName>
    <definedName name="VENTA" localSheetId="4">#REF!</definedName>
    <definedName name="VENTA">#REF!</definedName>
    <definedName name="vng" localSheetId="4">#REF!</definedName>
    <definedName name="vng">#REF!</definedName>
    <definedName name="VT" localSheetId="4">#REF!</definedName>
    <definedName name="VT">#REF!</definedName>
    <definedName name="vto" localSheetId="4">#REF!</definedName>
    <definedName name="vto" localSheetId="3">#REF!</definedName>
    <definedName name="vto">#REF!</definedName>
    <definedName name="West" localSheetId="4">#REF!</definedName>
    <definedName name="West" localSheetId="3">#REF!</definedName>
    <definedName name="West">#REF!</definedName>
    <definedName name="wrn.ERCT.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ERCT.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ERCT.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ERCT.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MARFCT.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wrn.MARFCT.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wrn.MARFCT.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wrn.MARFCT.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X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ref_total" localSheetId="4">'[2]Fid.I Sem'!#REF!</definedName>
    <definedName name="xref_total" localSheetId="3">'[2]Fid.I Sem'!#REF!</definedName>
    <definedName name="xref_total">'[3]Fid.I Sem'!#REF!</definedName>
    <definedName name="xx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x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x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x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Z_55C693CA_5D0B_4597_9B4A_80EDADA577A8_.wvu.Cols" localSheetId="0" hidden="1">Balance!#REF!</definedName>
    <definedName name="Z_55C693CA_5D0B_4597_9B4A_80EDADA577A8_.wvu.Cols" localSheetId="3" hidden="1">Patrimonio!$I:$J,Patrimonio!$W:$W</definedName>
    <definedName name="Z_55C693CA_5D0B_4597_9B4A_80EDADA577A8_.wvu.Cols" localSheetId="1" hidden="1">Resultado!#REF!</definedName>
    <definedName name="Z_55C693CA_5D0B_4597_9B4A_80EDADA577A8_.wvu.PrintArea" localSheetId="0" hidden="1">Balance!$A$1:$K$44</definedName>
    <definedName name="Z_55C693CA_5D0B_4597_9B4A_80EDADA577A8_.wvu.PrintArea" localSheetId="4" hidden="1">'Flujo de Efectivo'!$A$1:$F$55</definedName>
    <definedName name="Z_55C693CA_5D0B_4597_9B4A_80EDADA577A8_.wvu.PrintArea" localSheetId="3" hidden="1">Patrimonio!$A$1:$V$45</definedName>
    <definedName name="Z_55C693CA_5D0B_4597_9B4A_80EDADA577A8_.wvu.PrintArea" localSheetId="1" hidden="1">Resultado!$A$1:$M$44</definedName>
    <definedName name="Z_55C693CA_5D0B_4597_9B4A_80EDADA577A8_.wvu.Rows" localSheetId="0" hidden="1">Balance!#REF!</definedName>
    <definedName name="Z_55C693CA_5D0B_4597_9B4A_80EDADA577A8_.wvu.Rows" localSheetId="4" hidden="1">'Flujo de Efectivo'!#REF!,'Flujo de Efectivo'!#REF!</definedName>
    <definedName name="Z_55C693CA_5D0B_4597_9B4A_80EDADA577A8_.wvu.Rows" localSheetId="3" hidden="1">Patrimonio!#REF!</definedName>
    <definedName name="Z_55C693CA_5D0B_4597_9B4A_80EDADA577A8_.wvu.Rows" localSheetId="1" hidden="1">Resultado!#REF!</definedName>
    <definedName name="Z_A9F55CD2_6A2D_4399_AC6F_7838D8DBB1F9_.wvu.Cols" localSheetId="0" hidden="1">Balance!#REF!</definedName>
    <definedName name="Z_A9F55CD2_6A2D_4399_AC6F_7838D8DBB1F9_.wvu.Cols" localSheetId="3" hidden="1">Patrimonio!$I:$J,Patrimonio!$W:$W</definedName>
    <definedName name="Z_A9F55CD2_6A2D_4399_AC6F_7838D8DBB1F9_.wvu.Cols" localSheetId="1" hidden="1">Resultado!#REF!</definedName>
    <definedName name="Z_A9F55CD2_6A2D_4399_AC6F_7838D8DBB1F9_.wvu.PrintArea" localSheetId="0" hidden="1">Balance!$A$1:$K$44</definedName>
    <definedName name="Z_A9F55CD2_6A2D_4399_AC6F_7838D8DBB1F9_.wvu.PrintArea" localSheetId="4" hidden="1">'Flujo de Efectivo'!$A$1:$F$55</definedName>
    <definedName name="Z_A9F55CD2_6A2D_4399_AC6F_7838D8DBB1F9_.wvu.PrintArea" localSheetId="3" hidden="1">Patrimonio!$A$1:$V$45</definedName>
    <definedName name="Z_A9F55CD2_6A2D_4399_AC6F_7838D8DBB1F9_.wvu.PrintArea" localSheetId="1" hidden="1">Resultado!$A$1:$M$44</definedName>
    <definedName name="Z_A9F55CD2_6A2D_4399_AC6F_7838D8DBB1F9_.wvu.Rows" localSheetId="0" hidden="1">Balance!#REF!</definedName>
    <definedName name="Z_A9F55CD2_6A2D_4399_AC6F_7838D8DBB1F9_.wvu.Rows" localSheetId="4" hidden="1">'Flujo de Efectivo'!#REF!,'Flujo de Efectivo'!#REF!</definedName>
    <definedName name="Z_A9F55CD2_6A2D_4399_AC6F_7838D8DBB1F9_.wvu.Rows" localSheetId="3" hidden="1">Patrimonio!#REF!</definedName>
    <definedName name="Z_A9F55CD2_6A2D_4399_AC6F_7838D8DBB1F9_.wvu.Rows" localSheetId="1" hidden="1">Resultado!#REF!</definedName>
    <definedName name="Z_C62832D5_F792_42E8_A1FD_DB7E32F4533C_.wvu.Cols" localSheetId="0" hidden="1">Balance!#REF!</definedName>
    <definedName name="Z_C62832D5_F792_42E8_A1FD_DB7E32F4533C_.wvu.Cols" localSheetId="3" hidden="1">Patrimonio!$I:$J,Patrimonio!$W:$W</definedName>
    <definedName name="Z_C62832D5_F792_42E8_A1FD_DB7E32F4533C_.wvu.Cols" localSheetId="1" hidden="1">Resultado!#REF!</definedName>
    <definedName name="Z_C62832D5_F792_42E8_A1FD_DB7E32F4533C_.wvu.PrintArea" localSheetId="0" hidden="1">Balance!$A$1:$K$44</definedName>
    <definedName name="Z_C62832D5_F792_42E8_A1FD_DB7E32F4533C_.wvu.PrintArea" localSheetId="4" hidden="1">'Flujo de Efectivo'!$A$1:$F$55</definedName>
    <definedName name="Z_C62832D5_F792_42E8_A1FD_DB7E32F4533C_.wvu.PrintArea" localSheetId="3" hidden="1">Patrimonio!$A$1:$V$45</definedName>
    <definedName name="Z_C62832D5_F792_42E8_A1FD_DB7E32F4533C_.wvu.PrintArea" localSheetId="1" hidden="1">Resultado!$A$1:$M$44</definedName>
    <definedName name="Z_C62832D5_F792_42E8_A1FD_DB7E32F4533C_.wvu.Rows" localSheetId="0" hidden="1">Balance!#REF!</definedName>
    <definedName name="Z_C62832D5_F792_42E8_A1FD_DB7E32F4533C_.wvu.Rows" localSheetId="4" hidden="1">'Flujo de Efectivo'!#REF!,'Flujo de Efectivo'!#REF!</definedName>
    <definedName name="Z_C62832D5_F792_42E8_A1FD_DB7E32F4533C_.wvu.Rows" localSheetId="3" hidden="1">Patrimonio!#REF!</definedName>
    <definedName name="Z_C62832D5_F792_42E8_A1FD_DB7E32F4533C_.wvu.Rows" localSheetId="1" hidden="1">Resultado!#REF!</definedName>
    <definedName name="Z_E78DA86F_912B_4819_B533_2F9A5214D6CC_.wvu.Cols" localSheetId="0" hidden="1">Balance!#REF!</definedName>
    <definedName name="Z_E78DA86F_912B_4819_B533_2F9A5214D6CC_.wvu.Cols" localSheetId="3" hidden="1">Patrimonio!$I:$J,Patrimonio!$W:$W</definedName>
    <definedName name="Z_E78DA86F_912B_4819_B533_2F9A5214D6CC_.wvu.Cols" localSheetId="1" hidden="1">Resultado!#REF!</definedName>
    <definedName name="Z_E78DA86F_912B_4819_B533_2F9A5214D6CC_.wvu.PrintArea" localSheetId="0" hidden="1">Balance!$A$1:$K$44</definedName>
    <definedName name="Z_E78DA86F_912B_4819_B533_2F9A5214D6CC_.wvu.PrintArea" localSheetId="4" hidden="1">'Flujo de Efectivo'!$A$1:$F$55</definedName>
    <definedName name="Z_E78DA86F_912B_4819_B533_2F9A5214D6CC_.wvu.PrintArea" localSheetId="3" hidden="1">Patrimonio!$A$1:$V$45</definedName>
    <definedName name="Z_E78DA86F_912B_4819_B533_2F9A5214D6CC_.wvu.PrintArea" localSheetId="1" hidden="1">Resultado!$A$1:$M$44</definedName>
    <definedName name="Z_E78DA86F_912B_4819_B533_2F9A5214D6CC_.wvu.Rows" localSheetId="0" hidden="1">Balance!#REF!</definedName>
    <definedName name="Z_E78DA86F_912B_4819_B533_2F9A5214D6CC_.wvu.Rows" localSheetId="4" hidden="1">'Flujo de Efectivo'!#REF!,'Flujo de Efectivo'!#REF!</definedName>
    <definedName name="Z_E78DA86F_912B_4819_B533_2F9A5214D6CC_.wvu.Rows" localSheetId="3" hidden="1">Patrimonio!#REF!</definedName>
    <definedName name="Z_E78DA86F_912B_4819_B533_2F9A5214D6CC_.wvu.Rows" localSheetId="1" hidden="1">Resultado!#REF!</definedName>
    <definedName name="Z_F3A8BDA1_3217_4EFF_A17B_A564B145768F_.wvu.Cols" localSheetId="0" hidden="1">Balance!#REF!</definedName>
    <definedName name="Z_F3A8BDA1_3217_4EFF_A17B_A564B145768F_.wvu.Cols" localSheetId="3" hidden="1">Patrimonio!$I:$J,Patrimonio!$W:$W</definedName>
    <definedName name="Z_F3A8BDA1_3217_4EFF_A17B_A564B145768F_.wvu.Cols" localSheetId="1" hidden="1">Resultado!#REF!</definedName>
    <definedName name="Z_F3A8BDA1_3217_4EFF_A17B_A564B145768F_.wvu.PrintArea" localSheetId="0" hidden="1">Balance!$A$1:$K$44</definedName>
    <definedName name="Z_F3A8BDA1_3217_4EFF_A17B_A564B145768F_.wvu.PrintArea" localSheetId="4" hidden="1">'Flujo de Efectivo'!$A$1:$F$55</definedName>
    <definedName name="Z_F3A8BDA1_3217_4EFF_A17B_A564B145768F_.wvu.PrintArea" localSheetId="3" hidden="1">Patrimonio!$A$1:$V$45</definedName>
    <definedName name="Z_F3A8BDA1_3217_4EFF_A17B_A564B145768F_.wvu.PrintArea" localSheetId="1" hidden="1">Resultado!$A$1:$M$44</definedName>
    <definedName name="Z_F3A8BDA1_3217_4EFF_A17B_A564B145768F_.wvu.Rows" localSheetId="0" hidden="1">Balance!#REF!</definedName>
    <definedName name="Z_F3A8BDA1_3217_4EFF_A17B_A564B145768F_.wvu.Rows" localSheetId="4" hidden="1">'Flujo de Efectivo'!#REF!,'Flujo de Efectivo'!#REF!</definedName>
    <definedName name="Z_F3A8BDA1_3217_4EFF_A17B_A564B145768F_.wvu.Rows" localSheetId="3" hidden="1">Patrimonio!#REF!</definedName>
    <definedName name="Z_F3A8BDA1_3217_4EFF_A17B_A564B145768F_.wvu.Rows" localSheetId="1" hidden="1">Resultado!#REF!</definedName>
    <definedName name="Z_F3AE1BB9_939C_42AE_B91D_51D0CC290EAD_.wvu.Cols" localSheetId="0" hidden="1">Balance!#REF!</definedName>
    <definedName name="Z_F3AE1BB9_939C_42AE_B91D_51D0CC290EAD_.wvu.Cols" localSheetId="3" hidden="1">Patrimonio!$I:$J,Patrimonio!$W:$W</definedName>
    <definedName name="Z_F3AE1BB9_939C_42AE_B91D_51D0CC290EAD_.wvu.Cols" localSheetId="1" hidden="1">Resultado!#REF!</definedName>
    <definedName name="Z_F3AE1BB9_939C_42AE_B91D_51D0CC290EAD_.wvu.PrintArea" localSheetId="0" hidden="1">Balance!$A$1:$K$44</definedName>
    <definedName name="Z_F3AE1BB9_939C_42AE_B91D_51D0CC290EAD_.wvu.PrintArea" localSheetId="4" hidden="1">'Flujo de Efectivo'!$A$1:$F$55</definedName>
    <definedName name="Z_F3AE1BB9_939C_42AE_B91D_51D0CC290EAD_.wvu.PrintArea" localSheetId="3" hidden="1">Patrimonio!$A$1:$V$45</definedName>
    <definedName name="Z_F3AE1BB9_939C_42AE_B91D_51D0CC290EAD_.wvu.PrintArea" localSheetId="1" hidden="1">Resultado!$A$1:$M$44</definedName>
    <definedName name="Z_F3AE1BB9_939C_42AE_B91D_51D0CC290EAD_.wvu.Rows" localSheetId="0" hidden="1">Balance!#REF!</definedName>
    <definedName name="Z_F3AE1BB9_939C_42AE_B91D_51D0CC290EAD_.wvu.Rows" localSheetId="4" hidden="1">'Flujo de Efectivo'!#REF!,'Flujo de Efectivo'!#REF!</definedName>
    <definedName name="Z_F3AE1BB9_939C_42AE_B91D_51D0CC290EAD_.wvu.Rows" localSheetId="3" hidden="1">Patrimonio!#REF!</definedName>
    <definedName name="Z_F3AE1BB9_939C_42AE_B91D_51D0CC290EAD_.wvu.Rows" localSheetId="1" hidden="1">Resultado!#REF!</definedName>
    <definedName name="zul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0" i="5" l="1"/>
  <c r="R50" i="5" s="1"/>
  <c r="R49" i="5"/>
  <c r="Q49" i="5"/>
  <c r="R48" i="5"/>
  <c r="Q48" i="5"/>
  <c r="R45" i="5"/>
  <c r="Q45" i="5"/>
  <c r="Q44" i="5"/>
  <c r="R44" i="5" s="1"/>
  <c r="R43" i="5"/>
  <c r="Q43" i="5"/>
  <c r="Q42" i="5"/>
  <c r="R42" i="5" s="1"/>
  <c r="R39" i="5"/>
  <c r="Q39" i="5"/>
  <c r="Q38" i="5"/>
  <c r="R38" i="5" s="1"/>
  <c r="R37" i="5"/>
  <c r="Q37" i="5"/>
  <c r="R35" i="5"/>
  <c r="Q35" i="5"/>
  <c r="R34" i="5"/>
  <c r="Q34" i="5"/>
  <c r="R32" i="5"/>
  <c r="Q32" i="5"/>
  <c r="R30" i="5"/>
  <c r="Q30" i="5"/>
  <c r="R29" i="5"/>
  <c r="Q29" i="5"/>
  <c r="R28" i="5"/>
  <c r="Q28" i="5"/>
  <c r="R26" i="5"/>
  <c r="Q26" i="5"/>
  <c r="R24" i="5"/>
  <c r="Q24" i="5"/>
  <c r="R21" i="5"/>
  <c r="Q21" i="5"/>
  <c r="R20" i="5"/>
  <c r="Q20" i="5"/>
  <c r="R19" i="5"/>
  <c r="Q19" i="5"/>
  <c r="R18" i="5"/>
  <c r="Q18" i="5"/>
  <c r="Q17" i="5"/>
  <c r="R17" i="5" s="1"/>
  <c r="Q16" i="5"/>
  <c r="R16" i="5" s="1"/>
  <c r="R15" i="5"/>
  <c r="Q15" i="5"/>
  <c r="R14" i="5"/>
  <c r="Q14" i="5"/>
  <c r="R13" i="5"/>
  <c r="Q13" i="5"/>
  <c r="R12" i="5"/>
  <c r="A5" i="5"/>
  <c r="V49" i="4"/>
  <c r="A5" i="4"/>
  <c r="K9" i="2"/>
  <c r="A5" i="2"/>
  <c r="X30" i="1"/>
  <c r="X22" i="1"/>
  <c r="X21" i="1"/>
  <c r="X17" i="1"/>
  <c r="X13" i="1"/>
  <c r="X12" i="1"/>
  <c r="X24" i="1" l="1"/>
  <c r="X32" i="1"/>
  <c r="X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tc={F6850FB4-F276-4023-BAC0-071FA701CF42}</author>
  </authors>
  <commentList>
    <comment ref="K31" authorId="0" shapeId="0" xr:uid="{F6850FB4-F276-4023-BAC0-071FA701CF4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agregó la línea de financiamientos recibidos a los acreedores varios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tc={559D4E59-9915-4F1F-96A2-22B17DB8748F}</author>
    <author>tc={085CA34A-DE34-4C52-82A4-81116CBF495D}</author>
  </authors>
  <commentList>
    <comment ref="Q33" authorId="0" shapeId="0" xr:uid="{559D4E59-9915-4F1F-96A2-22B17DB8748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Saldo real según EF emitido en marzo: 13,345. Se ajusta $1 para no mover el saldo de la utilidad.</t>
      </text>
    </comment>
    <comment ref="Q38" authorId="1" shapeId="0" xr:uid="{085CA34A-DE34-4C52-82A4-81116CBF49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Al suma no da el mismo resultado que el EF emitido en marzo 2023. (EF emitido: 1,233,202)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tc={814DC1AA-8AE0-413D-87E5-5B9C41888BCC}</author>
    <author>tc={DB4446CF-D987-4712-8BCB-6B1603B1189C}</author>
    <author>tc={4B45BFFF-60B1-4463-BE9A-CC161977DF75}</author>
    <author>tc={E670E682-F390-40F3-8B04-339407C7A3D6}</author>
    <author>tc={B43523B9-C821-4794-8F91-AC30A5420F8F}</author>
  </authors>
  <commentList>
    <comment ref="F28" authorId="0" shapeId="0" xr:uid="{814DC1AA-8AE0-413D-87E5-5B9C41888BC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Ajuste de $1 para que la suma de acorde al EF emitido en MAR23</t>
      </text>
    </comment>
    <comment ref="F29" authorId="1" shapeId="0" xr:uid="{DB4446CF-D987-4712-8BCB-6B1603B1189C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Ajuste de $1 para que la suma de igual que el EF emitido en MAR23
</t>
      </text>
    </comment>
    <comment ref="A43" authorId="2" shapeId="0" xr:uid="{4B45BFFF-60B1-4463-BE9A-CC161977DF7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Estar pendiente si hay que cambiar la nomenclatura cuando se actualicen las cifras.</t>
      </text>
    </comment>
    <comment ref="A49" authorId="3" shapeId="0" xr:uid="{E670E682-F390-40F3-8B04-339407C7A3D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Estar pendiente si hay que cambiar la nomenclatura cuando se actualicen las cifras.</t>
      </text>
    </comment>
    <comment ref="A51" authorId="4" shapeId="0" xr:uid="{B43523B9-C821-4794-8F91-AC30A5420F8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Estar pendeinte si hay que cambiar la nomenclatura cuando se actualicen las cifras.</t>
      </text>
    </comment>
  </commentList>
</comments>
</file>

<file path=xl/sharedStrings.xml><?xml version="1.0" encoding="utf-8"?>
<sst xmlns="http://schemas.openxmlformats.org/spreadsheetml/2006/main" count="199" uniqueCount="162">
  <si>
    <t>Valores Banistmo, S.A. y Subsidiaria</t>
  </si>
  <si>
    <t>Estado de Situación Financiera Consolidado Intermedio Condensado</t>
  </si>
  <si>
    <t>30 de junio de 2024</t>
  </si>
  <si>
    <t>(Cifras en Balboas)</t>
  </si>
  <si>
    <t>30 de junio</t>
  </si>
  <si>
    <t>31 de diciembre</t>
  </si>
  <si>
    <t>Nota</t>
  </si>
  <si>
    <t>(No Auditado)</t>
  </si>
  <si>
    <t>(Auditado)</t>
  </si>
  <si>
    <t xml:space="preserve">Activos </t>
  </si>
  <si>
    <t>Depósitos en bancos:</t>
  </si>
  <si>
    <t>A la vista</t>
  </si>
  <si>
    <t xml:space="preserve">       provisto por las actividades de operación:</t>
  </si>
  <si>
    <t>A plazo</t>
  </si>
  <si>
    <t>Total de depósitos en bancos</t>
  </si>
  <si>
    <t>5,6,13,16</t>
  </si>
  <si>
    <t>Instrumentos financieros a:</t>
  </si>
  <si>
    <t>Valor razonable con cambios en resultados</t>
  </si>
  <si>
    <t>5,7,13,14,16</t>
  </si>
  <si>
    <t>Valor razonable con cambios en otros resultados integrales</t>
  </si>
  <si>
    <t>5,7,14,16</t>
  </si>
  <si>
    <t>Mobiliario y equipos</t>
  </si>
  <si>
    <t>Activos intangibles</t>
  </si>
  <si>
    <t>Impuesto sobre la renta diferido</t>
  </si>
  <si>
    <t>12,16</t>
  </si>
  <si>
    <t xml:space="preserve">Otros activos </t>
  </si>
  <si>
    <t>13,16</t>
  </si>
  <si>
    <t xml:space="preserve">Total de activos    </t>
  </si>
  <si>
    <t xml:space="preserve">Pasivos y Patrimonio </t>
  </si>
  <si>
    <t>Pasivos:</t>
  </si>
  <si>
    <t>Financiamientos recibidos</t>
  </si>
  <si>
    <t>Comisiones por pagar</t>
  </si>
  <si>
    <t>Acreedores varios</t>
  </si>
  <si>
    <t>8,13,16</t>
  </si>
  <si>
    <t xml:space="preserve">Total de pasivos   </t>
  </si>
  <si>
    <t>Patrimonio:</t>
  </si>
  <si>
    <t xml:space="preserve">Acciones comunes </t>
  </si>
  <si>
    <t>Capital adicional pagado</t>
  </si>
  <si>
    <t>Valuación actuarial de beneficios definidos</t>
  </si>
  <si>
    <t>Reserva para valuación de inversiones en valores</t>
  </si>
  <si>
    <t>Utilidades retenidas</t>
  </si>
  <si>
    <t>Total de patrimonio</t>
  </si>
  <si>
    <t>Total de pasivos y patrimonio</t>
  </si>
  <si>
    <t>Estado de Ganancias o Pérdidas Consolidado Intermedio Condensado</t>
  </si>
  <si>
    <t>Por el período de tres y seis meses terminados el 30 de junio de 2024</t>
  </si>
  <si>
    <t>(Segundo Trimestre)</t>
  </si>
  <si>
    <t>(Acumulado)</t>
  </si>
  <si>
    <t>Ingresos por honorarios, comisiones y otros:</t>
  </si>
  <si>
    <t>Administración de activos, custodia y corretaje de valores</t>
  </si>
  <si>
    <t>10,13,16</t>
  </si>
  <si>
    <t>Intereses ganados sobre depósitos en bancos</t>
  </si>
  <si>
    <t>Gastos de comisiones</t>
  </si>
  <si>
    <t>Gasto de intereses sobre financiamientos recibidos</t>
  </si>
  <si>
    <t>Provisión / liberación por deterioro en cuentas por cobrar</t>
  </si>
  <si>
    <t>Ingresos por comisiones, neto de intereses y liberaciones / provisión</t>
  </si>
  <si>
    <t>Ingresos por servicios financieros y otros:</t>
  </si>
  <si>
    <t>Otros ingresos</t>
  </si>
  <si>
    <t>Ganancia neta en valores</t>
  </si>
  <si>
    <t>11,13</t>
  </si>
  <si>
    <t>Ingresos por servicios financieros y otros, neto</t>
  </si>
  <si>
    <t>Ingresos por honorarios y comisiones, por servicios financieros y otros, neto</t>
  </si>
  <si>
    <t>Gastos generales y administrativos:</t>
  </si>
  <si>
    <t>Salarios y otros costos del personal</t>
  </si>
  <si>
    <t>Alquileres</t>
  </si>
  <si>
    <t>Impuestos varios</t>
  </si>
  <si>
    <t>Amortización</t>
  </si>
  <si>
    <t>Mantenimiento y aseo</t>
  </si>
  <si>
    <t>Licencia comercial</t>
  </si>
  <si>
    <t>Honorarios y servicios profesionales</t>
  </si>
  <si>
    <t>Comunicaciones y servicios públicos</t>
  </si>
  <si>
    <t xml:space="preserve">        Efectivo neto  utilizado en / provisto por  pot las actividades de operación</t>
  </si>
  <si>
    <t>Otros gastos</t>
  </si>
  <si>
    <t>Total de gastos generales y administrativos</t>
  </si>
  <si>
    <t xml:space="preserve">Utilidad antes del impuesto sobre la renta </t>
  </si>
  <si>
    <t>Impuesto sobre la renta</t>
  </si>
  <si>
    <t xml:space="preserve">Utilidad neta </t>
  </si>
  <si>
    <t>Estado de Resultado Integral Consolidado Intermedio Condensado</t>
  </si>
  <si>
    <t>Otras partidas de utilidad integral:</t>
  </si>
  <si>
    <t xml:space="preserve">  Partidas que no serán reclasificadas al estado</t>
  </si>
  <si>
    <t>de ganancias o pérdidas consolidado intermedio condensado:</t>
  </si>
  <si>
    <t xml:space="preserve">Pérdida en valuación de instrumentos financieros a </t>
  </si>
  <si>
    <t xml:space="preserve">   valor razonable con cambios en otros resultados integrales</t>
  </si>
  <si>
    <t>Otras partidas de pérdidas integrales, netas</t>
  </si>
  <si>
    <t>Total de resultado integral</t>
  </si>
  <si>
    <t>Estado de Cambios en el Patrimonio Consolidado Intermedio Condensado</t>
  </si>
  <si>
    <t>Por el período de seis meses terminados el 30 de junio de 2024</t>
  </si>
  <si>
    <t xml:space="preserve"> Valuación </t>
  </si>
  <si>
    <t>Reserva para</t>
  </si>
  <si>
    <t xml:space="preserve">Capital </t>
  </si>
  <si>
    <t>actuarial</t>
  </si>
  <si>
    <t>valuación de</t>
  </si>
  <si>
    <t>Acciones</t>
  </si>
  <si>
    <t xml:space="preserve">adicional </t>
  </si>
  <si>
    <t xml:space="preserve">Reserva de </t>
  </si>
  <si>
    <t>Otras</t>
  </si>
  <si>
    <t>de beneficios</t>
  </si>
  <si>
    <t>inversiones</t>
  </si>
  <si>
    <t>Utilidades</t>
  </si>
  <si>
    <t>Total</t>
  </si>
  <si>
    <t>comunes</t>
  </si>
  <si>
    <t>pagado</t>
  </si>
  <si>
    <t>capital</t>
  </si>
  <si>
    <t>reservas</t>
  </si>
  <si>
    <t>definidos</t>
  </si>
  <si>
    <t>en valores</t>
  </si>
  <si>
    <t>retenidas</t>
  </si>
  <si>
    <t>de patrimonio</t>
  </si>
  <si>
    <t>Saldo al 31 de diciembre de 2022 (Auditado)</t>
  </si>
  <si>
    <t>Resultado integral:</t>
  </si>
  <si>
    <t>Otros resultados integrales:</t>
  </si>
  <si>
    <t>Cambios netos en valuación de instrumentos financieros a</t>
  </si>
  <si>
    <t xml:space="preserve">   valor razonable con cambios en otro resultado integral</t>
  </si>
  <si>
    <t>Otras partidas de resultados integrales, netas</t>
  </si>
  <si>
    <t>Contribuciones y distribuciones al accionista:</t>
  </si>
  <si>
    <t>Impuesto complementario</t>
  </si>
  <si>
    <t>Total de contribuciones y distribuciones al accionista</t>
  </si>
  <si>
    <t>Saldo al 30 de junio de 2023 (No Auditado)</t>
  </si>
  <si>
    <t>Saldo al 31 de diciembre de 2023 (Auditado)</t>
  </si>
  <si>
    <t>Utilidad neta</t>
  </si>
  <si>
    <t xml:space="preserve">  Impuesto complementario</t>
  </si>
  <si>
    <t>Saldo al 30 de junio de 2024 (No Auditado)</t>
  </si>
  <si>
    <t>,</t>
  </si>
  <si>
    <t>Estado de Flujos de Efectivo Consolidado Intermedio Condensado</t>
  </si>
  <si>
    <t>Flujo de efectivo de las actividades de operación</t>
  </si>
  <si>
    <t xml:space="preserve">    Ajustes para conciliar la utilidad neta con el efectivo neto </t>
  </si>
  <si>
    <t xml:space="preserve">       utilizado en / provisto por las actividades de operación:</t>
  </si>
  <si>
    <t xml:space="preserve">    Amortización</t>
  </si>
  <si>
    <t xml:space="preserve">    Provisión / liberación por deterioro en cuentas por cobrar</t>
  </si>
  <si>
    <t xml:space="preserve">    Ingresos por intereses y comisiones</t>
  </si>
  <si>
    <t xml:space="preserve">    Gastos por comisiones</t>
  </si>
  <si>
    <t xml:space="preserve">    Gastos por intereses </t>
  </si>
  <si>
    <t xml:space="preserve">    Impuesto sobre la renta</t>
  </si>
  <si>
    <t xml:space="preserve">    Ganancia neta en valores</t>
  </si>
  <si>
    <t xml:space="preserve">    Cambios en activos y pasivos de operación:</t>
  </si>
  <si>
    <t xml:space="preserve">        Compras e intereses de instrumentos financieros a valor razonable con </t>
  </si>
  <si>
    <t xml:space="preserve">          cambios en resultados</t>
  </si>
  <si>
    <t xml:space="preserve">    Venta y redenciones de valores a valor razonable </t>
  </si>
  <si>
    <t xml:space="preserve">          con cambios en resultados</t>
  </si>
  <si>
    <t xml:space="preserve">     Depósitos a plazo fijo con vencimientos originales mayores a tres meses</t>
  </si>
  <si>
    <t xml:space="preserve">     Depósitos en bancos a la vista restringidos</t>
  </si>
  <si>
    <t xml:space="preserve">     Otros activos</t>
  </si>
  <si>
    <t xml:space="preserve">     Acreedores varios</t>
  </si>
  <si>
    <t>Efectivo generado de operaciones</t>
  </si>
  <si>
    <t xml:space="preserve">     Intereses y comisiones recibidas</t>
  </si>
  <si>
    <t xml:space="preserve">     Intereses pagados</t>
  </si>
  <si>
    <t xml:space="preserve">     Impuesto sobre la renta pagado</t>
  </si>
  <si>
    <t xml:space="preserve">     Comisiones pagadas</t>
  </si>
  <si>
    <t xml:space="preserve">     Dividendos recibidos</t>
  </si>
  <si>
    <t xml:space="preserve">        Efectivo neto utilizado en / provisto por las actividades de operación</t>
  </si>
  <si>
    <t>Flujo de efectivo de las actividades de inversión</t>
  </si>
  <si>
    <t xml:space="preserve">    Efectivo recibido en ventas de equipos</t>
  </si>
  <si>
    <t xml:space="preserve">   Efectivo retirado por desconsolidación de subsidiarias</t>
  </si>
  <si>
    <t xml:space="preserve">   Adiciones de activos intangibles</t>
  </si>
  <si>
    <t xml:space="preserve">        Efectivo neto provisto por las actividades de inversión</t>
  </si>
  <si>
    <t>Flujo de efectivo de las actividades de financiamiento</t>
  </si>
  <si>
    <t xml:space="preserve">    Financiamientos recibidos</t>
  </si>
  <si>
    <t xml:space="preserve">    Financiamientos pagados</t>
  </si>
  <si>
    <t xml:space="preserve">    Impuesto complementario </t>
  </si>
  <si>
    <t xml:space="preserve">       Efectivo neto utilizado en / provisto por las actividades de financiamiento</t>
  </si>
  <si>
    <t>Disminución / aumento neto en efectivo y equivalentes de efectivo</t>
  </si>
  <si>
    <t>Efectivo y equivalentes de efectivo al inicio del período</t>
  </si>
  <si>
    <t>Efectivo y equivalentes de efectivo al final del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</si>
</sst>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_(* #,##0_);_(* \(#,##0\);_(* &quot;-&quot;_);_(@_)"/>
    <numFmt numFmtId="168" formatCode="#,##0\ ;\(#,##0\)"/>
    <numFmt numFmtId="169" formatCode="0.00_);\(0.00\)"/>
    <numFmt numFmtId="170" formatCode="_(* #,##0_);_(* \(#,##0\);_(* &quot;-      &quot;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Geneva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Arial"/>
      <family val="2"/>
    </font>
    <font>
      <sz val="11"/>
      <color indexed="8"/>
      <name val="Calibri"/>
      <family val="2"/>
    </font>
    <font>
      <b/>
      <sz val="12"/>
      <color rgb="FF000000"/>
      <name val="Times New Roman"/>
      <family val="1"/>
    </font>
    <font>
      <sz val="10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2"/>
      <color theme="0"/>
      <name val="Times New Roman"/>
      <family val="1"/>
    </font>
    <font>
      <sz val="12"/>
      <color indexed="9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i/>
      <sz val="12"/>
      <color indexed="9"/>
      <name val="Times New Roman"/>
      <family val="1"/>
    </font>
    <font>
      <sz val="9"/>
      <color indexed="81"/>
      <name val="Tahoma"/>
      <charset val="1"/>
    </font>
    <font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name val="Times New Roman"/>
      <family val="1"/>
    </font>
    <font>
      <sz val="14"/>
      <color indexed="8"/>
      <name val="Times New Roman"/>
      <family val="1"/>
    </font>
    <font>
      <i/>
      <sz val="14"/>
      <name val="Times New Roman"/>
      <family val="1"/>
    </font>
    <font>
      <sz val="12"/>
      <color theme="1"/>
      <name val="Times New Roman"/>
      <family val="1"/>
    </font>
    <font>
      <u val="singleAccounting"/>
      <sz val="12"/>
      <name val="Times New Roman"/>
      <family val="1"/>
    </font>
    <font>
      <u val="singleAccounting"/>
      <sz val="12"/>
      <color indexed="8"/>
      <name val="Times New Roman"/>
      <family val="1"/>
    </font>
    <font>
      <b/>
      <sz val="16"/>
      <color rgb="FF92D05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9" fillId="0" borderId="0"/>
    <xf numFmtId="43" fontId="11" fillId="0" borderId="0" applyFont="0" applyFill="0" applyBorder="0" applyAlignment="0" applyProtection="0"/>
    <xf numFmtId="0" fontId="11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1" fillId="0" borderId="0"/>
    <xf numFmtId="43" fontId="11" fillId="0" borderId="0" applyFont="0" applyFill="0" applyBorder="0" applyAlignment="0" applyProtection="0"/>
  </cellStyleXfs>
  <cellXfs count="286">
    <xf numFmtId="0" fontId="0" fillId="0" borderId="0" xfId="0"/>
    <xf numFmtId="0" fontId="2" fillId="2" borderId="0" xfId="0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 applyAlignment="1">
      <alignment horizontal="center"/>
    </xf>
    <xf numFmtId="165" fontId="5" fillId="0" borderId="0" xfId="1" applyNumberFormat="1" applyFont="1" applyFill="1"/>
    <xf numFmtId="0" fontId="5" fillId="0" borderId="0" xfId="2" applyFont="1"/>
    <xf numFmtId="0" fontId="5" fillId="2" borderId="0" xfId="2" applyFont="1" applyFill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1" xfId="0" applyFont="1" applyBorder="1"/>
    <xf numFmtId="0" fontId="7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3" applyFont="1" applyAlignment="1">
      <alignment horizontal="center"/>
    </xf>
    <xf numFmtId="0" fontId="10" fillId="0" borderId="0" xfId="3" applyFont="1" applyAlignment="1">
      <alignment horizontal="center" vertical="center"/>
    </xf>
    <xf numFmtId="166" fontId="10" fillId="0" borderId="0" xfId="4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164" fontId="5" fillId="0" borderId="0" xfId="1" applyFont="1" applyFill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165" fontId="5" fillId="0" borderId="0" xfId="1" applyNumberFormat="1" applyFont="1" applyFill="1" applyBorder="1"/>
    <xf numFmtId="165" fontId="5" fillId="0" borderId="0" xfId="0" applyNumberFormat="1" applyFont="1"/>
    <xf numFmtId="165" fontId="5" fillId="0" borderId="1" xfId="1" applyNumberFormat="1" applyFont="1" applyFill="1" applyBorder="1"/>
    <xf numFmtId="167" fontId="5" fillId="0" borderId="0" xfId="0" applyNumberFormat="1" applyFont="1"/>
    <xf numFmtId="165" fontId="5" fillId="0" borderId="2" xfId="1" applyNumberFormat="1" applyFont="1" applyFill="1" applyBorder="1"/>
    <xf numFmtId="164" fontId="5" fillId="0" borderId="0" xfId="1" applyFont="1" applyFill="1"/>
    <xf numFmtId="0" fontId="5" fillId="0" borderId="0" xfId="0" applyFont="1" applyAlignment="1">
      <alignment horizontal="right"/>
    </xf>
    <xf numFmtId="165" fontId="5" fillId="0" borderId="0" xfId="1" applyNumberFormat="1" applyFont="1" applyFill="1" applyBorder="1" applyAlignment="1"/>
    <xf numFmtId="0" fontId="14" fillId="0" borderId="0" xfId="0" applyFont="1"/>
    <xf numFmtId="0" fontId="5" fillId="3" borderId="0" xfId="0" applyFont="1" applyFill="1"/>
    <xf numFmtId="165" fontId="5" fillId="0" borderId="0" xfId="0" applyNumberFormat="1" applyFont="1" applyAlignment="1">
      <alignment horizontal="right"/>
    </xf>
    <xf numFmtId="165" fontId="5" fillId="3" borderId="0" xfId="1" applyNumberFormat="1" applyFont="1" applyFill="1" applyBorder="1"/>
    <xf numFmtId="165" fontId="5" fillId="3" borderId="0" xfId="0" applyNumberFormat="1" applyFont="1" applyFill="1"/>
    <xf numFmtId="0" fontId="5" fillId="0" borderId="0" xfId="0" quotePrefix="1" applyFont="1"/>
    <xf numFmtId="165" fontId="5" fillId="0" borderId="0" xfId="1" applyNumberFormat="1" applyFont="1" applyFill="1" applyBorder="1" applyAlignment="1">
      <alignment horizontal="right"/>
    </xf>
    <xf numFmtId="165" fontId="5" fillId="0" borderId="3" xfId="1" applyNumberFormat="1" applyFont="1" applyFill="1" applyBorder="1"/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164" fontId="5" fillId="3" borderId="0" xfId="1" applyFont="1" applyFill="1" applyBorder="1"/>
    <xf numFmtId="3" fontId="5" fillId="0" borderId="0" xfId="0" applyNumberFormat="1" applyFont="1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167" fontId="17" fillId="0" borderId="0" xfId="0" applyNumberFormat="1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6" fillId="0" borderId="0" xfId="0" quotePrefix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3" borderId="0" xfId="0" applyFont="1" applyFill="1"/>
    <xf numFmtId="0" fontId="7" fillId="2" borderId="0" xfId="2" applyFont="1" applyFill="1"/>
    <xf numFmtId="0" fontId="8" fillId="0" borderId="0" xfId="0" applyFont="1"/>
    <xf numFmtId="0" fontId="7" fillId="0" borderId="0" xfId="5" applyFont="1"/>
    <xf numFmtId="0" fontId="4" fillId="0" borderId="0" xfId="5" applyFont="1"/>
    <xf numFmtId="165" fontId="4" fillId="0" borderId="0" xfId="1" applyNumberFormat="1" applyFont="1" applyFill="1" applyBorder="1" applyAlignment="1">
      <alignment horizontal="center"/>
    </xf>
    <xf numFmtId="165" fontId="16" fillId="0" borderId="0" xfId="1" applyNumberFormat="1" applyFont="1" applyFill="1" applyBorder="1" applyAlignment="1">
      <alignment horizontal="right"/>
    </xf>
    <xf numFmtId="0" fontId="5" fillId="0" borderId="0" xfId="5" applyFont="1"/>
    <xf numFmtId="0" fontId="4" fillId="0" borderId="0" xfId="5" applyFont="1" applyAlignment="1">
      <alignment horizontal="center"/>
    </xf>
    <xf numFmtId="0" fontId="4" fillId="0" borderId="0" xfId="6" applyFont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165" fontId="4" fillId="0" borderId="0" xfId="1" applyNumberFormat="1" applyFont="1" applyFill="1" applyAlignment="1">
      <alignment horizontal="center"/>
    </xf>
    <xf numFmtId="165" fontId="4" fillId="0" borderId="0" xfId="1" applyNumberFormat="1" applyFont="1" applyFill="1" applyBorder="1" applyAlignment="1"/>
    <xf numFmtId="164" fontId="5" fillId="0" borderId="0" xfId="1" applyFont="1" applyFill="1" applyBorder="1" applyAlignment="1"/>
    <xf numFmtId="165" fontId="4" fillId="0" borderId="0" xfId="1" applyNumberFormat="1" applyFont="1" applyFill="1" applyAlignment="1">
      <alignment horizontal="center"/>
    </xf>
    <xf numFmtId="165" fontId="5" fillId="0" borderId="0" xfId="1" applyNumberFormat="1" applyFont="1" applyFill="1" applyAlignment="1"/>
    <xf numFmtId="165" fontId="12" fillId="0" borderId="0" xfId="1" applyNumberFormat="1" applyFont="1" applyFill="1" applyAlignment="1">
      <alignment horizontal="center" wrapText="1"/>
    </xf>
    <xf numFmtId="0" fontId="12" fillId="0" borderId="0" xfId="5" applyFont="1" applyAlignment="1">
      <alignment horizontal="center" wrapText="1"/>
    </xf>
    <xf numFmtId="0" fontId="5" fillId="0" borderId="0" xfId="2" applyFont="1" applyAlignment="1">
      <alignment horizontal="center"/>
    </xf>
    <xf numFmtId="165" fontId="5" fillId="0" borderId="0" xfId="1" applyNumberFormat="1" applyFont="1" applyFill="1" applyAlignment="1">
      <alignment horizontal="right"/>
    </xf>
    <xf numFmtId="0" fontId="16" fillId="0" borderId="0" xfId="2" applyFont="1" applyAlignment="1">
      <alignment horizontal="right"/>
    </xf>
    <xf numFmtId="168" fontId="5" fillId="0" borderId="0" xfId="2" applyNumberFormat="1" applyFont="1" applyAlignment="1">
      <alignment horizontal="right"/>
    </xf>
    <xf numFmtId="168" fontId="5" fillId="0" borderId="0" xfId="2" applyNumberFormat="1" applyFont="1"/>
    <xf numFmtId="168" fontId="16" fillId="0" borderId="0" xfId="2" applyNumberFormat="1" applyFont="1" applyAlignment="1">
      <alignment horizontal="left"/>
    </xf>
    <xf numFmtId="164" fontId="5" fillId="0" borderId="0" xfId="1" applyFont="1" applyFill="1" applyAlignment="1"/>
    <xf numFmtId="168" fontId="5" fillId="0" borderId="0" xfId="2" applyNumberFormat="1" applyFont="1" applyAlignment="1">
      <alignment horizontal="right" shrinkToFit="1"/>
    </xf>
    <xf numFmtId="168" fontId="16" fillId="0" borderId="0" xfId="1" applyNumberFormat="1" applyFont="1" applyFill="1" applyBorder="1" applyAlignment="1">
      <alignment horizontal="right"/>
    </xf>
    <xf numFmtId="0" fontId="5" fillId="0" borderId="0" xfId="2" quotePrefix="1" applyFont="1" applyAlignment="1">
      <alignment horizontal="left"/>
    </xf>
    <xf numFmtId="168" fontId="5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165" fontId="5" fillId="0" borderId="1" xfId="7" applyNumberFormat="1" applyFont="1" applyFill="1" applyBorder="1" applyAlignment="1">
      <alignment horizontal="center" wrapText="1"/>
    </xf>
    <xf numFmtId="168" fontId="5" fillId="0" borderId="1" xfId="2" applyNumberFormat="1" applyFont="1" applyBorder="1" applyAlignment="1">
      <alignment horizontal="right"/>
    </xf>
    <xf numFmtId="165" fontId="16" fillId="0" borderId="0" xfId="7" applyNumberFormat="1" applyFont="1" applyFill="1" applyBorder="1" applyAlignment="1">
      <alignment horizontal="center" wrapText="1"/>
    </xf>
    <xf numFmtId="0" fontId="5" fillId="0" borderId="0" xfId="2" quotePrefix="1" applyFont="1" applyAlignment="1">
      <alignment horizontal="right"/>
    </xf>
    <xf numFmtId="0" fontId="5" fillId="0" borderId="0" xfId="2" applyFont="1" applyAlignment="1">
      <alignment horizontal="right"/>
    </xf>
    <xf numFmtId="165" fontId="5" fillId="0" borderId="1" xfId="1" applyNumberFormat="1" applyFont="1" applyFill="1" applyBorder="1" applyAlignment="1"/>
    <xf numFmtId="168" fontId="5" fillId="0" borderId="1" xfId="2" applyNumberFormat="1" applyFont="1" applyBorder="1"/>
    <xf numFmtId="168" fontId="5" fillId="0" borderId="0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 shrinkToFit="1"/>
    </xf>
    <xf numFmtId="0" fontId="16" fillId="0" borderId="0" xfId="2" applyFont="1"/>
    <xf numFmtId="168" fontId="5" fillId="0" borderId="0" xfId="1" applyNumberFormat="1" applyFont="1" applyFill="1" applyAlignment="1"/>
    <xf numFmtId="0" fontId="4" fillId="0" borderId="0" xfId="2" applyFont="1"/>
    <xf numFmtId="168" fontId="16" fillId="0" borderId="0" xfId="2" applyNumberFormat="1" applyFont="1" applyAlignment="1">
      <alignment horizontal="right"/>
    </xf>
    <xf numFmtId="0" fontId="20" fillId="0" borderId="0" xfId="2" applyFont="1"/>
    <xf numFmtId="165" fontId="5" fillId="3" borderId="0" xfId="1" applyNumberFormat="1" applyFont="1" applyFill="1" applyBorder="1" applyAlignment="1">
      <alignment horizontal="right"/>
    </xf>
    <xf numFmtId="168" fontId="5" fillId="3" borderId="0" xfId="2" applyNumberFormat="1" applyFont="1" applyFill="1" applyAlignment="1">
      <alignment horizontal="right"/>
    </xf>
    <xf numFmtId="168" fontId="6" fillId="0" borderId="0" xfId="2" applyNumberFormat="1" applyFont="1" applyAlignment="1">
      <alignment horizontal="right" shrinkToFit="1"/>
    </xf>
    <xf numFmtId="168" fontId="5" fillId="0" borderId="2" xfId="2" applyNumberFormat="1" applyFont="1" applyBorder="1" applyAlignment="1">
      <alignment horizontal="right"/>
    </xf>
    <xf numFmtId="168" fontId="5" fillId="0" borderId="1" xfId="0" applyNumberFormat="1" applyFont="1" applyBorder="1" applyAlignment="1">
      <alignment horizontal="right"/>
    </xf>
    <xf numFmtId="168" fontId="5" fillId="0" borderId="0" xfId="1" applyNumberFormat="1" applyFont="1" applyFill="1" applyBorder="1" applyAlignment="1">
      <alignment horizontal="right" shrinkToFit="1"/>
    </xf>
    <xf numFmtId="165" fontId="16" fillId="0" borderId="0" xfId="1" applyNumberFormat="1" applyFont="1" applyFill="1" applyAlignment="1">
      <alignment horizontal="right"/>
    </xf>
    <xf numFmtId="168" fontId="14" fillId="0" borderId="0" xfId="2" applyNumberFormat="1" applyFont="1" applyAlignment="1">
      <alignment horizontal="left"/>
    </xf>
    <xf numFmtId="0" fontId="5" fillId="0" borderId="0" xfId="2" applyFont="1" applyAlignment="1">
      <alignment horizontal="center" vertical="center"/>
    </xf>
    <xf numFmtId="164" fontId="5" fillId="3" borderId="0" xfId="1" applyFont="1" applyFill="1" applyAlignment="1"/>
    <xf numFmtId="168" fontId="5" fillId="3" borderId="0" xfId="2" applyNumberFormat="1" applyFont="1" applyFill="1"/>
    <xf numFmtId="167" fontId="5" fillId="0" borderId="1" xfId="0" applyNumberFormat="1" applyFont="1" applyBorder="1" applyAlignment="1">
      <alignment horizontal="right"/>
    </xf>
    <xf numFmtId="0" fontId="4" fillId="0" borderId="0" xfId="5" applyFont="1" applyAlignment="1">
      <alignment horizontal="left"/>
    </xf>
    <xf numFmtId="165" fontId="5" fillId="0" borderId="4" xfId="1" applyNumberFormat="1" applyFont="1" applyFill="1" applyBorder="1" applyAlignment="1">
      <alignment horizontal="right"/>
    </xf>
    <xf numFmtId="168" fontId="5" fillId="0" borderId="3" xfId="0" applyNumberFormat="1" applyFont="1" applyBorder="1" applyAlignment="1">
      <alignment horizontal="right"/>
    </xf>
    <xf numFmtId="169" fontId="5" fillId="0" borderId="0" xfId="2" applyNumberFormat="1" applyFont="1" applyAlignment="1">
      <alignment horizontal="right"/>
    </xf>
    <xf numFmtId="1" fontId="5" fillId="0" borderId="0" xfId="2" applyNumberFormat="1" applyFont="1" applyAlignment="1">
      <alignment horizontal="right"/>
    </xf>
    <xf numFmtId="164" fontId="5" fillId="0" borderId="0" xfId="1" applyFont="1" applyFill="1" applyAlignment="1">
      <alignment horizontal="right"/>
    </xf>
    <xf numFmtId="165" fontId="5" fillId="0" borderId="0" xfId="2" applyNumberFormat="1" applyFont="1" applyAlignment="1">
      <alignment horizontal="center"/>
    </xf>
    <xf numFmtId="165" fontId="5" fillId="3" borderId="0" xfId="1" applyNumberFormat="1" applyFont="1" applyFill="1" applyAlignment="1">
      <alignment horizontal="right"/>
    </xf>
    <xf numFmtId="165" fontId="5" fillId="0" borderId="0" xfId="1" quotePrefix="1" applyNumberFormat="1" applyFont="1" applyFill="1" applyBorder="1" applyAlignment="1">
      <alignment horizontal="center"/>
    </xf>
    <xf numFmtId="0" fontId="18" fillId="0" borderId="0" xfId="5" applyFont="1"/>
    <xf numFmtId="0" fontId="17" fillId="0" borderId="0" xfId="5" applyFont="1"/>
    <xf numFmtId="0" fontId="17" fillId="0" borderId="0" xfId="5" applyFont="1" applyAlignment="1">
      <alignment horizontal="center"/>
    </xf>
    <xf numFmtId="167" fontId="17" fillId="0" borderId="0" xfId="5" applyNumberFormat="1" applyFont="1"/>
    <xf numFmtId="167" fontId="5" fillId="0" borderId="0" xfId="5" applyNumberFormat="1" applyFont="1"/>
    <xf numFmtId="165" fontId="5" fillId="3" borderId="0" xfId="1" applyNumberFormat="1" applyFont="1" applyFill="1"/>
    <xf numFmtId="0" fontId="5" fillId="0" borderId="0" xfId="2" applyFont="1" applyAlignment="1">
      <alignment horizontal="centerContinuous"/>
    </xf>
    <xf numFmtId="165" fontId="5" fillId="0" borderId="0" xfId="2" applyNumberFormat="1" applyFont="1"/>
    <xf numFmtId="0" fontId="5" fillId="0" borderId="0" xfId="2" applyFont="1" applyAlignment="1">
      <alignment horizontal="center"/>
    </xf>
    <xf numFmtId="165" fontId="5" fillId="3" borderId="0" xfId="1" applyNumberFormat="1" applyFont="1" applyFill="1" applyAlignment="1"/>
    <xf numFmtId="0" fontId="5" fillId="0" borderId="0" xfId="2" quotePrefix="1" applyFont="1" applyAlignment="1">
      <alignment horizontal="center"/>
    </xf>
    <xf numFmtId="0" fontId="5" fillId="0" borderId="0" xfId="2" quotePrefix="1" applyFont="1" applyAlignment="1">
      <alignment horizontal="center"/>
    </xf>
    <xf numFmtId="165" fontId="5" fillId="3" borderId="0" xfId="1" applyNumberFormat="1" applyFont="1" applyFill="1" applyBorder="1" applyAlignment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quotePrefix="1" applyFont="1" applyAlignment="1">
      <alignment horizontal="left"/>
    </xf>
    <xf numFmtId="170" fontId="5" fillId="0" borderId="0" xfId="0" applyNumberFormat="1" applyFont="1" applyAlignment="1">
      <alignment horizontal="center"/>
    </xf>
    <xf numFmtId="170" fontId="5" fillId="0" borderId="1" xfId="8" applyNumberFormat="1" applyFont="1" applyBorder="1"/>
    <xf numFmtId="170" fontId="5" fillId="0" borderId="0" xfId="8" applyNumberFormat="1" applyFont="1"/>
    <xf numFmtId="170" fontId="21" fillId="0" borderId="0" xfId="0" applyNumberFormat="1" applyFont="1"/>
    <xf numFmtId="170" fontId="5" fillId="2" borderId="1" xfId="8" applyNumberFormat="1" applyFont="1" applyFill="1" applyBorder="1"/>
    <xf numFmtId="170" fontId="5" fillId="0" borderId="0" xfId="0" applyNumberFormat="1" applyFont="1" applyAlignment="1">
      <alignment horizontal="right"/>
    </xf>
    <xf numFmtId="170" fontId="5" fillId="0" borderId="0" xfId="0" applyNumberFormat="1" applyFont="1"/>
    <xf numFmtId="0" fontId="21" fillId="0" borderId="0" xfId="0" applyFont="1"/>
    <xf numFmtId="170" fontId="5" fillId="0" borderId="1" xfId="8" applyNumberFormat="1" applyFont="1" applyBorder="1" applyAlignment="1">
      <alignment horizontal="right" indent="1"/>
    </xf>
    <xf numFmtId="170" fontId="5" fillId="0" borderId="1" xfId="8" applyNumberFormat="1" applyFont="1" applyBorder="1" applyAlignment="1">
      <alignment horizontal="right"/>
    </xf>
    <xf numFmtId="170" fontId="5" fillId="0" borderId="4" xfId="0" applyNumberFormat="1" applyFont="1" applyBorder="1"/>
    <xf numFmtId="37" fontId="5" fillId="0" borderId="0" xfId="0" applyNumberFormat="1" applyFont="1" applyAlignment="1">
      <alignment horizontal="right"/>
    </xf>
    <xf numFmtId="37" fontId="5" fillId="0" borderId="0" xfId="0" applyNumberFormat="1" applyFo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0" fillId="2" borderId="0" xfId="0" applyFill="1"/>
    <xf numFmtId="0" fontId="0" fillId="3" borderId="0" xfId="0" applyFill="1"/>
    <xf numFmtId="0" fontId="22" fillId="0" borderId="0" xfId="0" applyFont="1"/>
    <xf numFmtId="0" fontId="0" fillId="0" borderId="1" xfId="0" applyBorder="1"/>
    <xf numFmtId="0" fontId="4" fillId="0" borderId="0" xfId="9" applyFont="1" applyAlignment="1">
      <alignment vertical="top" wrapText="1"/>
    </xf>
    <xf numFmtId="0" fontId="5" fillId="0" borderId="0" xfId="9" applyFont="1" applyAlignment="1">
      <alignment horizontal="left"/>
    </xf>
    <xf numFmtId="0" fontId="5" fillId="0" borderId="0" xfId="9" applyFont="1"/>
    <xf numFmtId="0" fontId="7" fillId="0" borderId="0" xfId="9" applyFont="1" applyAlignment="1">
      <alignment horizontal="center" vertical="top" wrapText="1"/>
    </xf>
    <xf numFmtId="0" fontId="7" fillId="0" borderId="0" xfId="9" applyFont="1" applyAlignment="1">
      <alignment horizontal="center"/>
    </xf>
    <xf numFmtId="0" fontId="4" fillId="0" borderId="0" xfId="9" applyFont="1" applyAlignment="1">
      <alignment horizontal="center"/>
    </xf>
    <xf numFmtId="164" fontId="7" fillId="0" borderId="0" xfId="1" applyFont="1" applyFill="1" applyAlignment="1">
      <alignment horizontal="center" vertical="top" wrapText="1"/>
    </xf>
    <xf numFmtId="0" fontId="7" fillId="0" borderId="0" xfId="9" applyFont="1" applyAlignment="1">
      <alignment horizontal="center" wrapText="1"/>
    </xf>
    <xf numFmtId="0" fontId="7" fillId="0" borderId="1" xfId="9" applyFont="1" applyBorder="1" applyAlignment="1">
      <alignment horizontal="center"/>
    </xf>
    <xf numFmtId="0" fontId="23" fillId="0" borderId="0" xfId="9" applyFont="1" applyAlignment="1">
      <alignment horizontal="center"/>
    </xf>
    <xf numFmtId="0" fontId="7" fillId="0" borderId="0" xfId="9" applyFont="1" applyAlignment="1">
      <alignment horizontal="left" wrapText="1"/>
    </xf>
    <xf numFmtId="0" fontId="7" fillId="0" borderId="0" xfId="9" applyFont="1" applyAlignment="1">
      <alignment vertical="top" wrapText="1"/>
    </xf>
    <xf numFmtId="165" fontId="6" fillId="0" borderId="0" xfId="10" applyNumberFormat="1" applyFont="1" applyFill="1" applyBorder="1" applyAlignment="1"/>
    <xf numFmtId="167" fontId="24" fillId="0" borderId="0" xfId="7" applyNumberFormat="1" applyFont="1" applyFill="1" applyBorder="1" applyAlignment="1">
      <alignment wrapText="1"/>
    </xf>
    <xf numFmtId="167" fontId="0" fillId="0" borderId="0" xfId="0" applyNumberFormat="1"/>
    <xf numFmtId="0" fontId="5" fillId="2" borderId="0" xfId="9" applyFont="1" applyFill="1"/>
    <xf numFmtId="0" fontId="6" fillId="0" borderId="0" xfId="9" applyFont="1" applyAlignment="1">
      <alignment vertical="top" wrapText="1"/>
    </xf>
    <xf numFmtId="0" fontId="6" fillId="0" borderId="0" xfId="9" applyFont="1" applyAlignment="1">
      <alignment horizontal="center" vertical="top" wrapText="1"/>
    </xf>
    <xf numFmtId="165" fontId="6" fillId="0" borderId="0" xfId="10" applyNumberFormat="1" applyFont="1" applyFill="1" applyAlignment="1">
      <alignment horizontal="left"/>
    </xf>
    <xf numFmtId="165" fontId="6" fillId="0" borderId="0" xfId="10" applyNumberFormat="1" applyFont="1" applyFill="1" applyBorder="1" applyAlignment="1">
      <alignment horizontal="left"/>
    </xf>
    <xf numFmtId="0" fontId="6" fillId="0" borderId="0" xfId="9" applyFont="1" applyAlignment="1">
      <alignment horizontal="left" vertical="top" wrapText="1" indent="1"/>
    </xf>
    <xf numFmtId="167" fontId="6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24" fillId="0" borderId="0" xfId="7" applyNumberFormat="1" applyFont="1" applyFill="1" applyBorder="1" applyAlignment="1">
      <alignment horizontal="right" wrapText="1"/>
    </xf>
    <xf numFmtId="167" fontId="6" fillId="0" borderId="0" xfId="10" applyNumberFormat="1" applyFont="1" applyFill="1" applyBorder="1" applyAlignment="1"/>
    <xf numFmtId="167" fontId="6" fillId="0" borderId="1" xfId="0" applyNumberFormat="1" applyFont="1" applyBorder="1" applyAlignment="1">
      <alignment horizontal="right"/>
    </xf>
    <xf numFmtId="167" fontId="24" fillId="0" borderId="1" xfId="7" applyNumberFormat="1" applyFont="1" applyFill="1" applyBorder="1" applyAlignment="1">
      <alignment wrapText="1"/>
    </xf>
    <xf numFmtId="167" fontId="24" fillId="0" borderId="0" xfId="7" applyNumberFormat="1" applyFont="1" applyFill="1" applyBorder="1" applyAlignment="1"/>
    <xf numFmtId="165" fontId="24" fillId="0" borderId="0" xfId="7" applyNumberFormat="1" applyFont="1" applyFill="1" applyBorder="1" applyAlignment="1">
      <alignment horizontal="center" wrapText="1"/>
    </xf>
    <xf numFmtId="0" fontId="6" fillId="0" borderId="0" xfId="9" applyFont="1" applyAlignment="1">
      <alignment horizontal="left" vertical="top" wrapText="1"/>
    </xf>
    <xf numFmtId="167" fontId="6" fillId="0" borderId="0" xfId="10" applyNumberFormat="1" applyFont="1" applyFill="1" applyAlignment="1"/>
    <xf numFmtId="167" fontId="24" fillId="0" borderId="3" xfId="7" applyNumberFormat="1" applyFont="1" applyFill="1" applyBorder="1" applyAlignment="1">
      <alignment wrapText="1"/>
    </xf>
    <xf numFmtId="165" fontId="24" fillId="4" borderId="0" xfId="7" applyNumberFormat="1" applyFont="1" applyFill="1" applyBorder="1" applyAlignment="1">
      <alignment horizontal="center" wrapText="1"/>
    </xf>
    <xf numFmtId="165" fontId="24" fillId="2" borderId="0" xfId="7" applyNumberFormat="1" applyFont="1" applyFill="1" applyBorder="1" applyAlignment="1">
      <alignment horizontal="center" wrapText="1"/>
    </xf>
    <xf numFmtId="165" fontId="6" fillId="2" borderId="0" xfId="10" applyNumberFormat="1" applyFont="1" applyFill="1" applyBorder="1" applyAlignment="1">
      <alignment horizontal="left"/>
    </xf>
    <xf numFmtId="167" fontId="6" fillId="0" borderId="0" xfId="9" applyNumberFormat="1" applyFont="1"/>
    <xf numFmtId="165" fontId="24" fillId="3" borderId="0" xfId="7" applyNumberFormat="1" applyFont="1" applyFill="1" applyBorder="1" applyAlignment="1">
      <alignment horizontal="center" wrapText="1"/>
    </xf>
    <xf numFmtId="0" fontId="5" fillId="3" borderId="0" xfId="9" applyFont="1" applyFill="1"/>
    <xf numFmtId="165" fontId="6" fillId="0" borderId="0" xfId="10" applyNumberFormat="1" applyFont="1" applyFill="1" applyBorder="1" applyAlignment="1">
      <alignment horizontal="right"/>
    </xf>
    <xf numFmtId="165" fontId="6" fillId="3" borderId="0" xfId="10" applyNumberFormat="1" applyFont="1" applyFill="1" applyBorder="1" applyAlignment="1"/>
    <xf numFmtId="164" fontId="5" fillId="3" borderId="0" xfId="9" applyNumberFormat="1" applyFont="1" applyFill="1"/>
    <xf numFmtId="0" fontId="5" fillId="0" borderId="0" xfId="9" applyFont="1" applyAlignment="1">
      <alignment vertical="top" wrapText="1"/>
    </xf>
    <xf numFmtId="167" fontId="6" fillId="3" borderId="0" xfId="10" applyNumberFormat="1" applyFont="1" applyFill="1" applyBorder="1" applyAlignment="1"/>
    <xf numFmtId="165" fontId="6" fillId="3" borderId="0" xfId="10" applyNumberFormat="1" applyFont="1" applyFill="1" applyBorder="1" applyAlignment="1">
      <alignment wrapText="1"/>
    </xf>
    <xf numFmtId="165" fontId="6" fillId="3" borderId="0" xfId="10" applyNumberFormat="1" applyFont="1" applyFill="1" applyBorder="1" applyAlignment="1">
      <alignment horizontal="right"/>
    </xf>
    <xf numFmtId="43" fontId="5" fillId="3" borderId="0" xfId="10" applyFont="1" applyFill="1" applyBorder="1"/>
    <xf numFmtId="0" fontId="25" fillId="0" borderId="0" xfId="9" applyFont="1"/>
    <xf numFmtId="165" fontId="6" fillId="0" borderId="0" xfId="10" quotePrefix="1" applyNumberFormat="1" applyFont="1" applyFill="1" applyBorder="1" applyAlignment="1">
      <alignment horizontal="left"/>
    </xf>
    <xf numFmtId="165" fontId="6" fillId="0" borderId="0" xfId="1" applyNumberFormat="1" applyFont="1" applyFill="1" applyAlignment="1">
      <alignment horizontal="left"/>
    </xf>
    <xf numFmtId="165" fontId="6" fillId="0" borderId="0" xfId="1" quotePrefix="1" applyNumberFormat="1" applyFont="1" applyFill="1" applyBorder="1" applyAlignment="1">
      <alignment horizontal="left"/>
    </xf>
    <xf numFmtId="165" fontId="6" fillId="0" borderId="0" xfId="1" applyNumberFormat="1" applyFont="1" applyFill="1" applyAlignment="1">
      <alignment horizontal="right"/>
    </xf>
    <xf numFmtId="165" fontId="6" fillId="0" borderId="0" xfId="1" applyNumberFormat="1" applyFont="1" applyFill="1" applyAlignment="1"/>
    <xf numFmtId="0" fontId="6" fillId="0" borderId="0" xfId="9" applyFont="1" applyAlignment="1">
      <alignment horizontal="left"/>
    </xf>
    <xf numFmtId="0" fontId="6" fillId="0" borderId="0" xfId="9" applyFont="1"/>
    <xf numFmtId="165" fontId="6" fillId="0" borderId="0" xfId="9" applyNumberFormat="1" applyFont="1"/>
    <xf numFmtId="0" fontId="5" fillId="2" borderId="0" xfId="5" applyFont="1" applyFill="1"/>
    <xf numFmtId="165" fontId="4" fillId="0" borderId="0" xfId="10" applyNumberFormat="1" applyFont="1" applyFill="1" applyAlignment="1">
      <alignment horizontal="left"/>
    </xf>
    <xf numFmtId="0" fontId="4" fillId="0" borderId="0" xfId="2" applyFont="1" applyAlignment="1">
      <alignment horizontal="left"/>
    </xf>
    <xf numFmtId="0" fontId="17" fillId="0" borderId="0" xfId="9" applyFont="1"/>
    <xf numFmtId="165" fontId="5" fillId="0" borderId="0" xfId="1" applyNumberFormat="1" applyFont="1" applyFill="1" applyAlignment="1">
      <alignment horizontal="left"/>
    </xf>
    <xf numFmtId="165" fontId="5" fillId="0" borderId="0" xfId="1" quotePrefix="1" applyNumberFormat="1" applyFont="1" applyFill="1" applyBorder="1" applyAlignment="1">
      <alignment horizontal="left"/>
    </xf>
    <xf numFmtId="164" fontId="5" fillId="0" borderId="0" xfId="1" quotePrefix="1" applyFont="1" applyFill="1" applyBorder="1" applyAlignment="1">
      <alignment horizontal="left"/>
    </xf>
    <xf numFmtId="164" fontId="5" fillId="0" borderId="0" xfId="9" applyNumberFormat="1" applyFont="1" applyAlignment="1">
      <alignment horizontal="left"/>
    </xf>
    <xf numFmtId="164" fontId="5" fillId="0" borderId="0" xfId="2" quotePrefix="1" applyNumberFormat="1" applyFont="1" applyAlignment="1">
      <alignment horizontal="left"/>
    </xf>
    <xf numFmtId="164" fontId="5" fillId="0" borderId="0" xfId="9" applyNumberFormat="1" applyFont="1" applyAlignment="1">
      <alignment horizontal="right"/>
    </xf>
    <xf numFmtId="164" fontId="5" fillId="0" borderId="0" xfId="10" applyNumberFormat="1" applyFont="1" applyFill="1" applyAlignment="1">
      <alignment horizontal="left"/>
    </xf>
    <xf numFmtId="164" fontId="5" fillId="0" borderId="0" xfId="9" applyNumberFormat="1" applyFont="1"/>
    <xf numFmtId="164" fontId="5" fillId="0" borderId="0" xfId="1" applyFont="1" applyFill="1" applyAlignment="1">
      <alignment horizontal="left"/>
    </xf>
    <xf numFmtId="0" fontId="5" fillId="0" borderId="0" xfId="9" applyFont="1" applyAlignment="1">
      <alignment horizontal="center"/>
    </xf>
    <xf numFmtId="0" fontId="16" fillId="0" borderId="0" xfId="9" quotePrefix="1" applyFont="1" applyAlignment="1">
      <alignment wrapText="1"/>
    </xf>
    <xf numFmtId="0" fontId="5" fillId="0" borderId="0" xfId="9" applyFont="1" applyAlignment="1">
      <alignment horizontal="right"/>
    </xf>
    <xf numFmtId="0" fontId="8" fillId="2" borderId="0" xfId="0" applyFont="1" applyFill="1"/>
    <xf numFmtId="0" fontId="4" fillId="2" borderId="0" xfId="2" applyFont="1" applyFill="1" applyAlignment="1">
      <alignment horizontal="left"/>
    </xf>
    <xf numFmtId="165" fontId="4" fillId="0" borderId="0" xfId="1" applyNumberFormat="1" applyFont="1" applyFill="1" applyBorder="1" applyAlignment="1">
      <alignment horizontal="left"/>
    </xf>
    <xf numFmtId="0" fontId="5" fillId="0" borderId="0" xfId="2" applyFont="1" applyAlignment="1">
      <alignment horizontal="left"/>
    </xf>
    <xf numFmtId="165" fontId="26" fillId="0" borderId="0" xfId="1" applyNumberFormat="1" applyFont="1" applyFill="1" applyBorder="1" applyAlignment="1">
      <alignment horizontal="right"/>
    </xf>
    <xf numFmtId="164" fontId="16" fillId="0" borderId="0" xfId="2" applyNumberFormat="1" applyFont="1"/>
    <xf numFmtId="165" fontId="5" fillId="2" borderId="0" xfId="1" applyNumberFormat="1" applyFont="1" applyFill="1"/>
    <xf numFmtId="0" fontId="5" fillId="0" borderId="0" xfId="2" applyFont="1" applyAlignment="1">
      <alignment horizontal="left" indent="1"/>
    </xf>
    <xf numFmtId="165" fontId="5" fillId="0" borderId="0" xfId="2" applyNumberFormat="1" applyFont="1" applyAlignment="1">
      <alignment horizontal="right"/>
    </xf>
    <xf numFmtId="165" fontId="26" fillId="0" borderId="0" xfId="2" applyNumberFormat="1" applyFont="1" applyAlignment="1">
      <alignment horizontal="right"/>
    </xf>
    <xf numFmtId="165" fontId="5" fillId="0" borderId="1" xfId="0" applyNumberFormat="1" applyFont="1" applyBorder="1" applyAlignment="1">
      <alignment horizontal="right"/>
    </xf>
    <xf numFmtId="165" fontId="16" fillId="0" borderId="1" xfId="1" applyNumberFormat="1" applyFont="1" applyFill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3" fontId="5" fillId="0" borderId="0" xfId="2" applyNumberFormat="1" applyFont="1" applyAlignment="1">
      <alignment horizontal="center"/>
    </xf>
    <xf numFmtId="165" fontId="24" fillId="0" borderId="1" xfId="7" applyNumberFormat="1" applyFont="1" applyFill="1" applyBorder="1" applyAlignment="1">
      <alignment horizontal="right" wrapText="1"/>
    </xf>
    <xf numFmtId="167" fontId="5" fillId="0" borderId="0" xfId="2" applyNumberFormat="1" applyFont="1"/>
    <xf numFmtId="165" fontId="16" fillId="0" borderId="0" xfId="1" applyNumberFormat="1" applyFont="1" applyFill="1" applyBorder="1"/>
    <xf numFmtId="165" fontId="27" fillId="0" borderId="0" xfId="1" applyNumberFormat="1" applyFont="1" applyFill="1" applyBorder="1" applyAlignment="1">
      <alignment horizontal="right"/>
    </xf>
    <xf numFmtId="165" fontId="28" fillId="0" borderId="0" xfId="2" applyNumberFormat="1" applyFont="1"/>
    <xf numFmtId="164" fontId="5" fillId="2" borderId="0" xfId="2" applyNumberFormat="1" applyFont="1" applyFill="1"/>
    <xf numFmtId="165" fontId="16" fillId="0" borderId="1" xfId="7" applyNumberFormat="1" applyFont="1" applyFill="1" applyBorder="1" applyAlignment="1">
      <alignment horizontal="right" wrapText="1"/>
    </xf>
    <xf numFmtId="165" fontId="5" fillId="2" borderId="0" xfId="2" applyNumberFormat="1" applyFont="1" applyFill="1"/>
    <xf numFmtId="167" fontId="5" fillId="2" borderId="0" xfId="2" applyNumberFormat="1" applyFont="1" applyFill="1"/>
    <xf numFmtId="165" fontId="5" fillId="0" borderId="3" xfId="1" applyNumberFormat="1" applyFont="1" applyFill="1" applyBorder="1" applyAlignment="1">
      <alignment horizontal="right"/>
    </xf>
    <xf numFmtId="165" fontId="5" fillId="0" borderId="0" xfId="1" applyNumberFormat="1" applyFont="1" applyFill="1" applyAlignment="1">
      <alignment horizontal="center" wrapText="1"/>
    </xf>
    <xf numFmtId="164" fontId="5" fillId="0" borderId="0" xfId="2" applyNumberFormat="1" applyFont="1"/>
    <xf numFmtId="0" fontId="29" fillId="3" borderId="0" xfId="2" applyFont="1" applyFill="1"/>
    <xf numFmtId="0" fontId="5" fillId="3" borderId="0" xfId="2" applyFont="1" applyFill="1" applyAlignment="1">
      <alignment horizontal="center"/>
    </xf>
    <xf numFmtId="0" fontId="17" fillId="2" borderId="0" xfId="2" applyFont="1" applyFill="1" applyAlignment="1">
      <alignment horizontal="left"/>
    </xf>
    <xf numFmtId="0" fontId="5" fillId="2" borderId="0" xfId="2" quotePrefix="1" applyFont="1" applyFill="1" applyAlignment="1">
      <alignment horizontal="left"/>
    </xf>
    <xf numFmtId="0" fontId="5" fillId="3" borderId="0" xfId="2" quotePrefix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0" xfId="2" applyFont="1" applyFill="1"/>
    <xf numFmtId="0" fontId="5" fillId="2" borderId="0" xfId="2" quotePrefix="1" applyFont="1" applyFill="1" applyAlignment="1">
      <alignment horizontal="center"/>
    </xf>
    <xf numFmtId="0" fontId="5" fillId="2" borderId="0" xfId="2" applyFont="1" applyFill="1" applyAlignment="1">
      <alignment horizontal="center"/>
    </xf>
    <xf numFmtId="168" fontId="5" fillId="2" borderId="0" xfId="2" applyNumberFormat="1" applyFont="1" applyFill="1"/>
    <xf numFmtId="0" fontId="5" fillId="0" borderId="0" xfId="0" applyFont="1" applyBorder="1"/>
    <xf numFmtId="0" fontId="4" fillId="0" borderId="0" xfId="0" applyFont="1" applyBorder="1"/>
    <xf numFmtId="0" fontId="4" fillId="0" borderId="0" xfId="3" applyFont="1" applyBorder="1" applyAlignment="1">
      <alignment horizontal="center"/>
    </xf>
    <xf numFmtId="0" fontId="10" fillId="0" borderId="0" xfId="3" applyFont="1" applyBorder="1" applyAlignment="1">
      <alignment horizontal="center" vertical="center"/>
    </xf>
    <xf numFmtId="0" fontId="12" fillId="0" borderId="0" xfId="0" applyFont="1" applyBorder="1" applyAlignment="1">
      <alignment horizontal="center" wrapText="1"/>
    </xf>
    <xf numFmtId="167" fontId="5" fillId="0" borderId="0" xfId="0" applyNumberFormat="1" applyFont="1" applyBorder="1"/>
    <xf numFmtId="0" fontId="5" fillId="0" borderId="0" xfId="0" applyFont="1" applyBorder="1" applyAlignment="1">
      <alignment horizontal="right" wrapText="1"/>
    </xf>
    <xf numFmtId="0" fontId="5" fillId="3" borderId="0" xfId="0" applyFont="1" applyFill="1" applyBorder="1"/>
    <xf numFmtId="165" fontId="5" fillId="0" borderId="0" xfId="0" applyNumberFormat="1" applyFont="1" applyBorder="1"/>
    <xf numFmtId="165" fontId="5" fillId="3" borderId="0" xfId="0" applyNumberFormat="1" applyFont="1" applyFill="1" applyBorder="1"/>
    <xf numFmtId="0" fontId="5" fillId="0" borderId="0" xfId="2" applyFont="1" applyBorder="1"/>
    <xf numFmtId="0" fontId="5" fillId="2" borderId="0" xfId="2" applyFont="1" applyFill="1" applyBorder="1"/>
    <xf numFmtId="0" fontId="4" fillId="2" borderId="0" xfId="2" applyFont="1" applyFill="1" applyBorder="1"/>
    <xf numFmtId="0" fontId="5" fillId="2" borderId="0" xfId="2" applyFont="1" applyFill="1" applyBorder="1" applyAlignment="1">
      <alignment horizontal="center"/>
    </xf>
    <xf numFmtId="164" fontId="5" fillId="0" borderId="0" xfId="1" applyFont="1" applyFill="1" applyBorder="1" applyAlignment="1">
      <alignment horizontal="right"/>
    </xf>
    <xf numFmtId="169" fontId="5" fillId="0" borderId="0" xfId="2" applyNumberFormat="1" applyFont="1" applyBorder="1" applyAlignment="1">
      <alignment horizontal="right"/>
    </xf>
    <xf numFmtId="2" fontId="5" fillId="0" borderId="0" xfId="2" applyNumberFormat="1" applyFont="1" applyBorder="1"/>
  </cellXfs>
  <cellStyles count="11">
    <cellStyle name="Millares" xfId="1" builtinId="3"/>
    <cellStyle name="Millares 2" xfId="7" xr:uid="{5EAB4E7A-0CDA-44F6-AD63-8A074143F3D5}"/>
    <cellStyle name="Millares 2 2 2 8" xfId="4" xr:uid="{3D7A90B1-F68B-49CE-A4DB-F8D4E982FC1E}"/>
    <cellStyle name="Millares 4 2" xfId="10" xr:uid="{60BC309E-CFDF-48EA-8A5B-2F47CE8D4F09}"/>
    <cellStyle name="Normal" xfId="0" builtinId="0"/>
    <cellStyle name="Normal 2 2" xfId="9" xr:uid="{1EA0C2EE-4E5C-412E-85EB-23C7C341A64D}"/>
    <cellStyle name="Normal 2 2 2" xfId="3" xr:uid="{BF40F760-AD22-473E-9B53-3B4BC6D43AC8}"/>
    <cellStyle name="Normal 252" xfId="6" xr:uid="{C8270F16-D3DF-4C81-8895-8D3BEE8BA50F}"/>
    <cellStyle name="Normal 4" xfId="5" xr:uid="{ED628DFA-E8AF-48B2-95BE-C8832FDF1020}"/>
    <cellStyle name="Normal_01-Fs11 Marzo2011 HSBC Bank y Subs- CNV BVP" xfId="8" xr:uid="{251F7D3B-DD59-421A-8974-003C463054EB}"/>
    <cellStyle name="Normal_FORMATO DE INFORMES PBI JUN 07-AUDITADOS KPMG" xfId="2" xr:uid="{C4E8A1EA-9DD1-488F-9360-46703D6146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IRECCION%20DE%20CONTABILIDAD_NE\Definiciones%20Contables\EEFF\2020\03%20-%20Mar%202020\DIVERSOS\EEFF%20INTERINOS%20SUBSIDIARIAS\VALORES%20BANISTMO\C000%20Valores%20Banistmo-%20Mar%202020%20BP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ppama01-c01\FINANCE\Lmv\Portafolio%202007\Port.consol%20Panama%202007\Portafolio%20Consolidado%200807%20prueb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%20Up%20Planeacion/2006/Informaci&#243;n%20Gerencial/Modelos/Modelo%20Medios%20de%20Pago/Abril%20MP/Balance%20Base%20Medios%20de%20Pag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ppama01-c01\FINANCE\Back%20Up%20Planeacion\2006\Informaci&#243;n%20Gerencial\Modelos\Modelo%20Medios%20de%20Pago\Abril%20MP\Balance%20Base%20Medios%20de%20Pag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c_dir_general\contabil\windows\TEMP\notesD55CAA\Informe_de_Liquidez%2012%20de%20diciembre%20de%202005(sin%20est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IRECCION%20DE%20CONTABILIDAD_NE\EEFF%20Cons%20&amp;%20Subs%20Locales\2015\09-Sept15\DIVERSOS\EF%20FORMATOS-SUBSIDIARIAS%20SEPT.%202015\Securities\Papeles%20de%20Trabajo\FLUJO%20SECURITIES%20MARZO.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2\treasury%20operations\Reportes\Consolidado%20Mensual%20de%20Inversiones\10%20Octubre\081031-INV%20Panam&#2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nistmo\Marzo%202005\CONSOLIDADO%2031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ppama01-c01\FINANCE\DOCUME~1\43420750\LOCALS~1\Temp\Directorio%20temporal%201%20para%20Formato%20de%20Anexo%20%23%2045-Pasivos%20financieros.xls.zip\Banistmo\Marzo%202005\CONSOLIDADO%203103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TAPPAMA01-C01\Direccion_Contabilidad\Definiciones%20Contables\EEFF\2024\06%20-%20Junio%202024\DIVERSOS\EEFF%20SUBSIDIARIAS\VALORES%20BANISTMO\4.%20PAPELES%20DE%20TRABAJO\C000%20Balances%20-%20EF%20Valores%20Jun24.xlsx" TargetMode="External"/><Relationship Id="rId1" Type="http://schemas.openxmlformats.org/officeDocument/2006/relationships/externalLinkPath" Target="/Definiciones%20Contables/EEFF/2024/06%20-%20Junio%202024/DIVERSOS/EEFF%20SUBSIDIARIAS/VALORES%20BANISTMO/4.%20PAPELES%20DE%20TRABAJO/C000%20Balances%20-%20EF%20Valores%20Jun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1\contraloria%20contable\Documents%20and%20Settings\04ja8106.hlah\My%20Documents\Juanca\Saldo%20de%20corresponsales\Monitoreo%20Saldos\2009\091001%20Monitoreo%20del%20sald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1\contraloria%20contable\Documents%20and%20Settings\04ab5712\Desktop\080829-INV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1\contraloria%20contable\DOCUME~1\04JB77~1.HLA\LOCALS~1\Temp\notes617BC3\Plantilla%20DASE%20v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2\Treasury%20Operations\Documents%20and%20Settings\04ab5712\My%20Documents\ANA%20BURGOS\Inversiones%20Propias%20Banco\ESTADOS%20DE%20PORTAFOLIO\080930-INV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Lmv/Portafolio%202007/Port.consol%20Panama%202007/Portafolio%20Consolidado%200807%20prueb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Consolidado smv"/>
      <sheetName val="Estado de situación financiera"/>
      <sheetName val="Estado ganancias o pérdidas"/>
      <sheetName val="HOJA DE TRABAJO ER"/>
      <sheetName val="Utilidades integrales"/>
      <sheetName val="Patrimonio"/>
      <sheetName val="Flujo de efectivo"/>
      <sheetName val="HT flujo efectivo"/>
      <sheetName val="Hoja2"/>
      <sheetName val="compras y ventas"/>
      <sheetName val="Anexo-22"/>
      <sheetName val="Anexo 37"/>
      <sheetName val="Anexo 27"/>
      <sheetName val="Hoja1"/>
      <sheetName val="mayor jun2016"/>
      <sheetName val="MOV.INVER"/>
    </sheetNames>
    <sheetDataSet>
      <sheetData sheetId="0"/>
      <sheetData sheetId="1"/>
      <sheetData sheetId="2"/>
      <sheetData sheetId="3">
        <row r="16">
          <cell r="J16">
            <v>1476984</v>
          </cell>
        </row>
        <row r="23">
          <cell r="J23">
            <v>408992</v>
          </cell>
        </row>
        <row r="26">
          <cell r="J26">
            <v>83525</v>
          </cell>
        </row>
        <row r="27">
          <cell r="J27">
            <v>231.34</v>
          </cell>
        </row>
        <row r="36">
          <cell r="J36">
            <v>451391</v>
          </cell>
        </row>
        <row r="37">
          <cell r="J37">
            <v>109407</v>
          </cell>
        </row>
        <row r="40">
          <cell r="J40">
            <v>-831311</v>
          </cell>
        </row>
        <row r="43">
          <cell r="J43">
            <v>154188.65999999992</v>
          </cell>
        </row>
        <row r="46">
          <cell r="B46" t="str">
            <v>Salarios y otros costos del personal</v>
          </cell>
          <cell r="J46">
            <v>664590</v>
          </cell>
        </row>
        <row r="47">
          <cell r="B47" t="str">
            <v>Mantenimiento y aseo</v>
          </cell>
          <cell r="J47">
            <v>16000</v>
          </cell>
        </row>
        <row r="48">
          <cell r="B48" t="str">
            <v>Alquileres</v>
          </cell>
          <cell r="J48">
            <v>51909</v>
          </cell>
        </row>
        <row r="49">
          <cell r="B49" t="str">
            <v>Impuestos varios</v>
          </cell>
          <cell r="J49">
            <v>63153</v>
          </cell>
        </row>
        <row r="50">
          <cell r="B50" t="str">
            <v>Depreciación y amortización</v>
          </cell>
          <cell r="J50">
            <v>8050</v>
          </cell>
        </row>
        <row r="51">
          <cell r="B51" t="str">
            <v>Honorarios y servicios profesionales</v>
          </cell>
          <cell r="J51">
            <v>18635</v>
          </cell>
        </row>
        <row r="52">
          <cell r="B52" t="str">
            <v>Licencia comercial</v>
          </cell>
          <cell r="J52">
            <v>15000</v>
          </cell>
        </row>
        <row r="53">
          <cell r="B53" t="str">
            <v>Comunicaciones y servicios públicos</v>
          </cell>
          <cell r="J53">
            <v>1975</v>
          </cell>
        </row>
        <row r="54">
          <cell r="B54" t="str">
            <v>Otros gastos</v>
          </cell>
          <cell r="J54">
            <v>154781</v>
          </cell>
        </row>
        <row r="55">
          <cell r="J55">
            <v>994093</v>
          </cell>
        </row>
        <row r="57">
          <cell r="J57">
            <v>47011</v>
          </cell>
        </row>
        <row r="58">
          <cell r="J58">
            <v>-886915.34000000008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R"/>
      <sheetName val="Parámetros"/>
      <sheetName val="Portafolio"/>
      <sheetName val="Inversiones"/>
      <sheetName val="Inversiones(2)"/>
    </sheetNames>
    <sheetDataSet>
      <sheetData sheetId="0" refreshError="1"/>
      <sheetData sheetId="1" refreshError="1"/>
      <sheetData sheetId="2" refreshError="1">
        <row r="5">
          <cell r="B5" t="str">
            <v>Secuen</v>
          </cell>
          <cell r="C5" t="str">
            <v>Denominación</v>
          </cell>
          <cell r="D5" t="str">
            <v>Emisor</v>
          </cell>
          <cell r="E5" t="str">
            <v>V Compra</v>
          </cell>
          <cell r="F5" t="str">
            <v>V Nominal</v>
          </cell>
          <cell r="G5" t="str">
            <v>F Compra</v>
          </cell>
          <cell r="H5" t="str">
            <v>F emisión</v>
          </cell>
          <cell r="I5" t="str">
            <v>F vto</v>
          </cell>
          <cell r="J5" t="str">
            <v>Días vto</v>
          </cell>
          <cell r="K5" t="str">
            <v>Tasa nominal</v>
          </cell>
          <cell r="L5" t="str">
            <v>Periodicidad</v>
          </cell>
          <cell r="M5" t="str">
            <v>Tir Compra</v>
          </cell>
          <cell r="N5" t="str">
            <v>Margen ini</v>
          </cell>
          <cell r="O5" t="str">
            <v>Margen act</v>
          </cell>
          <cell r="P5" t="str">
            <v>Tir resumen</v>
          </cell>
          <cell r="Q5" t="str">
            <v>V Presente</v>
          </cell>
          <cell r="R5" t="str">
            <v>Clase de Titulo</v>
          </cell>
          <cell r="S5" t="str">
            <v>C x C</v>
          </cell>
          <cell r="T5" t="str">
            <v>Saldo reporte</v>
          </cell>
          <cell r="U5" t="str">
            <v>Tipo Em</v>
          </cell>
          <cell r="V5" t="str">
            <v>P. Original</v>
          </cell>
          <cell r="W5" t="str">
            <v>B/T</v>
          </cell>
          <cell r="X5" t="str">
            <v>P. Remanente</v>
          </cell>
          <cell r="Y5" t="str">
            <v>F.Reprecio</v>
          </cell>
          <cell r="Z5" t="str">
            <v>P. Remanente Reprecio</v>
          </cell>
          <cell r="AA5" t="str">
            <v>Moneda</v>
          </cell>
          <cell r="AB5" t="str">
            <v>Tipo Tasa</v>
          </cell>
          <cell r="AC5" t="str">
            <v>Period.</v>
          </cell>
          <cell r="AD5" t="str">
            <v>Nominal COP</v>
          </cell>
          <cell r="AE5" t="str">
            <v>Dias</v>
          </cell>
          <cell r="AF5" t="str">
            <v>Vto</v>
          </cell>
          <cell r="AG5" t="str">
            <v>fecha</v>
          </cell>
          <cell r="AH5" t="str">
            <v>FECHA</v>
          </cell>
          <cell r="AI5" t="str">
            <v>F.compra</v>
          </cell>
          <cell r="AJ5" t="str">
            <v>Vr. Mercado USD</v>
          </cell>
          <cell r="AK5" t="str">
            <v>valor</v>
          </cell>
        </row>
        <row r="6">
          <cell r="B6">
            <v>6</v>
          </cell>
          <cell r="C6" t="str">
            <v xml:space="preserve">TITULOS DE REDUCCION DE DEUDA </v>
          </cell>
          <cell r="D6" t="str">
            <v xml:space="preserve">BANCO DE LA REPUBLICA         </v>
          </cell>
          <cell r="E6">
            <v>2428000</v>
          </cell>
          <cell r="F6">
            <v>2428000</v>
          </cell>
          <cell r="G6">
            <v>20020711</v>
          </cell>
          <cell r="H6">
            <v>20020711</v>
          </cell>
          <cell r="I6">
            <v>20120711</v>
          </cell>
          <cell r="J6">
            <v>1776</v>
          </cell>
          <cell r="K6" t="str">
            <v xml:space="preserve">                 </v>
          </cell>
          <cell r="L6" t="str">
            <v xml:space="preserve">  </v>
          </cell>
          <cell r="M6" t="str">
            <v>+0000.000</v>
          </cell>
          <cell r="N6" t="str">
            <v>+00000.000</v>
          </cell>
          <cell r="O6" t="str">
            <v>+00000.000</v>
          </cell>
          <cell r="P6" t="str">
            <v>+0000.000</v>
          </cell>
          <cell r="Q6">
            <v>281594835.64824009</v>
          </cell>
          <cell r="R6" t="str">
            <v>Inv. Disponible para la Venta</v>
          </cell>
          <cell r="S6">
            <v>-27031157.951759875</v>
          </cell>
          <cell r="T6">
            <v>281594835.64824009</v>
          </cell>
          <cell r="U6" t="str">
            <v>BCoGC</v>
          </cell>
          <cell r="V6">
            <v>120</v>
          </cell>
          <cell r="W6" t="str">
            <v>B</v>
          </cell>
          <cell r="X6">
            <v>58.366666666666667</v>
          </cell>
          <cell r="Y6">
            <v>41101</v>
          </cell>
          <cell r="Z6">
            <v>58.366666666666667</v>
          </cell>
          <cell r="AA6" t="str">
            <v>UVR</v>
          </cell>
          <cell r="AB6" t="str">
            <v>Fija</v>
          </cell>
          <cell r="AC6" t="str">
            <v>ERROR</v>
          </cell>
          <cell r="AD6">
            <v>308625993.59999996</v>
          </cell>
          <cell r="AE6">
            <v>1777</v>
          </cell>
          <cell r="AF6">
            <v>41101</v>
          </cell>
          <cell r="AG6" t="str">
            <v>2012/07/11</v>
          </cell>
          <cell r="AH6" t="str">
            <v>2002/07/11</v>
          </cell>
          <cell r="AI6">
            <v>37448</v>
          </cell>
          <cell r="AJ6">
            <v>130497.87318314068</v>
          </cell>
          <cell r="AK6">
            <v>1125.1940589012211</v>
          </cell>
        </row>
        <row r="7">
          <cell r="B7">
            <v>13</v>
          </cell>
          <cell r="C7" t="str">
            <v xml:space="preserve">TITULOS DE REDUCCION DE DEUDA </v>
          </cell>
          <cell r="D7" t="str">
            <v xml:space="preserve">BANCO DE LA REPUBLICA         </v>
          </cell>
          <cell r="E7">
            <v>2327000</v>
          </cell>
          <cell r="F7">
            <v>2327000</v>
          </cell>
          <cell r="G7">
            <v>20020815</v>
          </cell>
          <cell r="H7">
            <v>20020815</v>
          </cell>
          <cell r="I7">
            <v>20120815</v>
          </cell>
          <cell r="J7">
            <v>1811</v>
          </cell>
          <cell r="K7" t="str">
            <v xml:space="preserve">                 </v>
          </cell>
          <cell r="L7" t="str">
            <v xml:space="preserve">  </v>
          </cell>
          <cell r="M7" t="str">
            <v>+0000.000</v>
          </cell>
          <cell r="N7" t="str">
            <v>+00000.000</v>
          </cell>
          <cell r="O7" t="str">
            <v>+00000.000</v>
          </cell>
          <cell r="P7" t="str">
            <v>+0000.000</v>
          </cell>
          <cell r="Q7">
            <v>269881042.08596885</v>
          </cell>
          <cell r="R7" t="str">
            <v>Inv. Disponible para la Venta</v>
          </cell>
          <cell r="S7">
            <v>-27415547.114031136</v>
          </cell>
          <cell r="T7">
            <v>269881042.08596885</v>
          </cell>
          <cell r="U7" t="str">
            <v>BCoGC</v>
          </cell>
          <cell r="V7">
            <v>120</v>
          </cell>
          <cell r="W7" t="str">
            <v>B</v>
          </cell>
          <cell r="X7">
            <v>59.5</v>
          </cell>
          <cell r="Y7">
            <v>41136</v>
          </cell>
          <cell r="Z7">
            <v>59.5</v>
          </cell>
          <cell r="AA7" t="str">
            <v>UVR</v>
          </cell>
          <cell r="AB7" t="str">
            <v>Fija</v>
          </cell>
          <cell r="AC7" t="str">
            <v>ERROR</v>
          </cell>
          <cell r="AD7">
            <v>297296589.19999999</v>
          </cell>
          <cell r="AE7">
            <v>1812</v>
          </cell>
          <cell r="AF7">
            <v>41136</v>
          </cell>
          <cell r="AG7" t="str">
            <v>2012/08/15</v>
          </cell>
          <cell r="AH7" t="str">
            <v>2002/08/15</v>
          </cell>
          <cell r="AI7">
            <v>37483</v>
          </cell>
          <cell r="AJ7">
            <v>125069.41728385609</v>
          </cell>
          <cell r="AK7">
            <v>1078.3882104872907</v>
          </cell>
        </row>
        <row r="8">
          <cell r="B8">
            <v>16</v>
          </cell>
          <cell r="C8" t="str">
            <v xml:space="preserve">TITULOS DE REDUCCION DE DEUDA </v>
          </cell>
          <cell r="D8" t="str">
            <v xml:space="preserve">BANCO DE LA REPUBLICA         </v>
          </cell>
          <cell r="E8">
            <v>2340000</v>
          </cell>
          <cell r="F8">
            <v>2340000</v>
          </cell>
          <cell r="G8">
            <v>20020912</v>
          </cell>
          <cell r="H8">
            <v>20020912</v>
          </cell>
          <cell r="I8">
            <v>20120912</v>
          </cell>
          <cell r="J8">
            <v>1839</v>
          </cell>
          <cell r="K8" t="str">
            <v xml:space="preserve">                 </v>
          </cell>
          <cell r="L8" t="str">
            <v xml:space="preserve">  </v>
          </cell>
          <cell r="M8" t="str">
            <v>+0000.000</v>
          </cell>
          <cell r="N8" t="str">
            <v>+00000.000</v>
          </cell>
          <cell r="O8" t="str">
            <v>+00000.000</v>
          </cell>
          <cell r="P8" t="str">
            <v>+0000.000</v>
          </cell>
          <cell r="Q8">
            <v>271388758.19154698</v>
          </cell>
          <cell r="R8" t="str">
            <v>Inv. Disponible para la Venta</v>
          </cell>
          <cell r="S8">
            <v>-27622759.808453023</v>
          </cell>
          <cell r="T8">
            <v>271388758.19154698</v>
          </cell>
          <cell r="U8" t="str">
            <v>BCoGC</v>
          </cell>
          <cell r="V8">
            <v>120</v>
          </cell>
          <cell r="W8" t="str">
            <v>B</v>
          </cell>
          <cell r="X8">
            <v>60.4</v>
          </cell>
          <cell r="Y8">
            <v>41164</v>
          </cell>
          <cell r="Z8">
            <v>60.4</v>
          </cell>
          <cell r="AA8" t="str">
            <v>UVR</v>
          </cell>
          <cell r="AB8" t="str">
            <v>Fija</v>
          </cell>
          <cell r="AC8" t="str">
            <v>ERROR</v>
          </cell>
          <cell r="AD8">
            <v>299011518</v>
          </cell>
          <cell r="AE8">
            <v>1840</v>
          </cell>
          <cell r="AF8">
            <v>41164</v>
          </cell>
          <cell r="AG8" t="str">
            <v>2012/09/12</v>
          </cell>
          <cell r="AH8" t="str">
            <v>2002/09/12</v>
          </cell>
          <cell r="AI8">
            <v>37511</v>
          </cell>
          <cell r="AJ8">
            <v>125768.12947681581</v>
          </cell>
          <cell r="AK8">
            <v>1084.4127256296777</v>
          </cell>
        </row>
        <row r="9">
          <cell r="B9">
            <v>18</v>
          </cell>
          <cell r="C9" t="str">
            <v xml:space="preserve">TITULOS DE REDUCCION DE DEUDA </v>
          </cell>
          <cell r="D9" t="str">
            <v xml:space="preserve">BANCO DE LA REPUBLICA         </v>
          </cell>
          <cell r="E9">
            <v>2430000</v>
          </cell>
          <cell r="F9">
            <v>2430000</v>
          </cell>
          <cell r="G9">
            <v>20021010</v>
          </cell>
          <cell r="H9">
            <v>20021010</v>
          </cell>
          <cell r="I9">
            <v>20121010</v>
          </cell>
          <cell r="J9">
            <v>1867</v>
          </cell>
          <cell r="K9" t="str">
            <v xml:space="preserve">                 </v>
          </cell>
          <cell r="L9" t="str">
            <v xml:space="preserve">  </v>
          </cell>
          <cell r="M9" t="str">
            <v>+0000.000</v>
          </cell>
          <cell r="N9" t="str">
            <v>+00000.000</v>
          </cell>
          <cell r="O9" t="str">
            <v>+00000.000</v>
          </cell>
          <cell r="P9" t="str">
            <v>+0000.000</v>
          </cell>
          <cell r="Q9">
            <v>281826791.81288499</v>
          </cell>
          <cell r="R9" t="str">
            <v>Inv. Disponible para la Venta</v>
          </cell>
          <cell r="S9">
            <v>-3107226473208.187</v>
          </cell>
          <cell r="T9">
            <v>281826791.81288499</v>
          </cell>
          <cell r="U9" t="str">
            <v>BCoGC</v>
          </cell>
          <cell r="V9">
            <v>120</v>
          </cell>
          <cell r="W9" t="str">
            <v>B</v>
          </cell>
          <cell r="X9">
            <v>61.333333333333329</v>
          </cell>
          <cell r="Y9">
            <v>41192</v>
          </cell>
          <cell r="Z9">
            <v>61.333333333333329</v>
          </cell>
          <cell r="AA9" t="str">
            <v>UVR</v>
          </cell>
          <cell r="AB9" t="str">
            <v>Fija</v>
          </cell>
          <cell r="AC9" t="str">
            <v>ERROR</v>
          </cell>
          <cell r="AD9">
            <v>3107508300000</v>
          </cell>
          <cell r="AE9">
            <v>1868</v>
          </cell>
          <cell r="AF9">
            <v>41192</v>
          </cell>
          <cell r="AG9" t="str">
            <v>2012/10/10</v>
          </cell>
          <cell r="AH9" t="str">
            <v>2002/10/10</v>
          </cell>
          <cell r="AI9">
            <v>37539</v>
          </cell>
          <cell r="AJ9">
            <v>130605.367292854</v>
          </cell>
          <cell r="AK9">
            <v>1126.1209073846653</v>
          </cell>
        </row>
        <row r="10">
          <cell r="B10">
            <v>20</v>
          </cell>
          <cell r="C10" t="str">
            <v>INVERSIONES</v>
          </cell>
          <cell r="D10" t="str">
            <v>DECEVAL</v>
          </cell>
          <cell r="E10">
            <v>27800000</v>
          </cell>
          <cell r="F10">
            <v>27800000</v>
          </cell>
          <cell r="G10">
            <v>19950101</v>
          </cell>
          <cell r="H10">
            <v>20050115</v>
          </cell>
          <cell r="I10">
            <v>20140513</v>
          </cell>
          <cell r="J10">
            <v>349</v>
          </cell>
          <cell r="L10" t="str">
            <v>IP</v>
          </cell>
          <cell r="M10">
            <v>5.7990000000000004</v>
          </cell>
          <cell r="N10">
            <v>0</v>
          </cell>
          <cell r="O10">
            <v>0</v>
          </cell>
          <cell r="P10">
            <v>5.7990000000000004</v>
          </cell>
          <cell r="Q10">
            <v>733102334.86999989</v>
          </cell>
          <cell r="R10" t="str">
            <v>Inv. Disponible para la Venta</v>
          </cell>
          <cell r="S10">
            <v>0</v>
          </cell>
          <cell r="T10">
            <v>733102334.86999989</v>
          </cell>
          <cell r="U10" t="str">
            <v>Serv.Financ.</v>
          </cell>
          <cell r="V10">
            <v>111.93333333333334</v>
          </cell>
          <cell r="W10" t="str">
            <v>T</v>
          </cell>
          <cell r="X10">
            <v>80.433333333333337</v>
          </cell>
          <cell r="Y10">
            <v>41772</v>
          </cell>
          <cell r="Z10">
            <v>80.433333333333337</v>
          </cell>
          <cell r="AA10" t="str">
            <v>COP</v>
          </cell>
          <cell r="AB10" t="str">
            <v>Fija</v>
          </cell>
          <cell r="AC10" t="str">
            <v>ERROR</v>
          </cell>
          <cell r="AD10">
            <v>27800000</v>
          </cell>
          <cell r="AE10">
            <v>2448</v>
          </cell>
          <cell r="AF10">
            <v>41772</v>
          </cell>
          <cell r="AG10" t="str">
            <v>2014/05/13</v>
          </cell>
          <cell r="AH10" t="str">
            <v>1995/01/01</v>
          </cell>
          <cell r="AI10">
            <v>34700</v>
          </cell>
          <cell r="AJ10">
            <v>339737.39364181936</v>
          </cell>
          <cell r="AK10">
            <v>12883.193919873949</v>
          </cell>
        </row>
        <row r="11">
          <cell r="B11">
            <v>21</v>
          </cell>
          <cell r="C11" t="str">
            <v>INVERSIONES</v>
          </cell>
          <cell r="D11" t="str">
            <v>CAMARA DE COMPENSACION DE DIVISAS</v>
          </cell>
          <cell r="E11">
            <v>27800000</v>
          </cell>
          <cell r="F11">
            <v>27800000</v>
          </cell>
          <cell r="G11">
            <v>19950101</v>
          </cell>
          <cell r="H11">
            <v>20050115</v>
          </cell>
          <cell r="I11">
            <v>20140513</v>
          </cell>
          <cell r="J11">
            <v>349</v>
          </cell>
          <cell r="L11" t="str">
            <v>IP</v>
          </cell>
          <cell r="M11">
            <v>5.7990000000000004</v>
          </cell>
          <cell r="N11">
            <v>0</v>
          </cell>
          <cell r="O11">
            <v>0</v>
          </cell>
          <cell r="P11">
            <v>5.7990000000000004</v>
          </cell>
          <cell r="Q11">
            <v>65256093.75</v>
          </cell>
          <cell r="R11" t="str">
            <v>Inv. Disponible para la Venta</v>
          </cell>
          <cell r="S11">
            <v>0</v>
          </cell>
          <cell r="T11">
            <v>65256093.75</v>
          </cell>
          <cell r="U11" t="str">
            <v>Serv.Financ.</v>
          </cell>
          <cell r="V11">
            <v>111.93333333333334</v>
          </cell>
          <cell r="W11" t="str">
            <v>T</v>
          </cell>
          <cell r="X11">
            <v>80.433333333333337</v>
          </cell>
          <cell r="Y11">
            <v>41772</v>
          </cell>
          <cell r="Z11">
            <v>80.433333333333337</v>
          </cell>
          <cell r="AA11" t="str">
            <v>COP</v>
          </cell>
          <cell r="AB11" t="str">
            <v>Fija</v>
          </cell>
          <cell r="AC11" t="str">
            <v>ERROR</v>
          </cell>
          <cell r="AD11">
            <v>27800000</v>
          </cell>
          <cell r="AE11">
            <v>2448</v>
          </cell>
          <cell r="AF11">
            <v>41772</v>
          </cell>
          <cell r="AG11" t="str">
            <v>2014/05/13</v>
          </cell>
          <cell r="AH11" t="str">
            <v>1995/01/01</v>
          </cell>
          <cell r="AI11">
            <v>34700</v>
          </cell>
          <cell r="AJ11">
            <v>30241.255763839006</v>
          </cell>
          <cell r="AK11">
            <v>12883.193919873949</v>
          </cell>
        </row>
        <row r="12">
          <cell r="B12">
            <v>30</v>
          </cell>
          <cell r="C12" t="str">
            <v xml:space="preserve">TITULOS DE REDUCCION DE DEUDA </v>
          </cell>
          <cell r="D12" t="str">
            <v xml:space="preserve">BANCO DE LA REPUBLICA         </v>
          </cell>
          <cell r="E12">
            <v>831070</v>
          </cell>
          <cell r="F12">
            <v>831070</v>
          </cell>
          <cell r="G12">
            <v>20021114</v>
          </cell>
          <cell r="H12">
            <v>20021114</v>
          </cell>
          <cell r="I12">
            <v>20121114</v>
          </cell>
          <cell r="J12">
            <v>1902</v>
          </cell>
          <cell r="K12" t="str">
            <v xml:space="preserve">                 </v>
          </cell>
          <cell r="L12" t="str">
            <v xml:space="preserve">  </v>
          </cell>
          <cell r="M12" t="str">
            <v>+0000.000</v>
          </cell>
          <cell r="N12" t="str">
            <v>+00000.000</v>
          </cell>
          <cell r="O12" t="str">
            <v>+00000.000</v>
          </cell>
          <cell r="P12" t="str">
            <v>+0000.000</v>
          </cell>
          <cell r="Q12">
            <v>96385846.200398222</v>
          </cell>
          <cell r="R12" t="str">
            <v>Inv. Disponible para la Venta</v>
          </cell>
          <cell r="S12">
            <v>-10278497.805601776</v>
          </cell>
          <cell r="T12">
            <v>96385846.200398222</v>
          </cell>
          <cell r="U12" t="str">
            <v>BCoGC</v>
          </cell>
          <cell r="V12">
            <v>120</v>
          </cell>
          <cell r="W12" t="str">
            <v>B</v>
          </cell>
          <cell r="X12">
            <v>62.466666666666669</v>
          </cell>
          <cell r="Y12">
            <v>41227</v>
          </cell>
          <cell r="Z12">
            <v>62.466666666666669</v>
          </cell>
          <cell r="AA12" t="str">
            <v>UVR</v>
          </cell>
          <cell r="AB12" t="str">
            <v>Fija</v>
          </cell>
          <cell r="AC12" t="str">
            <v>ERROR</v>
          </cell>
          <cell r="AD12">
            <v>106664344.006</v>
          </cell>
          <cell r="AE12">
            <v>1903</v>
          </cell>
          <cell r="AF12">
            <v>41227</v>
          </cell>
          <cell r="AG12" t="str">
            <v>2012/11/14</v>
          </cell>
          <cell r="AH12" t="str">
            <v>2002/11/14</v>
          </cell>
          <cell r="AI12">
            <v>37574</v>
          </cell>
          <cell r="AJ12">
            <v>44667.537688161006</v>
          </cell>
          <cell r="AK12">
            <v>385.13798456797275</v>
          </cell>
        </row>
        <row r="13">
          <cell r="B13" t="str">
            <v>30A</v>
          </cell>
          <cell r="C13" t="str">
            <v xml:space="preserve">TITULOS DE REDUCCION DE DEUDA </v>
          </cell>
          <cell r="D13" t="str">
            <v xml:space="preserve">BANCO DE LA REPUBLICA         </v>
          </cell>
          <cell r="E13">
            <v>1401930</v>
          </cell>
          <cell r="F13">
            <v>1401930</v>
          </cell>
          <cell r="G13">
            <v>20021114</v>
          </cell>
          <cell r="H13">
            <v>20021114</v>
          </cell>
          <cell r="I13">
            <v>20121114</v>
          </cell>
          <cell r="J13">
            <v>1902</v>
          </cell>
          <cell r="K13" t="str">
            <v xml:space="preserve">                 </v>
          </cell>
          <cell r="L13" t="str">
            <v xml:space="preserve">  </v>
          </cell>
          <cell r="M13" t="str">
            <v>+0000.000</v>
          </cell>
          <cell r="N13" t="str">
            <v>+00000.000</v>
          </cell>
          <cell r="O13" t="str">
            <v>+00000.000</v>
          </cell>
          <cell r="P13" t="str">
            <v>+0000.000</v>
          </cell>
          <cell r="Q13">
            <v>162593133.971701</v>
          </cell>
          <cell r="R13" t="str">
            <v>Inv. Disponible para la Venta</v>
          </cell>
          <cell r="S13">
            <v>-17338693.422298998</v>
          </cell>
          <cell r="T13">
            <v>162593133.971701</v>
          </cell>
          <cell r="U13" t="str">
            <v>BCoGC</v>
          </cell>
          <cell r="V13">
            <v>120</v>
          </cell>
          <cell r="W13" t="str">
            <v>B</v>
          </cell>
          <cell r="X13">
            <v>62.466666666666669</v>
          </cell>
          <cell r="Y13">
            <v>41227</v>
          </cell>
          <cell r="Z13">
            <v>62.466666666666669</v>
          </cell>
          <cell r="AA13" t="str">
            <v>UVR</v>
          </cell>
          <cell r="AB13" t="str">
            <v>Fija</v>
          </cell>
          <cell r="AC13" t="str">
            <v>ERROR</v>
          </cell>
          <cell r="AD13">
            <v>179931827.39399999</v>
          </cell>
          <cell r="AE13">
            <v>1903</v>
          </cell>
          <cell r="AF13">
            <v>41227</v>
          </cell>
          <cell r="AG13" t="str">
            <v>2012/11/14</v>
          </cell>
          <cell r="AH13" t="str">
            <v>2002/11/14</v>
          </cell>
          <cell r="AI13">
            <v>37574</v>
          </cell>
          <cell r="AJ13">
            <v>75349.599820052827</v>
          </cell>
          <cell r="AK13">
            <v>649.68834719744189</v>
          </cell>
        </row>
        <row r="14">
          <cell r="B14" t="str">
            <v>30B</v>
          </cell>
          <cell r="C14" t="str">
            <v>INVERSIONES</v>
          </cell>
          <cell r="D14" t="str">
            <v>RED MULTICOLOR</v>
          </cell>
          <cell r="E14">
            <v>112944835.48999999</v>
          </cell>
          <cell r="F14">
            <v>112944835.48999999</v>
          </cell>
          <cell r="G14">
            <v>20000414</v>
          </cell>
          <cell r="H14">
            <v>20050115</v>
          </cell>
          <cell r="I14">
            <v>20140513</v>
          </cell>
          <cell r="J14">
            <v>349</v>
          </cell>
          <cell r="L14" t="str">
            <v>IP</v>
          </cell>
          <cell r="M14">
            <v>5.7990000000000004</v>
          </cell>
          <cell r="N14">
            <v>0</v>
          </cell>
          <cell r="O14">
            <v>0</v>
          </cell>
          <cell r="P14">
            <v>5.7990000000000004</v>
          </cell>
          <cell r="Q14">
            <v>759645186.3599999</v>
          </cell>
          <cell r="R14" t="str">
            <v>Inv. Disponible para la Venta</v>
          </cell>
          <cell r="S14">
            <v>0</v>
          </cell>
          <cell r="T14">
            <v>759645186.3599999</v>
          </cell>
          <cell r="U14" t="str">
            <v>Serv.Financ.</v>
          </cell>
          <cell r="V14">
            <v>111.93333333333334</v>
          </cell>
          <cell r="W14" t="str">
            <v>T</v>
          </cell>
          <cell r="X14">
            <v>80.433333333333337</v>
          </cell>
          <cell r="Y14">
            <v>41772</v>
          </cell>
          <cell r="Z14">
            <v>80.433333333333337</v>
          </cell>
          <cell r="AA14" t="str">
            <v>COP</v>
          </cell>
          <cell r="AB14" t="str">
            <v>Fija</v>
          </cell>
          <cell r="AC14" t="str">
            <v>ERROR</v>
          </cell>
          <cell r="AD14">
            <v>112944835.48999999</v>
          </cell>
          <cell r="AE14">
            <v>2448</v>
          </cell>
          <cell r="AF14">
            <v>41772</v>
          </cell>
          <cell r="AG14" t="str">
            <v>2014/05/13</v>
          </cell>
          <cell r="AH14" t="str">
            <v>2000/04/14</v>
          </cell>
          <cell r="AI14">
            <v>36630</v>
          </cell>
          <cell r="AJ14">
            <v>352037.9944667145</v>
          </cell>
          <cell r="AK14">
            <v>52341.374743378823</v>
          </cell>
        </row>
        <row r="15">
          <cell r="B15">
            <v>31</v>
          </cell>
          <cell r="C15" t="str">
            <v xml:space="preserve">TITULOS DE REDUCCION DE DEUDA </v>
          </cell>
          <cell r="D15" t="str">
            <v xml:space="preserve">BANCO DE LA REPUBLICA         </v>
          </cell>
          <cell r="E15">
            <v>2250000</v>
          </cell>
          <cell r="F15">
            <v>2250000</v>
          </cell>
          <cell r="G15">
            <v>20021212</v>
          </cell>
          <cell r="H15">
            <v>20021212</v>
          </cell>
          <cell r="I15">
            <v>20121212</v>
          </cell>
          <cell r="J15">
            <v>1930</v>
          </cell>
          <cell r="K15" t="str">
            <v xml:space="preserve">                 </v>
          </cell>
          <cell r="L15" t="str">
            <v xml:space="preserve">  </v>
          </cell>
          <cell r="M15" t="str">
            <v>+0000.000</v>
          </cell>
          <cell r="N15" t="str">
            <v>+00000.000</v>
          </cell>
          <cell r="O15" t="str">
            <v>+00000.000</v>
          </cell>
          <cell r="P15" t="str">
            <v>+0000.000</v>
          </cell>
          <cell r="Q15">
            <v>260950724.57020897</v>
          </cell>
          <cell r="R15" t="str">
            <v>Inv. Disponible para la Venta</v>
          </cell>
          <cell r="S15">
            <v>-29315925.429791033</v>
          </cell>
          <cell r="T15">
            <v>260950724.57020897</v>
          </cell>
          <cell r="U15" t="str">
            <v>BCoGC</v>
          </cell>
          <cell r="V15">
            <v>120</v>
          </cell>
          <cell r="W15" t="str">
            <v>B</v>
          </cell>
          <cell r="X15">
            <v>63.4</v>
          </cell>
          <cell r="Y15">
            <v>41255</v>
          </cell>
          <cell r="Z15">
            <v>63.4</v>
          </cell>
          <cell r="AA15" t="str">
            <v>UVR</v>
          </cell>
          <cell r="AB15" t="str">
            <v>Fija</v>
          </cell>
          <cell r="AC15" t="str">
            <v>ERROR</v>
          </cell>
          <cell r="AD15">
            <v>290266650</v>
          </cell>
          <cell r="AE15">
            <v>1931</v>
          </cell>
          <cell r="AF15">
            <v>41255</v>
          </cell>
          <cell r="AG15" t="str">
            <v>2012/12/12</v>
          </cell>
          <cell r="AH15" t="str">
            <v>2002/12/12</v>
          </cell>
          <cell r="AI15">
            <v>37602</v>
          </cell>
          <cell r="AJ15">
            <v>120930.89166077762</v>
          </cell>
          <cell r="AK15">
            <v>1042.7045438746902</v>
          </cell>
        </row>
        <row r="16">
          <cell r="B16">
            <v>41</v>
          </cell>
          <cell r="C16" t="str">
            <v xml:space="preserve">TITULOS DE REDUCCION DE DEUDA </v>
          </cell>
          <cell r="D16" t="str">
            <v xml:space="preserve">BANCO DE LA REPUBLICA         </v>
          </cell>
          <cell r="E16">
            <v>2431000</v>
          </cell>
          <cell r="F16">
            <v>2431000</v>
          </cell>
          <cell r="G16">
            <v>20011115</v>
          </cell>
          <cell r="H16">
            <v>20011115</v>
          </cell>
          <cell r="I16">
            <v>20111115</v>
          </cell>
          <cell r="J16">
            <v>1537</v>
          </cell>
          <cell r="K16" t="str">
            <v xml:space="preserve">                 </v>
          </cell>
          <cell r="L16" t="str">
            <v xml:space="preserve">  </v>
          </cell>
          <cell r="M16" t="str">
            <v>+0000.000</v>
          </cell>
          <cell r="N16" t="str">
            <v>+00000.000</v>
          </cell>
          <cell r="O16" t="str">
            <v>+00000.000</v>
          </cell>
          <cell r="P16" t="str">
            <v>+0000.000</v>
          </cell>
          <cell r="Q16">
            <v>281942770.24033618</v>
          </cell>
          <cell r="R16" t="str">
            <v>Inv. Disponible para la Venta</v>
          </cell>
          <cell r="S16">
            <v>-12464943.359663785</v>
          </cell>
          <cell r="T16">
            <v>281942770.24033618</v>
          </cell>
          <cell r="U16" t="str">
            <v>BCoGC</v>
          </cell>
          <cell r="V16">
            <v>120</v>
          </cell>
          <cell r="W16" t="str">
            <v>B</v>
          </cell>
          <cell r="X16">
            <v>50.5</v>
          </cell>
          <cell r="Y16">
            <v>40862</v>
          </cell>
          <cell r="Z16">
            <v>50.5</v>
          </cell>
          <cell r="AA16" t="str">
            <v>UVR</v>
          </cell>
          <cell r="AB16" t="str">
            <v>Fija</v>
          </cell>
          <cell r="AC16" t="str">
            <v>ERROR</v>
          </cell>
          <cell r="AD16">
            <v>294407713.59999996</v>
          </cell>
          <cell r="AE16">
            <v>1538</v>
          </cell>
          <cell r="AF16">
            <v>40862</v>
          </cell>
          <cell r="AG16" t="str">
            <v>2011/11/15</v>
          </cell>
          <cell r="AH16" t="str">
            <v>2001/11/15</v>
          </cell>
          <cell r="AI16">
            <v>37210</v>
          </cell>
          <cell r="AJ16">
            <v>130659.11450765168</v>
          </cell>
          <cell r="AK16">
            <v>1126.5843316263874</v>
          </cell>
        </row>
        <row r="17">
          <cell r="B17" t="str">
            <v>41A</v>
          </cell>
          <cell r="C17" t="str">
            <v xml:space="preserve">TITULOS DE REDUCCION DE DEUDA </v>
          </cell>
          <cell r="D17" t="str">
            <v xml:space="preserve">BANCO DE LA REPUBLICA         </v>
          </cell>
          <cell r="E17">
            <v>2393000</v>
          </cell>
          <cell r="F17">
            <v>2393000</v>
          </cell>
          <cell r="G17">
            <v>20030116</v>
          </cell>
          <cell r="H17">
            <v>20030116</v>
          </cell>
          <cell r="I17">
            <v>20130116</v>
          </cell>
          <cell r="J17">
            <v>1965</v>
          </cell>
          <cell r="K17" t="str">
            <v xml:space="preserve">                 </v>
          </cell>
          <cell r="L17" t="str">
            <v xml:space="preserve">  </v>
          </cell>
          <cell r="M17" t="str">
            <v>+0000.000</v>
          </cell>
          <cell r="N17" t="str">
            <v>+00000.000</v>
          </cell>
          <cell r="O17" t="str">
            <v>+00000.000</v>
          </cell>
          <cell r="P17" t="str">
            <v>+0000.000</v>
          </cell>
          <cell r="Q17">
            <v>277535600.35105306</v>
          </cell>
          <cell r="R17" t="str">
            <v>Inv. Disponible para la Venta</v>
          </cell>
          <cell r="S17">
            <v>-33787717.148946941</v>
          </cell>
          <cell r="T17">
            <v>277535600.35105306</v>
          </cell>
          <cell r="U17" t="str">
            <v>BCoGC</v>
          </cell>
          <cell r="V17">
            <v>120</v>
          </cell>
          <cell r="W17" t="str">
            <v>B</v>
          </cell>
          <cell r="X17">
            <v>64.533333333333331</v>
          </cell>
          <cell r="Y17">
            <v>41290</v>
          </cell>
          <cell r="Z17">
            <v>64.533333333333331</v>
          </cell>
          <cell r="AA17" t="str">
            <v>UVR</v>
          </cell>
          <cell r="AB17" t="str">
            <v>Fija</v>
          </cell>
          <cell r="AC17" t="str">
            <v>ERROR</v>
          </cell>
          <cell r="AD17">
            <v>311323317.5</v>
          </cell>
          <cell r="AE17">
            <v>1966</v>
          </cell>
          <cell r="AF17">
            <v>41290</v>
          </cell>
          <cell r="AG17" t="str">
            <v>2013/01/16</v>
          </cell>
          <cell r="AH17" t="str">
            <v>2003/01/16</v>
          </cell>
          <cell r="AI17">
            <v>37637</v>
          </cell>
          <cell r="AJ17">
            <v>128616.72514357025</v>
          </cell>
          <cell r="AK17">
            <v>1108.9742104409481</v>
          </cell>
        </row>
        <row r="18">
          <cell r="B18">
            <v>50</v>
          </cell>
          <cell r="C18" t="str">
            <v>INVERSIONES</v>
          </cell>
          <cell r="D18" t="str">
            <v>ACH</v>
          </cell>
          <cell r="E18">
            <v>19074000</v>
          </cell>
          <cell r="F18">
            <v>19074000</v>
          </cell>
          <cell r="G18">
            <v>19950101</v>
          </cell>
          <cell r="H18">
            <v>20050115</v>
          </cell>
          <cell r="I18">
            <v>20140513</v>
          </cell>
          <cell r="J18">
            <v>349</v>
          </cell>
          <cell r="L18" t="str">
            <v>IP</v>
          </cell>
          <cell r="M18">
            <v>5.7990000000000004</v>
          </cell>
          <cell r="N18">
            <v>0</v>
          </cell>
          <cell r="O18">
            <v>0</v>
          </cell>
          <cell r="P18">
            <v>5.7990000000000004</v>
          </cell>
          <cell r="Q18">
            <v>77146004.25</v>
          </cell>
          <cell r="R18" t="str">
            <v>Inv. Disponible para la Venta</v>
          </cell>
          <cell r="S18">
            <v>0</v>
          </cell>
          <cell r="T18">
            <v>77146004.25</v>
          </cell>
          <cell r="U18" t="str">
            <v>Serv.Financ.</v>
          </cell>
          <cell r="V18">
            <v>111.93333333333334</v>
          </cell>
          <cell r="W18" t="str">
            <v>T</v>
          </cell>
          <cell r="X18">
            <v>80.433333333333337</v>
          </cell>
          <cell r="Y18">
            <v>41772</v>
          </cell>
          <cell r="Z18">
            <v>80.433333333333337</v>
          </cell>
          <cell r="AA18" t="str">
            <v>COP</v>
          </cell>
          <cell r="AB18" t="str">
            <v>Fija</v>
          </cell>
          <cell r="AC18" t="str">
            <v>ERROR</v>
          </cell>
          <cell r="AD18">
            <v>19074000</v>
          </cell>
          <cell r="AE18">
            <v>2448</v>
          </cell>
          <cell r="AF18">
            <v>41772</v>
          </cell>
          <cell r="AG18" t="str">
            <v>2014/05/13</v>
          </cell>
          <cell r="AH18" t="str">
            <v>1995/01/01</v>
          </cell>
          <cell r="AI18">
            <v>34700</v>
          </cell>
          <cell r="AJ18">
            <v>35751.328521444957</v>
          </cell>
          <cell r="AK18">
            <v>8839.3539866070405</v>
          </cell>
        </row>
        <row r="19">
          <cell r="B19">
            <v>52</v>
          </cell>
          <cell r="C19" t="str">
            <v xml:space="preserve">TITULOS DE REDUCCION DE DEUDA </v>
          </cell>
          <cell r="D19" t="str">
            <v xml:space="preserve">BANCO DE LA REPUBLICA         </v>
          </cell>
          <cell r="E19">
            <v>2367000</v>
          </cell>
          <cell r="F19">
            <v>2367000</v>
          </cell>
          <cell r="G19">
            <v>20030213</v>
          </cell>
          <cell r="H19">
            <v>20030213</v>
          </cell>
          <cell r="I19">
            <v>20130213</v>
          </cell>
          <cell r="J19">
            <v>1993</v>
          </cell>
          <cell r="K19" t="str">
            <v xml:space="preserve">                 </v>
          </cell>
          <cell r="L19" t="str">
            <v xml:space="preserve">  </v>
          </cell>
          <cell r="M19" t="str">
            <v>+0000.000</v>
          </cell>
          <cell r="N19" t="str">
            <v>+00000.000</v>
          </cell>
          <cell r="O19" t="str">
            <v>+00000.000</v>
          </cell>
          <cell r="P19" t="str">
            <v>+0000.000</v>
          </cell>
          <cell r="Q19">
            <v>274520168.13989693</v>
          </cell>
          <cell r="R19" t="str">
            <v>Inv. Disponible para la Venta</v>
          </cell>
          <cell r="S19">
            <v>-34171426.760103106</v>
          </cell>
          <cell r="T19">
            <v>274520168.13989693</v>
          </cell>
          <cell r="U19" t="str">
            <v>BCoGC</v>
          </cell>
          <cell r="V19">
            <v>120</v>
          </cell>
          <cell r="W19" t="str">
            <v>B</v>
          </cell>
          <cell r="X19">
            <v>65.433333333333337</v>
          </cell>
          <cell r="Y19">
            <v>41318</v>
          </cell>
          <cell r="Z19">
            <v>65.433333333333337</v>
          </cell>
          <cell r="AA19" t="str">
            <v>UVR</v>
          </cell>
          <cell r="AB19" t="str">
            <v>Fija</v>
          </cell>
          <cell r="AC19" t="str">
            <v>ERROR</v>
          </cell>
          <cell r="AD19">
            <v>308691594.90000004</v>
          </cell>
          <cell r="AE19">
            <v>1994</v>
          </cell>
          <cell r="AF19">
            <v>41318</v>
          </cell>
          <cell r="AG19" t="str">
            <v>2013/02/13</v>
          </cell>
          <cell r="AH19" t="str">
            <v>2003/02/13</v>
          </cell>
          <cell r="AI19">
            <v>37665</v>
          </cell>
          <cell r="AJ19">
            <v>127219.30075765087</v>
          </cell>
          <cell r="AK19">
            <v>1096.9251801561741</v>
          </cell>
        </row>
        <row r="20">
          <cell r="B20">
            <v>54</v>
          </cell>
          <cell r="C20" t="str">
            <v xml:space="preserve">TITULOS DE REDUCCION DE DEUDA </v>
          </cell>
          <cell r="D20" t="str">
            <v xml:space="preserve">BANCO DE LA REPUBLICA         </v>
          </cell>
          <cell r="E20">
            <v>2303000</v>
          </cell>
          <cell r="F20">
            <v>2303000</v>
          </cell>
          <cell r="G20">
            <v>20030313</v>
          </cell>
          <cell r="H20">
            <v>20030313</v>
          </cell>
          <cell r="I20">
            <v>20130313</v>
          </cell>
          <cell r="J20">
            <v>2021</v>
          </cell>
          <cell r="K20" t="str">
            <v xml:space="preserve">                 </v>
          </cell>
          <cell r="L20" t="str">
            <v xml:space="preserve">  </v>
          </cell>
          <cell r="M20" t="str">
            <v>+0000.000</v>
          </cell>
          <cell r="N20" t="str">
            <v>+00000.000</v>
          </cell>
          <cell r="O20" t="str">
            <v>+00000.000</v>
          </cell>
          <cell r="P20" t="str">
            <v>+0000.000</v>
          </cell>
          <cell r="Q20">
            <v>267097566.72971505</v>
          </cell>
          <cell r="R20" t="str">
            <v>Inv. Disponible para la Venta</v>
          </cell>
          <cell r="S20">
            <v>-36561964.970284998</v>
          </cell>
          <cell r="T20">
            <v>267097566.72971505</v>
          </cell>
          <cell r="U20" t="str">
            <v>BCoGC</v>
          </cell>
          <cell r="V20">
            <v>120</v>
          </cell>
          <cell r="W20" t="str">
            <v>B</v>
          </cell>
          <cell r="X20">
            <v>66.433333333333337</v>
          </cell>
          <cell r="Y20">
            <v>41346</v>
          </cell>
          <cell r="Z20">
            <v>66.433333333333337</v>
          </cell>
          <cell r="AA20" t="str">
            <v>UVR</v>
          </cell>
          <cell r="AB20" t="str">
            <v>Fija</v>
          </cell>
          <cell r="AC20" t="str">
            <v>ERROR</v>
          </cell>
          <cell r="AD20">
            <v>303659531.70000005</v>
          </cell>
          <cell r="AE20">
            <v>2022</v>
          </cell>
          <cell r="AF20">
            <v>41346</v>
          </cell>
          <cell r="AG20" t="str">
            <v>2013/03/13</v>
          </cell>
          <cell r="AH20" t="str">
            <v>2003/03/13</v>
          </cell>
          <cell r="AI20">
            <v>37693</v>
          </cell>
          <cell r="AJ20">
            <v>123779.48732753206</v>
          </cell>
          <cell r="AK20">
            <v>1067.2660286859607</v>
          </cell>
        </row>
        <row r="21">
          <cell r="B21">
            <v>62</v>
          </cell>
          <cell r="C21" t="str">
            <v xml:space="preserve">TITULOS DE REDUCCION DE DEUDA </v>
          </cell>
          <cell r="D21" t="str">
            <v xml:space="preserve">BANCO DE LA REPUBLICA         </v>
          </cell>
          <cell r="E21">
            <v>2281000</v>
          </cell>
          <cell r="F21">
            <v>2281000</v>
          </cell>
          <cell r="G21">
            <v>20030410</v>
          </cell>
          <cell r="H21">
            <v>20030410</v>
          </cell>
          <cell r="I21">
            <v>20130410</v>
          </cell>
          <cell r="J21">
            <v>2049</v>
          </cell>
          <cell r="K21" t="str">
            <v xml:space="preserve">                 </v>
          </cell>
          <cell r="L21" t="str">
            <v xml:space="preserve">  </v>
          </cell>
          <cell r="M21" t="str">
            <v>+0000.000</v>
          </cell>
          <cell r="N21" t="str">
            <v>+00000.000</v>
          </cell>
          <cell r="O21" t="str">
            <v>+00000.000</v>
          </cell>
          <cell r="P21" t="str">
            <v>+0000.000</v>
          </cell>
          <cell r="Q21">
            <v>264546047.53810608</v>
          </cell>
          <cell r="R21" t="str">
            <v>Inv. Disponible para la Venta</v>
          </cell>
          <cell r="S21">
            <v>-39262395.361893892</v>
          </cell>
          <cell r="T21">
            <v>264546047.53810608</v>
          </cell>
          <cell r="U21" t="str">
            <v>BCoGC</v>
          </cell>
          <cell r="V21">
            <v>120</v>
          </cell>
          <cell r="W21" t="str">
            <v>B</v>
          </cell>
          <cell r="X21">
            <v>67.333333333333329</v>
          </cell>
          <cell r="Y21">
            <v>41374</v>
          </cell>
          <cell r="Z21">
            <v>67.333333333333329</v>
          </cell>
          <cell r="AA21" t="str">
            <v>UVR</v>
          </cell>
          <cell r="AB21" t="str">
            <v>Fija</v>
          </cell>
          <cell r="AC21" t="str">
            <v>ERROR</v>
          </cell>
          <cell r="AD21">
            <v>303808442.89999998</v>
          </cell>
          <cell r="AE21">
            <v>2050</v>
          </cell>
          <cell r="AF21">
            <v>41374</v>
          </cell>
          <cell r="AG21" t="str">
            <v>2013/04/10</v>
          </cell>
          <cell r="AH21" t="str">
            <v>2003/04/10</v>
          </cell>
          <cell r="AI21">
            <v>37721</v>
          </cell>
          <cell r="AJ21">
            <v>122597.05148092133</v>
          </cell>
          <cell r="AK21">
            <v>1057.0706953680747</v>
          </cell>
        </row>
        <row r="22">
          <cell r="B22">
            <v>70</v>
          </cell>
          <cell r="C22" t="str">
            <v xml:space="preserve">TITULOS DE REDUCCION DE DEUDA </v>
          </cell>
          <cell r="D22" t="str">
            <v xml:space="preserve">BANCO DE LA REPUBLICA         </v>
          </cell>
          <cell r="E22">
            <v>2283000</v>
          </cell>
          <cell r="F22">
            <v>2283000</v>
          </cell>
          <cell r="G22">
            <v>20030515</v>
          </cell>
          <cell r="H22">
            <v>20030515</v>
          </cell>
          <cell r="I22">
            <v>20130515</v>
          </cell>
          <cell r="J22">
            <v>2084</v>
          </cell>
          <cell r="K22" t="str">
            <v xml:space="preserve">                 </v>
          </cell>
          <cell r="L22" t="str">
            <v xml:space="preserve">  </v>
          </cell>
          <cell r="M22" t="str">
            <v>+0000.000</v>
          </cell>
          <cell r="N22" t="str">
            <v>+00000.000</v>
          </cell>
          <cell r="O22" t="str">
            <v>+00000.000</v>
          </cell>
          <cell r="P22" t="str">
            <v>+0000.000</v>
          </cell>
          <cell r="Q22">
            <v>264778003.70275104</v>
          </cell>
          <cell r="R22" t="str">
            <v>Inv. Disponible para la Venta</v>
          </cell>
          <cell r="S22">
            <v>-43037288.197248936</v>
          </cell>
          <cell r="T22">
            <v>264778003.70275104</v>
          </cell>
          <cell r="U22" t="str">
            <v>BCoGC</v>
          </cell>
          <cell r="V22">
            <v>120</v>
          </cell>
          <cell r="W22" t="str">
            <v>B</v>
          </cell>
          <cell r="X22">
            <v>68.5</v>
          </cell>
          <cell r="Y22">
            <v>41409</v>
          </cell>
          <cell r="Z22">
            <v>68.5</v>
          </cell>
          <cell r="AA22" t="str">
            <v>UVR</v>
          </cell>
          <cell r="AB22" t="str">
            <v>Fija</v>
          </cell>
          <cell r="AC22" t="str">
            <v>ERROR</v>
          </cell>
          <cell r="AD22">
            <v>307815291.89999998</v>
          </cell>
          <cell r="AE22">
            <v>2085</v>
          </cell>
          <cell r="AF22">
            <v>41409</v>
          </cell>
          <cell r="AG22" t="str">
            <v>2013/05/15</v>
          </cell>
          <cell r="AH22" t="str">
            <v>2003/05/15</v>
          </cell>
          <cell r="AI22">
            <v>37756</v>
          </cell>
          <cell r="AJ22">
            <v>122704.54559063469</v>
          </cell>
          <cell r="AK22">
            <v>1057.9975438515189</v>
          </cell>
        </row>
        <row r="23">
          <cell r="B23">
            <v>78</v>
          </cell>
          <cell r="C23" t="str">
            <v xml:space="preserve">TITULOS DE REDUCCION DE DEUDA </v>
          </cell>
          <cell r="D23" t="str">
            <v xml:space="preserve">BANCO DE LA REPUBLICA         </v>
          </cell>
          <cell r="E23">
            <v>2231000</v>
          </cell>
          <cell r="F23">
            <v>2231000</v>
          </cell>
          <cell r="G23">
            <v>20030612</v>
          </cell>
          <cell r="H23">
            <v>20030612</v>
          </cell>
          <cell r="I23">
            <v>20130612</v>
          </cell>
          <cell r="J23">
            <v>2112</v>
          </cell>
          <cell r="K23" t="str">
            <v xml:space="preserve">                 </v>
          </cell>
          <cell r="L23" t="str">
            <v xml:space="preserve">  </v>
          </cell>
          <cell r="M23" t="str">
            <v>+0000.000</v>
          </cell>
          <cell r="N23" t="str">
            <v>+00000.000</v>
          </cell>
          <cell r="O23" t="str">
            <v>+00000.000</v>
          </cell>
          <cell r="P23" t="str">
            <v>+0000.000</v>
          </cell>
          <cell r="Q23">
            <v>258747139.97069609</v>
          </cell>
          <cell r="R23" t="str">
            <v>Inv. Disponible para la Venta</v>
          </cell>
          <cell r="S23">
            <v>-45179759.029303968</v>
          </cell>
          <cell r="T23">
            <v>258747139.97069609</v>
          </cell>
          <cell r="U23" t="str">
            <v>BCoGC</v>
          </cell>
          <cell r="V23">
            <v>120</v>
          </cell>
          <cell r="W23" t="str">
            <v>B</v>
          </cell>
          <cell r="X23">
            <v>69.400000000000006</v>
          </cell>
          <cell r="Y23">
            <v>41437</v>
          </cell>
          <cell r="Z23">
            <v>69.400000000000006</v>
          </cell>
          <cell r="AA23" t="str">
            <v>UVR</v>
          </cell>
          <cell r="AB23" t="str">
            <v>Fija</v>
          </cell>
          <cell r="AC23" t="str">
            <v>ERROR</v>
          </cell>
          <cell r="AD23">
            <v>303926899.00000006</v>
          </cell>
          <cell r="AE23">
            <v>2113</v>
          </cell>
          <cell r="AF23">
            <v>41437</v>
          </cell>
          <cell r="AG23" t="str">
            <v>2013/06/12</v>
          </cell>
          <cell r="AH23" t="str">
            <v>2003/06/12</v>
          </cell>
          <cell r="AI23">
            <v>37784</v>
          </cell>
          <cell r="AJ23">
            <v>119909.6971386779</v>
          </cell>
          <cell r="AK23">
            <v>1033.8994832819706</v>
          </cell>
        </row>
        <row r="24">
          <cell r="B24">
            <v>79</v>
          </cell>
          <cell r="C24" t="str">
            <v xml:space="preserve">TITULOS DE REDUCCION DE DEUDA </v>
          </cell>
          <cell r="D24" t="str">
            <v xml:space="preserve">BANCO DE LA REPUBLICA         </v>
          </cell>
          <cell r="E24">
            <v>2187000</v>
          </cell>
          <cell r="F24">
            <v>2187000</v>
          </cell>
          <cell r="G24">
            <v>20030710</v>
          </cell>
          <cell r="H24">
            <v>20030710</v>
          </cell>
          <cell r="I24">
            <v>20130710</v>
          </cell>
          <cell r="J24">
            <v>2140</v>
          </cell>
          <cell r="K24" t="str">
            <v xml:space="preserve">                 </v>
          </cell>
          <cell r="L24" t="str">
            <v xml:space="preserve">  </v>
          </cell>
          <cell r="M24" t="str">
            <v>+0000.000</v>
          </cell>
          <cell r="N24" t="str">
            <v>+00000.000</v>
          </cell>
          <cell r="O24" t="str">
            <v>+00000.000</v>
          </cell>
          <cell r="P24" t="str">
            <v>+0000.000</v>
          </cell>
          <cell r="Q24">
            <v>253644100.89722085</v>
          </cell>
          <cell r="R24" t="str">
            <v>Inv. Disponible para la Venta</v>
          </cell>
          <cell r="S24">
            <v>-45836024.60277915</v>
          </cell>
          <cell r="T24">
            <v>253644100.89722085</v>
          </cell>
          <cell r="U24" t="str">
            <v>BCoGC</v>
          </cell>
          <cell r="V24">
            <v>120</v>
          </cell>
          <cell r="W24" t="str">
            <v>B</v>
          </cell>
          <cell r="X24">
            <v>70.333333333333329</v>
          </cell>
          <cell r="Y24">
            <v>41465</v>
          </cell>
          <cell r="Z24">
            <v>70.333333333333329</v>
          </cell>
          <cell r="AA24" t="str">
            <v>UVR</v>
          </cell>
          <cell r="AB24" t="str">
            <v>Fija</v>
          </cell>
          <cell r="AC24" t="str">
            <v>ERROR</v>
          </cell>
          <cell r="AD24">
            <v>299480125.5</v>
          </cell>
          <cell r="AE24">
            <v>2141</v>
          </cell>
          <cell r="AF24">
            <v>41465</v>
          </cell>
          <cell r="AG24" t="str">
            <v>2013/07/10</v>
          </cell>
          <cell r="AH24" t="str">
            <v>2003/07/10</v>
          </cell>
          <cell r="AI24">
            <v>37812</v>
          </cell>
          <cell r="AJ24">
            <v>117544.82512557447</v>
          </cell>
          <cell r="AK24">
            <v>1013.5088166461989</v>
          </cell>
        </row>
        <row r="25">
          <cell r="B25">
            <v>83</v>
          </cell>
          <cell r="C25" t="str">
            <v xml:space="preserve">TITULOS DE REDUCCION DE DEUDA </v>
          </cell>
          <cell r="D25" t="str">
            <v xml:space="preserve">BANCO DE LA REPUBLICA         </v>
          </cell>
          <cell r="E25">
            <v>2264000</v>
          </cell>
          <cell r="F25">
            <v>2264000</v>
          </cell>
          <cell r="G25">
            <v>20030814</v>
          </cell>
          <cell r="H25">
            <v>20030814</v>
          </cell>
          <cell r="I25">
            <v>20130814</v>
          </cell>
          <cell r="J25">
            <v>2175</v>
          </cell>
          <cell r="K25" t="str">
            <v xml:space="preserve">                 </v>
          </cell>
          <cell r="L25" t="str">
            <v xml:space="preserve">  </v>
          </cell>
          <cell r="M25" t="str">
            <v>+0000.000</v>
          </cell>
          <cell r="N25" t="str">
            <v>+00000.000</v>
          </cell>
          <cell r="O25" t="str">
            <v>+00000.000</v>
          </cell>
          <cell r="P25" t="str">
            <v>+0000.000</v>
          </cell>
          <cell r="Q25">
            <v>262574418.41298079</v>
          </cell>
          <cell r="R25" t="str">
            <v>Inv. Disponible para la Venta</v>
          </cell>
          <cell r="S25">
            <v>-47552376.787019193</v>
          </cell>
          <cell r="T25">
            <v>262574418.41298079</v>
          </cell>
          <cell r="U25" t="str">
            <v>BCoGC</v>
          </cell>
          <cell r="V25">
            <v>120</v>
          </cell>
          <cell r="W25" t="str">
            <v>B</v>
          </cell>
          <cell r="X25">
            <v>71.466666666666669</v>
          </cell>
          <cell r="Y25">
            <v>41500</v>
          </cell>
          <cell r="Z25">
            <v>71.466666666666669</v>
          </cell>
          <cell r="AA25" t="str">
            <v>UVR</v>
          </cell>
          <cell r="AB25" t="str">
            <v>Fija</v>
          </cell>
          <cell r="AC25" t="str">
            <v>ERROR</v>
          </cell>
          <cell r="AD25">
            <v>310126795.19999999</v>
          </cell>
          <cell r="AE25">
            <v>2176</v>
          </cell>
          <cell r="AF25">
            <v>41500</v>
          </cell>
          <cell r="AG25" t="str">
            <v>2013/08/14</v>
          </cell>
          <cell r="AH25" t="str">
            <v>2003/08/14</v>
          </cell>
          <cell r="AI25">
            <v>37847</v>
          </cell>
          <cell r="AJ25">
            <v>121683.35074865297</v>
          </cell>
          <cell r="AK25">
            <v>1049.1924832587993</v>
          </cell>
        </row>
        <row r="26">
          <cell r="B26">
            <v>84</v>
          </cell>
          <cell r="C26" t="str">
            <v xml:space="preserve">TITULOS DE REDUCCION DE DEUDA </v>
          </cell>
          <cell r="D26" t="str">
            <v xml:space="preserve">BANCO DE LA REPUBLICA         </v>
          </cell>
          <cell r="E26">
            <v>2363000</v>
          </cell>
          <cell r="F26">
            <v>2363000</v>
          </cell>
          <cell r="G26">
            <v>20030911</v>
          </cell>
          <cell r="H26">
            <v>20030911</v>
          </cell>
          <cell r="I26">
            <v>20130911</v>
          </cell>
          <cell r="J26">
            <v>2203</v>
          </cell>
          <cell r="K26" t="str">
            <v xml:space="preserve">                 </v>
          </cell>
          <cell r="L26" t="str">
            <v xml:space="preserve">  </v>
          </cell>
          <cell r="M26" t="str">
            <v>+0000.000</v>
          </cell>
          <cell r="N26" t="str">
            <v>+00000.000</v>
          </cell>
          <cell r="O26" t="str">
            <v>+00000.000</v>
          </cell>
          <cell r="P26" t="str">
            <v>+0000.000</v>
          </cell>
          <cell r="Q26">
            <v>274056255.81060708</v>
          </cell>
          <cell r="R26" t="str">
            <v>Inv. Disponible para la Venta</v>
          </cell>
          <cell r="S26">
            <v>-49231917.989392936</v>
          </cell>
          <cell r="T26">
            <v>274056255.81060708</v>
          </cell>
          <cell r="U26" t="str">
            <v>BCoGC</v>
          </cell>
          <cell r="V26">
            <v>120</v>
          </cell>
          <cell r="W26" t="str">
            <v>B</v>
          </cell>
          <cell r="X26">
            <v>72.366666666666674</v>
          </cell>
          <cell r="Y26">
            <v>41528</v>
          </cell>
          <cell r="Z26">
            <v>72.366666666666674</v>
          </cell>
          <cell r="AA26" t="str">
            <v>UVR</v>
          </cell>
          <cell r="AB26" t="str">
            <v>Fija</v>
          </cell>
          <cell r="AC26" t="str">
            <v>ERROR</v>
          </cell>
          <cell r="AD26">
            <v>323288173.80000001</v>
          </cell>
          <cell r="AE26">
            <v>2204</v>
          </cell>
          <cell r="AF26">
            <v>41528</v>
          </cell>
          <cell r="AG26" t="str">
            <v>2013/09/11</v>
          </cell>
          <cell r="AH26" t="str">
            <v>2003/09/11</v>
          </cell>
          <cell r="AI26">
            <v>37875</v>
          </cell>
          <cell r="AJ26">
            <v>127004.3125382242</v>
          </cell>
          <cell r="AK26">
            <v>1095.0714831892856</v>
          </cell>
        </row>
        <row r="27">
          <cell r="B27">
            <v>85</v>
          </cell>
          <cell r="C27" t="str">
            <v xml:space="preserve">TITULOS DE REDUCCION DE DEUDA </v>
          </cell>
          <cell r="D27" t="str">
            <v xml:space="preserve">BANCO DE LA REPUBLICA         </v>
          </cell>
          <cell r="E27">
            <v>2484000</v>
          </cell>
          <cell r="F27">
            <v>2484000</v>
          </cell>
          <cell r="G27">
            <v>20031009</v>
          </cell>
          <cell r="H27">
            <v>20031009</v>
          </cell>
          <cell r="I27">
            <v>20131009</v>
          </cell>
          <cell r="J27">
            <v>2231</v>
          </cell>
          <cell r="K27" t="str">
            <v xml:space="preserve">                 </v>
          </cell>
          <cell r="L27" t="str">
            <v xml:space="preserve">  </v>
          </cell>
          <cell r="M27" t="str">
            <v>+0000.000</v>
          </cell>
          <cell r="N27" t="str">
            <v>+00000.000</v>
          </cell>
          <cell r="O27" t="str">
            <v>+00000.000</v>
          </cell>
          <cell r="P27" t="str">
            <v>+0000.000</v>
          </cell>
          <cell r="Q27">
            <v>288089611.70958483</v>
          </cell>
          <cell r="R27" t="str">
            <v>Inv. Disponible para la Venta</v>
          </cell>
          <cell r="S27">
            <v>-52533607.890415192</v>
          </cell>
          <cell r="T27">
            <v>288089611.70958483</v>
          </cell>
          <cell r="U27" t="str">
            <v>BCoGC</v>
          </cell>
          <cell r="V27">
            <v>120</v>
          </cell>
          <cell r="W27" t="str">
            <v>B</v>
          </cell>
          <cell r="X27">
            <v>73.3</v>
          </cell>
          <cell r="Y27">
            <v>41556</v>
          </cell>
          <cell r="Z27">
            <v>73.3</v>
          </cell>
          <cell r="AA27" t="str">
            <v>UVR</v>
          </cell>
          <cell r="AB27" t="str">
            <v>Fija</v>
          </cell>
          <cell r="AC27" t="str">
            <v>ERROR</v>
          </cell>
          <cell r="AD27">
            <v>340623219.60000002</v>
          </cell>
          <cell r="AE27">
            <v>2232</v>
          </cell>
          <cell r="AF27">
            <v>41556</v>
          </cell>
          <cell r="AG27" t="str">
            <v>2013/10/09</v>
          </cell>
          <cell r="AH27" t="str">
            <v>2003/10/09</v>
          </cell>
          <cell r="AI27">
            <v>37903</v>
          </cell>
          <cell r="AJ27">
            <v>133507.70985452412</v>
          </cell>
          <cell r="AK27">
            <v>1151.1458164376579</v>
          </cell>
        </row>
        <row r="28">
          <cell r="B28">
            <v>87</v>
          </cell>
          <cell r="C28" t="str">
            <v xml:space="preserve">TITULOS DE REDUCCION DE DEUDA </v>
          </cell>
          <cell r="D28" t="str">
            <v xml:space="preserve">BANCO DE LA REPUBLICA         </v>
          </cell>
          <cell r="E28">
            <v>2261500</v>
          </cell>
          <cell r="F28">
            <v>2261500</v>
          </cell>
          <cell r="G28">
            <v>20010614</v>
          </cell>
          <cell r="H28">
            <v>20010614</v>
          </cell>
          <cell r="I28">
            <v>20110614</v>
          </cell>
          <cell r="J28">
            <v>1383</v>
          </cell>
          <cell r="K28" t="str">
            <v xml:space="preserve">                 </v>
          </cell>
          <cell r="L28" t="str">
            <v xml:space="preserve">  </v>
          </cell>
          <cell r="M28" t="str">
            <v>+0000.000</v>
          </cell>
          <cell r="N28" t="str">
            <v>+00000.000</v>
          </cell>
          <cell r="O28" t="str">
            <v>+00000.000</v>
          </cell>
          <cell r="P28" t="str">
            <v>+0000.000</v>
          </cell>
          <cell r="Q28">
            <v>262284473.03461027</v>
          </cell>
          <cell r="R28" t="str">
            <v>Inv. Disponible para la Venta</v>
          </cell>
          <cell r="S28">
            <v>-8234573.9153897166</v>
          </cell>
          <cell r="T28">
            <v>262284473.03461027</v>
          </cell>
          <cell r="U28" t="str">
            <v>BCoGC</v>
          </cell>
          <cell r="V28">
            <v>120</v>
          </cell>
          <cell r="W28" t="str">
            <v>B</v>
          </cell>
          <cell r="X28">
            <v>45.466666666666669</v>
          </cell>
          <cell r="Y28">
            <v>40708</v>
          </cell>
          <cell r="Z28">
            <v>45.466666666666669</v>
          </cell>
          <cell r="AA28" t="str">
            <v>UVR</v>
          </cell>
          <cell r="AB28" t="str">
            <v>Fija</v>
          </cell>
          <cell r="AC28" t="str">
            <v>ERROR</v>
          </cell>
          <cell r="AD28">
            <v>270519046.94999999</v>
          </cell>
          <cell r="AE28">
            <v>1384</v>
          </cell>
          <cell r="AF28">
            <v>40708</v>
          </cell>
          <cell r="AG28" t="str">
            <v>2011/06/14</v>
          </cell>
          <cell r="AH28" t="str">
            <v>2001/06/14</v>
          </cell>
          <cell r="AI28">
            <v>37056</v>
          </cell>
          <cell r="AJ28">
            <v>121548.98303154079</v>
          </cell>
          <cell r="AK28">
            <v>1048.0339226544941</v>
          </cell>
        </row>
        <row r="29">
          <cell r="B29">
            <v>93</v>
          </cell>
          <cell r="C29" t="str">
            <v>TIT. DESARROLLO AGROP. CLASE A</v>
          </cell>
          <cell r="D29" t="str">
            <v xml:space="preserve">FINAGRO                       </v>
          </cell>
          <cell r="E29">
            <v>227916000</v>
          </cell>
          <cell r="F29">
            <v>227916000</v>
          </cell>
          <cell r="G29">
            <v>20070115</v>
          </cell>
          <cell r="H29">
            <v>20070113</v>
          </cell>
          <cell r="I29">
            <v>20080113</v>
          </cell>
          <cell r="J29">
            <v>135</v>
          </cell>
          <cell r="K29" t="str">
            <v>T.C.C -  4.000 TV</v>
          </cell>
          <cell r="L29" t="str">
            <v>IP</v>
          </cell>
          <cell r="M29">
            <v>2720</v>
          </cell>
          <cell r="N29" t="str">
            <v>+00000.000</v>
          </cell>
          <cell r="O29" t="str">
            <v>+00000.000</v>
          </cell>
          <cell r="P29">
            <v>4073</v>
          </cell>
          <cell r="Q29">
            <v>224977345</v>
          </cell>
          <cell r="R29" t="str">
            <v>Inv. Disponible para la Venta</v>
          </cell>
          <cell r="S29">
            <v>-2938655</v>
          </cell>
          <cell r="T29">
            <v>224977345</v>
          </cell>
          <cell r="U29" t="str">
            <v>BCoGC</v>
          </cell>
          <cell r="V29">
            <v>12</v>
          </cell>
          <cell r="W29" t="str">
            <v>B</v>
          </cell>
          <cell r="X29">
            <v>4.4333333333333336</v>
          </cell>
          <cell r="Y29">
            <v>39368</v>
          </cell>
          <cell r="Z29">
            <v>1.4333333333333333</v>
          </cell>
          <cell r="AA29" t="str">
            <v>COP</v>
          </cell>
          <cell r="AB29" t="str">
            <v>Variable</v>
          </cell>
          <cell r="AC29">
            <v>4</v>
          </cell>
          <cell r="AD29">
            <v>227916000</v>
          </cell>
          <cell r="AE29">
            <v>136</v>
          </cell>
          <cell r="AF29">
            <v>39460</v>
          </cell>
          <cell r="AG29" t="str">
            <v>2008/01/13</v>
          </cell>
          <cell r="AH29" t="str">
            <v>2007/01/15</v>
          </cell>
          <cell r="AI29">
            <v>39097</v>
          </cell>
          <cell r="AJ29">
            <v>104259.9555112728</v>
          </cell>
          <cell r="AK29">
            <v>105621.79947633061</v>
          </cell>
        </row>
        <row r="30">
          <cell r="B30">
            <v>94</v>
          </cell>
          <cell r="C30" t="str">
            <v>TIT. DESARROLLO AGROP. CLASE A</v>
          </cell>
          <cell r="D30" t="str">
            <v xml:space="preserve">FINAGRO                       </v>
          </cell>
          <cell r="E30">
            <v>227916000</v>
          </cell>
          <cell r="F30">
            <v>227916000</v>
          </cell>
          <cell r="G30">
            <v>20070115</v>
          </cell>
          <cell r="H30">
            <v>20070113</v>
          </cell>
          <cell r="I30">
            <v>20080113</v>
          </cell>
          <cell r="J30">
            <v>135</v>
          </cell>
          <cell r="K30" t="str">
            <v>T.C.C -  4.000 TV</v>
          </cell>
          <cell r="L30" t="str">
            <v>IP</v>
          </cell>
          <cell r="M30">
            <v>2720</v>
          </cell>
          <cell r="N30" t="str">
            <v>+00000.000</v>
          </cell>
          <cell r="O30" t="str">
            <v>+00000.000</v>
          </cell>
          <cell r="P30">
            <v>4073</v>
          </cell>
          <cell r="Q30">
            <v>224977345</v>
          </cell>
          <cell r="R30" t="str">
            <v>Inv. Disponible para la Venta</v>
          </cell>
          <cell r="S30">
            <v>-2938655</v>
          </cell>
          <cell r="T30">
            <v>224977345</v>
          </cell>
          <cell r="U30" t="str">
            <v>BCoGC</v>
          </cell>
          <cell r="V30">
            <v>12</v>
          </cell>
          <cell r="W30" t="str">
            <v>B</v>
          </cell>
          <cell r="X30">
            <v>4.4333333333333336</v>
          </cell>
          <cell r="Y30">
            <v>39368</v>
          </cell>
          <cell r="Z30">
            <v>1.4333333333333333</v>
          </cell>
          <cell r="AA30" t="str">
            <v>COP</v>
          </cell>
          <cell r="AB30" t="str">
            <v>Variable</v>
          </cell>
          <cell r="AC30">
            <v>4</v>
          </cell>
          <cell r="AD30">
            <v>227916000</v>
          </cell>
          <cell r="AE30">
            <v>136</v>
          </cell>
          <cell r="AF30">
            <v>39460</v>
          </cell>
          <cell r="AG30" t="str">
            <v>2008/01/13</v>
          </cell>
          <cell r="AH30" t="str">
            <v>2007/01/15</v>
          </cell>
          <cell r="AI30">
            <v>39097</v>
          </cell>
          <cell r="AJ30">
            <v>104259.9555112728</v>
          </cell>
          <cell r="AK30">
            <v>105621.79947633061</v>
          </cell>
        </row>
        <row r="31">
          <cell r="B31">
            <v>95</v>
          </cell>
          <cell r="C31" t="str">
            <v>TIT. DESARROLLO AGROP. CLASE B</v>
          </cell>
          <cell r="D31" t="str">
            <v xml:space="preserve">FINAGRO                       </v>
          </cell>
          <cell r="E31">
            <v>625836000</v>
          </cell>
          <cell r="F31">
            <v>625836000</v>
          </cell>
          <cell r="G31">
            <v>20070115</v>
          </cell>
          <cell r="H31">
            <v>20070113</v>
          </cell>
          <cell r="I31">
            <v>20080113</v>
          </cell>
          <cell r="J31">
            <v>135</v>
          </cell>
          <cell r="K31" t="str">
            <v>T.C.C -  2.000 TV</v>
          </cell>
          <cell r="L31" t="str">
            <v>IP</v>
          </cell>
          <cell r="M31">
            <v>4731</v>
          </cell>
          <cell r="N31" t="str">
            <v>+00000.000</v>
          </cell>
          <cell r="O31" t="str">
            <v>+00000.000</v>
          </cell>
          <cell r="P31">
            <v>6084</v>
          </cell>
          <cell r="Q31">
            <v>623702064</v>
          </cell>
          <cell r="R31" t="str">
            <v>Inv. Disponible para la Venta</v>
          </cell>
          <cell r="S31">
            <v>-2133936</v>
          </cell>
          <cell r="T31">
            <v>623702064</v>
          </cell>
          <cell r="U31" t="str">
            <v>BCoGC</v>
          </cell>
          <cell r="V31">
            <v>12</v>
          </cell>
          <cell r="W31" t="str">
            <v>B</v>
          </cell>
          <cell r="X31">
            <v>4.4333333333333336</v>
          </cell>
          <cell r="Y31">
            <v>39368</v>
          </cell>
          <cell r="Z31">
            <v>1.4333333333333333</v>
          </cell>
          <cell r="AA31" t="str">
            <v>COP</v>
          </cell>
          <cell r="AB31" t="str">
            <v>Variable</v>
          </cell>
          <cell r="AC31">
            <v>4</v>
          </cell>
          <cell r="AD31">
            <v>625836000</v>
          </cell>
          <cell r="AE31">
            <v>136</v>
          </cell>
          <cell r="AF31">
            <v>39460</v>
          </cell>
          <cell r="AG31" t="str">
            <v>2008/01/13</v>
          </cell>
          <cell r="AH31" t="str">
            <v>2007/01/15</v>
          </cell>
          <cell r="AI31">
            <v>39097</v>
          </cell>
          <cell r="AJ31">
            <v>289038.65606969903</v>
          </cell>
          <cell r="AK31">
            <v>290027.57374238246</v>
          </cell>
        </row>
        <row r="32">
          <cell r="B32">
            <v>96</v>
          </cell>
          <cell r="C32" t="str">
            <v>TIT. DESARROLLO AGROP. CLASE B</v>
          </cell>
          <cell r="D32" t="str">
            <v xml:space="preserve">FINAGRO                       </v>
          </cell>
          <cell r="E32">
            <v>625836000</v>
          </cell>
          <cell r="F32">
            <v>625836000</v>
          </cell>
          <cell r="G32">
            <v>20070115</v>
          </cell>
          <cell r="H32">
            <v>20070113</v>
          </cell>
          <cell r="I32">
            <v>20080113</v>
          </cell>
          <cell r="J32">
            <v>135</v>
          </cell>
          <cell r="K32" t="str">
            <v>T.C.C -  2.000 TV</v>
          </cell>
          <cell r="L32" t="str">
            <v>IP</v>
          </cell>
          <cell r="M32">
            <v>4731</v>
          </cell>
          <cell r="N32" t="str">
            <v>+00000.000</v>
          </cell>
          <cell r="O32" t="str">
            <v>+00000.000</v>
          </cell>
          <cell r="P32">
            <v>6084</v>
          </cell>
          <cell r="Q32">
            <v>623702064</v>
          </cell>
          <cell r="R32" t="str">
            <v>Inv. Disponible para la Venta</v>
          </cell>
          <cell r="S32">
            <v>-2133936</v>
          </cell>
          <cell r="T32">
            <v>623702064</v>
          </cell>
          <cell r="U32" t="str">
            <v>BCoGC</v>
          </cell>
          <cell r="V32">
            <v>12</v>
          </cell>
          <cell r="W32" t="str">
            <v>B</v>
          </cell>
          <cell r="X32">
            <v>4.4333333333333336</v>
          </cell>
          <cell r="Y32">
            <v>39368</v>
          </cell>
          <cell r="Z32">
            <v>1.4333333333333333</v>
          </cell>
          <cell r="AA32" t="str">
            <v>COP</v>
          </cell>
          <cell r="AB32" t="str">
            <v>Variable</v>
          </cell>
          <cell r="AC32">
            <v>4</v>
          </cell>
          <cell r="AD32">
            <v>625836000</v>
          </cell>
          <cell r="AE32">
            <v>136</v>
          </cell>
          <cell r="AF32">
            <v>39460</v>
          </cell>
          <cell r="AG32" t="str">
            <v>2008/01/13</v>
          </cell>
          <cell r="AH32" t="str">
            <v>2007/01/15</v>
          </cell>
          <cell r="AI32">
            <v>39097</v>
          </cell>
          <cell r="AJ32">
            <v>289038.65606969903</v>
          </cell>
          <cell r="AK32">
            <v>290027.57374238246</v>
          </cell>
        </row>
        <row r="33">
          <cell r="B33">
            <v>97</v>
          </cell>
          <cell r="C33" t="str">
            <v>TIT. DESARROLLO AGROP. CLASE B</v>
          </cell>
          <cell r="D33" t="str">
            <v xml:space="preserve">FINAGRO                       </v>
          </cell>
          <cell r="E33">
            <v>244554000</v>
          </cell>
          <cell r="F33">
            <v>244554000</v>
          </cell>
          <cell r="G33">
            <v>20070115</v>
          </cell>
          <cell r="H33">
            <v>20070115</v>
          </cell>
          <cell r="I33">
            <v>20080115</v>
          </cell>
          <cell r="J33">
            <v>137</v>
          </cell>
          <cell r="K33" t="str">
            <v>T.C.C -  2.000 TV</v>
          </cell>
          <cell r="L33" t="str">
            <v>IP</v>
          </cell>
          <cell r="M33">
            <v>4710</v>
          </cell>
          <cell r="N33" t="str">
            <v>+00000.000</v>
          </cell>
          <cell r="O33" t="str">
            <v>+00000.000</v>
          </cell>
          <cell r="P33">
            <v>6050</v>
          </cell>
          <cell r="Q33">
            <v>243596304</v>
          </cell>
          <cell r="R33" t="str">
            <v>Inv. Disponible para la Venta</v>
          </cell>
          <cell r="S33">
            <v>-957696</v>
          </cell>
          <cell r="T33">
            <v>243596304</v>
          </cell>
          <cell r="U33" t="str">
            <v>BCoGC</v>
          </cell>
          <cell r="V33">
            <v>12</v>
          </cell>
          <cell r="W33" t="str">
            <v>B</v>
          </cell>
          <cell r="X33">
            <v>4.5</v>
          </cell>
          <cell r="Y33">
            <v>39370</v>
          </cell>
          <cell r="Z33">
            <v>1.5</v>
          </cell>
          <cell r="AA33" t="str">
            <v>COP</v>
          </cell>
          <cell r="AB33" t="str">
            <v>Variable</v>
          </cell>
          <cell r="AC33">
            <v>4</v>
          </cell>
          <cell r="AD33">
            <v>244554000</v>
          </cell>
          <cell r="AE33">
            <v>138</v>
          </cell>
          <cell r="AF33">
            <v>39462</v>
          </cell>
          <cell r="AG33" t="str">
            <v>2008/01/15</v>
          </cell>
          <cell r="AH33" t="str">
            <v>2007/01/15</v>
          </cell>
          <cell r="AI33">
            <v>39097</v>
          </cell>
          <cell r="AJ33">
            <v>112888.43246750238</v>
          </cell>
          <cell r="AK33">
            <v>113332.25201010266</v>
          </cell>
        </row>
        <row r="34">
          <cell r="B34">
            <v>100</v>
          </cell>
          <cell r="C34" t="str">
            <v xml:space="preserve">TITULOS DE REDUCCION DE DEUDA </v>
          </cell>
          <cell r="D34" t="str">
            <v xml:space="preserve">BANCO DE LA REPUBLICA         </v>
          </cell>
          <cell r="E34">
            <v>2532000</v>
          </cell>
          <cell r="F34">
            <v>2532000</v>
          </cell>
          <cell r="G34">
            <v>20031113</v>
          </cell>
          <cell r="H34">
            <v>20031113</v>
          </cell>
          <cell r="I34">
            <v>20131113</v>
          </cell>
          <cell r="J34">
            <v>2266</v>
          </cell>
          <cell r="K34" t="str">
            <v xml:space="preserve">                 </v>
          </cell>
          <cell r="L34" t="str">
            <v xml:space="preserve">  </v>
          </cell>
          <cell r="M34" t="str">
            <v>+0000.000</v>
          </cell>
          <cell r="N34" t="str">
            <v>+00000.000</v>
          </cell>
          <cell r="O34" t="str">
            <v>+00000.000</v>
          </cell>
          <cell r="P34" t="str">
            <v>+0000.000</v>
          </cell>
          <cell r="Q34">
            <v>293656563.11234999</v>
          </cell>
          <cell r="R34" t="str">
            <v>Inv. Disponible para la Venta</v>
          </cell>
          <cell r="S34">
            <v>-54478751.287650049</v>
          </cell>
          <cell r="T34">
            <v>293656563.11234999</v>
          </cell>
          <cell r="U34" t="str">
            <v>BCoGC</v>
          </cell>
          <cell r="V34">
            <v>120</v>
          </cell>
          <cell r="W34" t="str">
            <v>B</v>
          </cell>
          <cell r="X34">
            <v>74.433333333333337</v>
          </cell>
          <cell r="Y34">
            <v>41591</v>
          </cell>
          <cell r="Z34">
            <v>74.433333333333337</v>
          </cell>
          <cell r="AA34" t="str">
            <v>UVR</v>
          </cell>
          <cell r="AB34" t="str">
            <v>Fija</v>
          </cell>
          <cell r="AC34" t="str">
            <v>ERROR</v>
          </cell>
          <cell r="AD34">
            <v>348135314.40000004</v>
          </cell>
          <cell r="AE34">
            <v>2267</v>
          </cell>
          <cell r="AF34">
            <v>41591</v>
          </cell>
          <cell r="AG34" t="str">
            <v>2013/11/13</v>
          </cell>
          <cell r="AH34" t="str">
            <v>2003/11/13</v>
          </cell>
          <cell r="AI34">
            <v>37938</v>
          </cell>
          <cell r="AJ34">
            <v>136087.57008705425</v>
          </cell>
          <cell r="AK34">
            <v>1173.390180040318</v>
          </cell>
        </row>
        <row r="35">
          <cell r="B35">
            <v>101</v>
          </cell>
          <cell r="C35" t="str">
            <v xml:space="preserve">TITULOS DE REDUCCION DE DEUDA </v>
          </cell>
          <cell r="D35" t="str">
            <v xml:space="preserve">BANCO DE LA REPUBLICA         </v>
          </cell>
          <cell r="E35">
            <v>2528000</v>
          </cell>
          <cell r="F35">
            <v>2528000</v>
          </cell>
          <cell r="G35">
            <v>20031211</v>
          </cell>
          <cell r="H35">
            <v>20031211</v>
          </cell>
          <cell r="I35">
            <v>20131211</v>
          </cell>
          <cell r="J35">
            <v>2294</v>
          </cell>
          <cell r="K35" t="str">
            <v xml:space="preserve">                 </v>
          </cell>
          <cell r="L35" t="str">
            <v xml:space="preserve">  </v>
          </cell>
          <cell r="M35" t="str">
            <v>+0000.000</v>
          </cell>
          <cell r="N35" t="str">
            <v>+00000.000</v>
          </cell>
          <cell r="O35" t="str">
            <v>+00000.000</v>
          </cell>
          <cell r="P35" t="str">
            <v>+0000.000</v>
          </cell>
          <cell r="Q35">
            <v>293192650.78306007</v>
          </cell>
          <cell r="R35" t="str">
            <v>Inv. Disponible para la Venta</v>
          </cell>
          <cell r="S35">
            <v>-54622734.81693989</v>
          </cell>
          <cell r="T35">
            <v>293192650.78306007</v>
          </cell>
          <cell r="U35" t="str">
            <v>BCoGC</v>
          </cell>
          <cell r="V35">
            <v>120</v>
          </cell>
          <cell r="W35" t="str">
            <v>B</v>
          </cell>
          <cell r="X35">
            <v>75.366666666666674</v>
          </cell>
          <cell r="Y35">
            <v>41619</v>
          </cell>
          <cell r="Z35">
            <v>75.366666666666674</v>
          </cell>
          <cell r="AA35" t="str">
            <v>UVR</v>
          </cell>
          <cell r="AB35" t="str">
            <v>Fija</v>
          </cell>
          <cell r="AC35" t="str">
            <v>ERROR</v>
          </cell>
          <cell r="AD35">
            <v>347815385.59999996</v>
          </cell>
          <cell r="AE35">
            <v>2295</v>
          </cell>
          <cell r="AF35">
            <v>41619</v>
          </cell>
          <cell r="AG35" t="str">
            <v>2013/12/11</v>
          </cell>
          <cell r="AH35" t="str">
            <v>2003/12/11</v>
          </cell>
          <cell r="AI35">
            <v>37966</v>
          </cell>
          <cell r="AJ35">
            <v>135872.58186762754</v>
          </cell>
          <cell r="AK35">
            <v>1171.5364830734295</v>
          </cell>
        </row>
        <row r="36">
          <cell r="B36">
            <v>106</v>
          </cell>
          <cell r="C36" t="str">
            <v xml:space="preserve">TITULOS DE REDUCCION DE DEUDA </v>
          </cell>
          <cell r="D36" t="str">
            <v xml:space="preserve">BANCO DE LA REPUBLICA         </v>
          </cell>
          <cell r="E36">
            <v>2671000</v>
          </cell>
          <cell r="F36">
            <v>2671000</v>
          </cell>
          <cell r="G36">
            <v>20040115</v>
          </cell>
          <cell r="H36">
            <v>20040115</v>
          </cell>
          <cell r="I36">
            <v>20140115</v>
          </cell>
          <cell r="J36">
            <v>2329</v>
          </cell>
          <cell r="K36" t="str">
            <v xml:space="preserve">                 </v>
          </cell>
          <cell r="L36" t="str">
            <v xml:space="preserve">  </v>
          </cell>
          <cell r="M36" t="str">
            <v>+0000.000</v>
          </cell>
          <cell r="N36" t="str">
            <v>+00000.000</v>
          </cell>
          <cell r="O36" t="str">
            <v>+00000.000</v>
          </cell>
          <cell r="P36" t="str">
            <v>+0000.000</v>
          </cell>
          <cell r="Q36">
            <v>309777526.56390423</v>
          </cell>
          <cell r="R36" t="str">
            <v>Inv. Disponible para la Venta</v>
          </cell>
          <cell r="S36">
            <v>-59028277.236095786</v>
          </cell>
          <cell r="T36">
            <v>309777526.56390423</v>
          </cell>
          <cell r="U36" t="str">
            <v>BCoGC</v>
          </cell>
          <cell r="V36">
            <v>120</v>
          </cell>
          <cell r="W36" t="str">
            <v>B</v>
          </cell>
          <cell r="X36">
            <v>76.5</v>
          </cell>
          <cell r="Y36">
            <v>41654</v>
          </cell>
          <cell r="Z36">
            <v>76.5</v>
          </cell>
          <cell r="AA36" t="str">
            <v>UVR</v>
          </cell>
          <cell r="AB36" t="str">
            <v>Fija</v>
          </cell>
          <cell r="AC36" t="str">
            <v>ERROR</v>
          </cell>
          <cell r="AD36">
            <v>368805803.80000001</v>
          </cell>
          <cell r="AE36">
            <v>2330</v>
          </cell>
          <cell r="AF36">
            <v>41654</v>
          </cell>
          <cell r="AG36" t="str">
            <v>2014/01/15</v>
          </cell>
          <cell r="AH36" t="str">
            <v>2004/01/15</v>
          </cell>
          <cell r="AI36">
            <v>38001</v>
          </cell>
          <cell r="AJ36">
            <v>143558.4153504202</v>
          </cell>
          <cell r="AK36">
            <v>1237.8061496396876</v>
          </cell>
        </row>
        <row r="37">
          <cell r="B37">
            <v>112</v>
          </cell>
          <cell r="C37" t="str">
            <v xml:space="preserve">TITULOS DE REDUCCION DE DEUDA </v>
          </cell>
          <cell r="D37" t="str">
            <v xml:space="preserve">BANCO DE LA REPUBLICA         </v>
          </cell>
          <cell r="E37">
            <v>2764000</v>
          </cell>
          <cell r="F37">
            <v>2764000</v>
          </cell>
          <cell r="G37">
            <v>20040212</v>
          </cell>
          <cell r="H37">
            <v>20040212</v>
          </cell>
          <cell r="I37">
            <v>20140212</v>
          </cell>
          <cell r="J37">
            <v>2357</v>
          </cell>
          <cell r="K37" t="str">
            <v xml:space="preserve">                 </v>
          </cell>
          <cell r="L37" t="str">
            <v xml:space="preserve">  </v>
          </cell>
          <cell r="M37" t="str">
            <v>+0000.000</v>
          </cell>
          <cell r="N37" t="str">
            <v>+00000.000</v>
          </cell>
          <cell r="O37" t="str">
            <v>+00000.000</v>
          </cell>
          <cell r="P37" t="str">
            <v>+0000.000</v>
          </cell>
          <cell r="Q37">
            <v>320563494.08708096</v>
          </cell>
          <cell r="R37" t="str">
            <v>Inv. Disponible para la Venta</v>
          </cell>
          <cell r="S37">
            <v>-63185567.112919033</v>
          </cell>
          <cell r="T37">
            <v>320563494.08708096</v>
          </cell>
          <cell r="U37" t="str">
            <v>BCoGC</v>
          </cell>
          <cell r="V37">
            <v>120</v>
          </cell>
          <cell r="W37" t="str">
            <v>B</v>
          </cell>
          <cell r="X37">
            <v>77.400000000000006</v>
          </cell>
          <cell r="Y37">
            <v>41682</v>
          </cell>
          <cell r="Z37">
            <v>77.400000000000006</v>
          </cell>
          <cell r="AA37" t="str">
            <v>UVR</v>
          </cell>
          <cell r="AB37" t="str">
            <v>Fija</v>
          </cell>
          <cell r="AC37" t="str">
            <v>ERROR</v>
          </cell>
          <cell r="AD37">
            <v>383749061.19999999</v>
          </cell>
          <cell r="AE37">
            <v>2358</v>
          </cell>
          <cell r="AF37">
            <v>41682</v>
          </cell>
          <cell r="AG37" t="str">
            <v>2014/02/12</v>
          </cell>
          <cell r="AH37" t="str">
            <v>2004/02/12</v>
          </cell>
          <cell r="AI37">
            <v>38029</v>
          </cell>
          <cell r="AJ37">
            <v>148556.89417108742</v>
          </cell>
          <cell r="AK37">
            <v>1280.9046041198415</v>
          </cell>
        </row>
        <row r="38">
          <cell r="B38">
            <v>115</v>
          </cell>
          <cell r="C38" t="str">
            <v xml:space="preserve">TITULOS DE REDUCCION DE DEUDA </v>
          </cell>
          <cell r="D38" t="str">
            <v xml:space="preserve">BANCO DE LA REPUBLICA         </v>
          </cell>
          <cell r="E38">
            <v>2860000</v>
          </cell>
          <cell r="F38">
            <v>2860000</v>
          </cell>
          <cell r="G38">
            <v>20040311</v>
          </cell>
          <cell r="H38">
            <v>20040311</v>
          </cell>
          <cell r="I38">
            <v>20140311</v>
          </cell>
          <cell r="J38">
            <v>2384</v>
          </cell>
          <cell r="K38" t="str">
            <v xml:space="preserve">                 </v>
          </cell>
          <cell r="L38" t="str">
            <v xml:space="preserve">  </v>
          </cell>
          <cell r="M38" t="str">
            <v>+0000.000</v>
          </cell>
          <cell r="N38" t="str">
            <v>+00000.000</v>
          </cell>
          <cell r="O38" t="str">
            <v>+00000.000</v>
          </cell>
          <cell r="P38" t="str">
            <v>+0000.000</v>
          </cell>
          <cell r="Q38">
            <v>331697396.89261115</v>
          </cell>
          <cell r="R38" t="str">
            <v>Inv. Disponible para la Venta</v>
          </cell>
          <cell r="S38">
            <v>-68660561.107388854</v>
          </cell>
          <cell r="T38">
            <v>331697396.89261115</v>
          </cell>
          <cell r="U38" t="str">
            <v>BCoGC</v>
          </cell>
          <cell r="V38">
            <v>120</v>
          </cell>
          <cell r="W38" t="str">
            <v>B</v>
          </cell>
          <cell r="X38">
            <v>78.366666666666674</v>
          </cell>
          <cell r="Y38">
            <v>41709</v>
          </cell>
          <cell r="Z38">
            <v>78.366666666666674</v>
          </cell>
          <cell r="AA38" t="str">
            <v>UVR</v>
          </cell>
          <cell r="AB38" t="str">
            <v>Fija</v>
          </cell>
          <cell r="AC38" t="str">
            <v>ERROR</v>
          </cell>
          <cell r="AD38">
            <v>400357958</v>
          </cell>
          <cell r="AE38">
            <v>2385</v>
          </cell>
          <cell r="AF38">
            <v>41709</v>
          </cell>
          <cell r="AG38" t="str">
            <v>2014/03/11</v>
          </cell>
          <cell r="AH38" t="str">
            <v>2004/03/11</v>
          </cell>
          <cell r="AI38">
            <v>38057</v>
          </cell>
          <cell r="AJ38">
            <v>153716.61463614763</v>
          </cell>
          <cell r="AK38">
            <v>1325.3933313251616</v>
          </cell>
        </row>
        <row r="39">
          <cell r="B39">
            <v>116</v>
          </cell>
          <cell r="C39" t="str">
            <v xml:space="preserve">TITULOS DE REDUCCION DE DEUDA </v>
          </cell>
          <cell r="D39" t="str">
            <v xml:space="preserve">BANCO DE LA REPUBLICA         </v>
          </cell>
          <cell r="E39">
            <v>2856000</v>
          </cell>
          <cell r="F39">
            <v>2856000</v>
          </cell>
          <cell r="G39">
            <v>20040415</v>
          </cell>
          <cell r="H39">
            <v>20040415</v>
          </cell>
          <cell r="I39">
            <v>20140415</v>
          </cell>
          <cell r="J39">
            <v>2419</v>
          </cell>
          <cell r="K39" t="str">
            <v xml:space="preserve">                 </v>
          </cell>
          <cell r="L39" t="str">
            <v xml:space="preserve">  </v>
          </cell>
          <cell r="M39" t="str">
            <v>+0000.000</v>
          </cell>
          <cell r="N39" t="str">
            <v>+00000.000</v>
          </cell>
          <cell r="O39" t="str">
            <v>+00000.000</v>
          </cell>
          <cell r="P39" t="str">
            <v>+0000.000</v>
          </cell>
          <cell r="Q39">
            <v>331233484.56332135</v>
          </cell>
          <cell r="R39" t="str">
            <v>Inv. Disponible para la Venta</v>
          </cell>
          <cell r="S39">
            <v>-73856985.836678684</v>
          </cell>
          <cell r="T39">
            <v>331233484.56332135</v>
          </cell>
          <cell r="U39" t="str">
            <v>BCoGC</v>
          </cell>
          <cell r="V39">
            <v>120</v>
          </cell>
          <cell r="W39" t="str">
            <v>B</v>
          </cell>
          <cell r="X39">
            <v>79.5</v>
          </cell>
          <cell r="Y39">
            <v>41744</v>
          </cell>
          <cell r="Z39">
            <v>79.5</v>
          </cell>
          <cell r="AA39" t="str">
            <v>UVR</v>
          </cell>
          <cell r="AB39" t="str">
            <v>Fija</v>
          </cell>
          <cell r="AC39" t="str">
            <v>ERROR</v>
          </cell>
          <cell r="AD39">
            <v>405090470.40000004</v>
          </cell>
          <cell r="AE39">
            <v>2420</v>
          </cell>
          <cell r="AF39">
            <v>41744</v>
          </cell>
          <cell r="AG39" t="str">
            <v>2014/04/15</v>
          </cell>
          <cell r="AH39" t="str">
            <v>2004/04/15</v>
          </cell>
          <cell r="AI39">
            <v>38092</v>
          </cell>
          <cell r="AJ39">
            <v>153501.62641672097</v>
          </cell>
          <cell r="AK39">
            <v>1323.5396343582734</v>
          </cell>
        </row>
        <row r="40">
          <cell r="B40">
            <v>125</v>
          </cell>
          <cell r="C40" t="str">
            <v xml:space="preserve">TITULOS DE REDUCCION DE DEUDA </v>
          </cell>
          <cell r="D40" t="str">
            <v xml:space="preserve">BANCO DE LA REPUBLICA         </v>
          </cell>
          <cell r="E40">
            <v>2767000</v>
          </cell>
          <cell r="F40">
            <v>2767000</v>
          </cell>
          <cell r="G40">
            <v>20040513</v>
          </cell>
          <cell r="H40">
            <v>20040513</v>
          </cell>
          <cell r="I40">
            <v>20140513</v>
          </cell>
          <cell r="J40">
            <v>2447</v>
          </cell>
          <cell r="K40" t="str">
            <v xml:space="preserve">                 </v>
          </cell>
          <cell r="L40" t="str">
            <v xml:space="preserve">  </v>
          </cell>
          <cell r="M40" t="str">
            <v>+0000.000</v>
          </cell>
          <cell r="N40" t="str">
            <v>+00000.000</v>
          </cell>
          <cell r="O40" t="str">
            <v>+00000.000</v>
          </cell>
          <cell r="P40" t="str">
            <v>+0000.000</v>
          </cell>
          <cell r="Q40">
            <v>320911428.67917705</v>
          </cell>
          <cell r="R40" t="str">
            <v>Inv. Disponible para la Venta</v>
          </cell>
          <cell r="S40">
            <v>-75143946.420822978</v>
          </cell>
          <cell r="T40">
            <v>320911428.67917705</v>
          </cell>
          <cell r="U40" t="str">
            <v>BCoGC</v>
          </cell>
          <cell r="V40">
            <v>120</v>
          </cell>
          <cell r="W40" t="str">
            <v>B</v>
          </cell>
          <cell r="X40">
            <v>80.433333333333337</v>
          </cell>
          <cell r="Y40">
            <v>41772</v>
          </cell>
          <cell r="Z40">
            <v>80.433333333333337</v>
          </cell>
          <cell r="AA40" t="str">
            <v>UVR</v>
          </cell>
          <cell r="AB40" t="str">
            <v>Fija</v>
          </cell>
          <cell r="AC40" t="str">
            <v>ERROR</v>
          </cell>
          <cell r="AD40">
            <v>396055375.10000002</v>
          </cell>
          <cell r="AE40">
            <v>2448</v>
          </cell>
          <cell r="AF40">
            <v>41772</v>
          </cell>
          <cell r="AG40" t="str">
            <v>2014/05/13</v>
          </cell>
          <cell r="AH40" t="str">
            <v>2004/05/13</v>
          </cell>
          <cell r="AI40">
            <v>38120</v>
          </cell>
          <cell r="AJ40">
            <v>148718.13549559843</v>
          </cell>
          <cell r="AK40">
            <v>1282.2948768450078</v>
          </cell>
        </row>
        <row r="41">
          <cell r="B41">
            <v>126</v>
          </cell>
          <cell r="C41" t="str">
            <v>TIT. DESARROLLO AGROP. CLASE B</v>
          </cell>
          <cell r="D41" t="str">
            <v xml:space="preserve">FINAGRO                       </v>
          </cell>
          <cell r="E41">
            <v>244554000</v>
          </cell>
          <cell r="F41">
            <v>244554000</v>
          </cell>
          <cell r="G41">
            <v>20070116</v>
          </cell>
          <cell r="H41">
            <v>20070116</v>
          </cell>
          <cell r="I41">
            <v>20080116</v>
          </cell>
          <cell r="J41">
            <v>138</v>
          </cell>
          <cell r="K41" t="str">
            <v>T.C.C -  2.000 TV</v>
          </cell>
          <cell r="L41" t="str">
            <v>IP</v>
          </cell>
          <cell r="M41">
            <v>4710</v>
          </cell>
          <cell r="N41" t="str">
            <v>+00000.000</v>
          </cell>
          <cell r="O41" t="str">
            <v>+00000.000</v>
          </cell>
          <cell r="P41">
            <v>6045</v>
          </cell>
          <cell r="Q41">
            <v>243534412</v>
          </cell>
          <cell r="R41" t="str">
            <v>Inv. Disponible para la Venta</v>
          </cell>
          <cell r="S41">
            <v>-1019588</v>
          </cell>
          <cell r="T41">
            <v>243534412</v>
          </cell>
          <cell r="U41" t="str">
            <v>BCoGC</v>
          </cell>
          <cell r="V41">
            <v>12</v>
          </cell>
          <cell r="W41" t="str">
            <v>B</v>
          </cell>
          <cell r="X41">
            <v>4.5333333333333332</v>
          </cell>
          <cell r="Y41">
            <v>39371</v>
          </cell>
          <cell r="Z41">
            <v>1.5333333333333332</v>
          </cell>
          <cell r="AA41" t="str">
            <v>COP</v>
          </cell>
          <cell r="AB41" t="str">
            <v>Variable</v>
          </cell>
          <cell r="AC41">
            <v>4</v>
          </cell>
          <cell r="AD41">
            <v>244554000</v>
          </cell>
          <cell r="AE41">
            <v>139</v>
          </cell>
          <cell r="AF41">
            <v>39463</v>
          </cell>
          <cell r="AG41" t="str">
            <v>2008/01/16</v>
          </cell>
          <cell r="AH41" t="str">
            <v>2007/01/16</v>
          </cell>
          <cell r="AI41">
            <v>39098</v>
          </cell>
          <cell r="AJ41">
            <v>112859.75021433372</v>
          </cell>
          <cell r="AK41">
            <v>113332.25201010266</v>
          </cell>
        </row>
        <row r="42">
          <cell r="B42" t="str">
            <v>126A</v>
          </cell>
          <cell r="C42" t="str">
            <v xml:space="preserve">TITULOS DE REDUCCION DE DEUDA </v>
          </cell>
          <cell r="D42" t="str">
            <v xml:space="preserve">BANCO DE LA REPUBLICA         </v>
          </cell>
          <cell r="E42">
            <v>2756000</v>
          </cell>
          <cell r="F42">
            <v>2756000</v>
          </cell>
          <cell r="G42">
            <v>20040610</v>
          </cell>
          <cell r="H42">
            <v>20040610</v>
          </cell>
          <cell r="I42">
            <v>20140610</v>
          </cell>
          <cell r="J42">
            <v>2475</v>
          </cell>
          <cell r="K42" t="str">
            <v xml:space="preserve">                 </v>
          </cell>
          <cell r="L42" t="str">
            <v xml:space="preserve">  </v>
          </cell>
          <cell r="M42" t="str">
            <v>+0000.000</v>
          </cell>
          <cell r="N42" t="str">
            <v>+00000.000</v>
          </cell>
          <cell r="O42" t="str">
            <v>+00000.000</v>
          </cell>
          <cell r="P42" t="str">
            <v>+0000.000</v>
          </cell>
          <cell r="Q42">
            <v>319635669.42850125</v>
          </cell>
          <cell r="R42" t="str">
            <v>Inv. Disponible para la Venta</v>
          </cell>
          <cell r="S42">
            <v>-76624215.371498764</v>
          </cell>
          <cell r="T42">
            <v>319635669.42850125</v>
          </cell>
          <cell r="U42" t="str">
            <v>BCoGC</v>
          </cell>
          <cell r="V42">
            <v>120</v>
          </cell>
          <cell r="W42" t="str">
            <v>B</v>
          </cell>
          <cell r="X42">
            <v>81.333333333333329</v>
          </cell>
          <cell r="Y42">
            <v>41800</v>
          </cell>
          <cell r="Z42">
            <v>81.333333333333329</v>
          </cell>
          <cell r="AA42" t="str">
            <v>UVR</v>
          </cell>
          <cell r="AB42" t="str">
            <v>Fija</v>
          </cell>
          <cell r="AC42" t="str">
            <v>ERROR</v>
          </cell>
          <cell r="AD42">
            <v>396259884.80000001</v>
          </cell>
          <cell r="AE42">
            <v>2476</v>
          </cell>
          <cell r="AF42">
            <v>41800</v>
          </cell>
          <cell r="AG42" t="str">
            <v>2014/06/10</v>
          </cell>
          <cell r="AH42" t="str">
            <v>2004/06/10</v>
          </cell>
          <cell r="AI42">
            <v>38148</v>
          </cell>
          <cell r="AJ42">
            <v>148126.91773223405</v>
          </cell>
          <cell r="AK42">
            <v>1277.1972101860649</v>
          </cell>
        </row>
        <row r="43">
          <cell r="B43">
            <v>128</v>
          </cell>
          <cell r="C43" t="str">
            <v xml:space="preserve">TITULOS DE REDUCCION DE DEUDA </v>
          </cell>
          <cell r="D43" t="str">
            <v xml:space="preserve">BANCO DE LA REPUBLICA         </v>
          </cell>
          <cell r="E43">
            <v>2962000</v>
          </cell>
          <cell r="F43">
            <v>2962000</v>
          </cell>
          <cell r="G43">
            <v>20040715</v>
          </cell>
          <cell r="H43">
            <v>20040715</v>
          </cell>
          <cell r="I43">
            <v>20140715</v>
          </cell>
          <cell r="J43">
            <v>2510</v>
          </cell>
          <cell r="K43" t="str">
            <v xml:space="preserve">                 </v>
          </cell>
          <cell r="L43" t="str">
            <v xml:space="preserve">  </v>
          </cell>
          <cell r="M43" t="str">
            <v>+0000.000</v>
          </cell>
          <cell r="N43" t="str">
            <v>+00000.000</v>
          </cell>
          <cell r="O43" t="str">
            <v>+00000.000</v>
          </cell>
          <cell r="P43" t="str">
            <v>+0000.000</v>
          </cell>
          <cell r="Q43">
            <v>343527168.19207609</v>
          </cell>
          <cell r="R43" t="str">
            <v>Inv. Disponible para la Venta</v>
          </cell>
          <cell r="S43">
            <v>-84286636.007923901</v>
          </cell>
          <cell r="T43">
            <v>343527168.19207609</v>
          </cell>
          <cell r="U43" t="str">
            <v>BCoGC</v>
          </cell>
          <cell r="V43">
            <v>120</v>
          </cell>
          <cell r="W43" t="str">
            <v>B</v>
          </cell>
          <cell r="X43">
            <v>82.5</v>
          </cell>
          <cell r="Y43">
            <v>41835</v>
          </cell>
          <cell r="Z43">
            <v>82.5</v>
          </cell>
          <cell r="AA43" t="str">
            <v>UVR</v>
          </cell>
          <cell r="AB43" t="str">
            <v>Fija</v>
          </cell>
          <cell r="AC43" t="str">
            <v>ERROR</v>
          </cell>
          <cell r="AD43">
            <v>427813804.19999999</v>
          </cell>
          <cell r="AE43">
            <v>2511</v>
          </cell>
          <cell r="AF43">
            <v>41835</v>
          </cell>
          <cell r="AG43" t="str">
            <v>2014/07/15</v>
          </cell>
          <cell r="AH43" t="str">
            <v>2004/07/15</v>
          </cell>
          <cell r="AI43">
            <v>38183</v>
          </cell>
          <cell r="AJ43">
            <v>159198.81743034784</v>
          </cell>
          <cell r="AK43">
            <v>1372.6626039808143</v>
          </cell>
        </row>
        <row r="44">
          <cell r="B44">
            <v>133</v>
          </cell>
          <cell r="C44" t="str">
            <v xml:space="preserve">TITULOS DE REDUCCION DE DEUDA </v>
          </cell>
          <cell r="D44" t="str">
            <v xml:space="preserve">BANCO DE LA REPUBLICA         </v>
          </cell>
          <cell r="E44">
            <v>3106000</v>
          </cell>
          <cell r="F44">
            <v>3106000</v>
          </cell>
          <cell r="G44">
            <v>20040812</v>
          </cell>
          <cell r="H44">
            <v>20040812</v>
          </cell>
          <cell r="I44">
            <v>20140812</v>
          </cell>
          <cell r="J44">
            <v>2538</v>
          </cell>
          <cell r="K44" t="str">
            <v xml:space="preserve">                 </v>
          </cell>
          <cell r="L44" t="str">
            <v xml:space="preserve">  </v>
          </cell>
          <cell r="M44" t="str">
            <v>+0000.000</v>
          </cell>
          <cell r="N44" t="str">
            <v>+00000.000</v>
          </cell>
          <cell r="O44" t="str">
            <v>+00000.000</v>
          </cell>
          <cell r="P44" t="str">
            <v>+0000.000</v>
          </cell>
          <cell r="Q44">
            <v>360228022.40037137</v>
          </cell>
          <cell r="R44" t="str">
            <v>Inv. Disponible para la Venta</v>
          </cell>
          <cell r="S44">
            <v>-90814737.199628651</v>
          </cell>
          <cell r="T44">
            <v>360228022.40037137</v>
          </cell>
          <cell r="U44" t="str">
            <v>BCoGC</v>
          </cell>
          <cell r="V44">
            <v>120</v>
          </cell>
          <cell r="W44" t="str">
            <v>B</v>
          </cell>
          <cell r="X44">
            <v>83.4</v>
          </cell>
          <cell r="Y44">
            <v>41863</v>
          </cell>
          <cell r="Z44">
            <v>83.4</v>
          </cell>
          <cell r="AA44" t="str">
            <v>UVR</v>
          </cell>
          <cell r="AB44" t="str">
            <v>Fija</v>
          </cell>
          <cell r="AC44" t="str">
            <v>ERROR</v>
          </cell>
          <cell r="AD44">
            <v>451042759.60000002</v>
          </cell>
          <cell r="AE44">
            <v>2539</v>
          </cell>
          <cell r="AF44">
            <v>41863</v>
          </cell>
          <cell r="AG44" t="str">
            <v>2014/08/12</v>
          </cell>
          <cell r="AH44" t="str">
            <v>2004/08/12</v>
          </cell>
          <cell r="AI44">
            <v>38211</v>
          </cell>
          <cell r="AJ44">
            <v>166938.39812793818</v>
          </cell>
          <cell r="AK44">
            <v>1439.3956947887946</v>
          </cell>
        </row>
        <row r="45">
          <cell r="B45">
            <v>134</v>
          </cell>
          <cell r="C45" t="str">
            <v xml:space="preserve">TITULOS DE REDUCCION DE DEUDA </v>
          </cell>
          <cell r="D45" t="str">
            <v xml:space="preserve">BANCO DE LA REPUBLICA         </v>
          </cell>
          <cell r="E45">
            <v>3132000</v>
          </cell>
          <cell r="F45">
            <v>3132000</v>
          </cell>
          <cell r="G45">
            <v>20040909</v>
          </cell>
          <cell r="H45">
            <v>20040909</v>
          </cell>
          <cell r="I45">
            <v>20140909</v>
          </cell>
          <cell r="J45">
            <v>2566</v>
          </cell>
          <cell r="K45" t="str">
            <v xml:space="preserve">                 </v>
          </cell>
          <cell r="L45" t="str">
            <v xml:space="preserve">  </v>
          </cell>
          <cell r="M45" t="str">
            <v>+0000.000</v>
          </cell>
          <cell r="N45" t="str">
            <v>+00000.000</v>
          </cell>
          <cell r="O45" t="str">
            <v>+00000.000</v>
          </cell>
          <cell r="P45" t="str">
            <v>+0000.000</v>
          </cell>
          <cell r="Q45">
            <v>363243453.92127013</v>
          </cell>
          <cell r="R45" t="str">
            <v>Inv. Disponible para la Venta</v>
          </cell>
          <cell r="S45">
            <v>-91728092.078729868</v>
          </cell>
          <cell r="T45">
            <v>363243453.92127013</v>
          </cell>
          <cell r="U45" t="str">
            <v>BCoGC</v>
          </cell>
          <cell r="V45">
            <v>120</v>
          </cell>
          <cell r="W45" t="str">
            <v>B</v>
          </cell>
          <cell r="X45">
            <v>84.300000000000011</v>
          </cell>
          <cell r="Y45">
            <v>41891</v>
          </cell>
          <cell r="Z45">
            <v>84.300000000000011</v>
          </cell>
          <cell r="AA45" t="str">
            <v>UVR</v>
          </cell>
          <cell r="AB45" t="str">
            <v>Fija</v>
          </cell>
          <cell r="AC45" t="str">
            <v>ERROR</v>
          </cell>
          <cell r="AD45">
            <v>454971546</v>
          </cell>
          <cell r="AE45">
            <v>2567</v>
          </cell>
          <cell r="AF45">
            <v>41891</v>
          </cell>
          <cell r="AG45" t="str">
            <v>2014/09/09</v>
          </cell>
          <cell r="AH45" t="str">
            <v>2004/09/09</v>
          </cell>
          <cell r="AI45">
            <v>38239</v>
          </cell>
          <cell r="AJ45">
            <v>168335.82219397556</v>
          </cell>
          <cell r="AK45">
            <v>1451.4447250735686</v>
          </cell>
        </row>
        <row r="46">
          <cell r="B46">
            <v>135</v>
          </cell>
          <cell r="C46" t="str">
            <v xml:space="preserve">TITULOS DE REDUCCION DE DEUDA </v>
          </cell>
          <cell r="D46" t="str">
            <v xml:space="preserve">BANCO DE LA REPUBLICA         </v>
          </cell>
          <cell r="E46">
            <v>3118000</v>
          </cell>
          <cell r="F46">
            <v>3118000</v>
          </cell>
          <cell r="G46">
            <v>20041014</v>
          </cell>
          <cell r="H46">
            <v>20041014</v>
          </cell>
          <cell r="I46">
            <v>20141014</v>
          </cell>
          <cell r="J46">
            <v>2601</v>
          </cell>
          <cell r="K46" t="str">
            <v xml:space="preserve">                 </v>
          </cell>
          <cell r="L46" t="str">
            <v xml:space="preserve">  </v>
          </cell>
          <cell r="M46" t="str">
            <v>+0000.000</v>
          </cell>
          <cell r="N46" t="str">
            <v>+00000.000</v>
          </cell>
          <cell r="O46" t="str">
            <v>+00000.000</v>
          </cell>
          <cell r="P46" t="str">
            <v>+0000.000</v>
          </cell>
          <cell r="Q46">
            <v>361619760.0784983</v>
          </cell>
          <cell r="R46" t="str">
            <v>Inv. Disponible para la Venta</v>
          </cell>
          <cell r="S46">
            <v>-91423145.52150172</v>
          </cell>
          <cell r="T46">
            <v>361619760.0784983</v>
          </cell>
          <cell r="U46" t="str">
            <v>BCoGC</v>
          </cell>
          <cell r="V46">
            <v>120</v>
          </cell>
          <cell r="W46" t="str">
            <v>B</v>
          </cell>
          <cell r="X46">
            <v>85.466666666666669</v>
          </cell>
          <cell r="Y46">
            <v>41926</v>
          </cell>
          <cell r="Z46">
            <v>85.466666666666669</v>
          </cell>
          <cell r="AA46" t="str">
            <v>UVR</v>
          </cell>
          <cell r="AB46" t="str">
            <v>Fija</v>
          </cell>
          <cell r="AC46" t="str">
            <v>ERROR</v>
          </cell>
          <cell r="AD46">
            <v>453042905.60000002</v>
          </cell>
          <cell r="AE46">
            <v>2602</v>
          </cell>
          <cell r="AF46">
            <v>41926</v>
          </cell>
          <cell r="AG46" t="str">
            <v>2014/10/14</v>
          </cell>
          <cell r="AH46" t="str">
            <v>2004/10/14</v>
          </cell>
          <cell r="AI46">
            <v>38274</v>
          </cell>
          <cell r="AJ46">
            <v>167583.36310610021</v>
          </cell>
          <cell r="AK46">
            <v>1444.9567856894594</v>
          </cell>
        </row>
        <row r="47">
          <cell r="B47">
            <v>145</v>
          </cell>
          <cell r="C47" t="str">
            <v xml:space="preserve">TITULOS DE REDUCCION DE DEUDA </v>
          </cell>
          <cell r="D47" t="str">
            <v xml:space="preserve">BANCO DE LA REPUBLICA         </v>
          </cell>
          <cell r="E47">
            <v>3038000</v>
          </cell>
          <cell r="F47">
            <v>3038000</v>
          </cell>
          <cell r="G47">
            <v>20041111</v>
          </cell>
          <cell r="H47">
            <v>20041111</v>
          </cell>
          <cell r="I47">
            <v>20141111</v>
          </cell>
          <cell r="J47">
            <v>2629</v>
          </cell>
          <cell r="K47" t="str">
            <v xml:space="preserve">                 </v>
          </cell>
          <cell r="L47" t="str">
            <v xml:space="preserve">  </v>
          </cell>
          <cell r="M47" t="str">
            <v>+0000.000</v>
          </cell>
          <cell r="N47" t="str">
            <v>+00000.000</v>
          </cell>
          <cell r="O47" t="str">
            <v>+00000.000</v>
          </cell>
          <cell r="P47" t="str">
            <v>+0000.000</v>
          </cell>
          <cell r="Q47">
            <v>352341507.97064227</v>
          </cell>
          <cell r="R47" t="str">
            <v>Inv. Disponible para la Venta</v>
          </cell>
          <cell r="S47">
            <v>-90235243.429357708</v>
          </cell>
          <cell r="T47">
            <v>352341507.97064227</v>
          </cell>
          <cell r="U47" t="str">
            <v>BCoGC</v>
          </cell>
          <cell r="V47">
            <v>120</v>
          </cell>
          <cell r="W47" t="str">
            <v>B</v>
          </cell>
          <cell r="X47">
            <v>86.36666666666666</v>
          </cell>
          <cell r="Y47">
            <v>41954</v>
          </cell>
          <cell r="Z47">
            <v>86.36666666666666</v>
          </cell>
          <cell r="AA47" t="str">
            <v>UVR</v>
          </cell>
          <cell r="AB47" t="str">
            <v>Fija</v>
          </cell>
          <cell r="AC47" t="str">
            <v>ERROR</v>
          </cell>
          <cell r="AD47">
            <v>442576751.39999998</v>
          </cell>
          <cell r="AE47">
            <v>2630</v>
          </cell>
          <cell r="AF47">
            <v>41954</v>
          </cell>
          <cell r="AG47" t="str">
            <v>2014/11/11</v>
          </cell>
          <cell r="AH47" t="str">
            <v>2004/11/11</v>
          </cell>
          <cell r="AI47">
            <v>38302</v>
          </cell>
          <cell r="AJ47">
            <v>163283.59615851069</v>
          </cell>
          <cell r="AK47">
            <v>1407.8828463516927</v>
          </cell>
        </row>
        <row r="48">
          <cell r="B48">
            <v>147</v>
          </cell>
          <cell r="C48" t="str">
            <v xml:space="preserve">TITULOS DE REDUCCION DE DEUDA </v>
          </cell>
          <cell r="D48" t="str">
            <v xml:space="preserve">BANCO DE LA REPUBLICA         </v>
          </cell>
          <cell r="E48">
            <v>2950000</v>
          </cell>
          <cell r="F48">
            <v>2950000</v>
          </cell>
          <cell r="G48">
            <v>20041209</v>
          </cell>
          <cell r="H48">
            <v>20041209</v>
          </cell>
          <cell r="I48">
            <v>20141209</v>
          </cell>
          <cell r="J48">
            <v>2657</v>
          </cell>
          <cell r="K48" t="str">
            <v xml:space="preserve">                 </v>
          </cell>
          <cell r="L48" t="str">
            <v xml:space="preserve">  </v>
          </cell>
          <cell r="M48" t="str">
            <v>+0000.000</v>
          </cell>
          <cell r="N48" t="str">
            <v>+00000.000</v>
          </cell>
          <cell r="O48" t="str">
            <v>+00000.000</v>
          </cell>
          <cell r="P48" t="str">
            <v>+0000.000</v>
          </cell>
          <cell r="Q48">
            <v>342135430.51394916</v>
          </cell>
          <cell r="R48" t="str">
            <v>Inv. Disponible para la Venta</v>
          </cell>
          <cell r="S48">
            <v>-87753024.486050844</v>
          </cell>
          <cell r="T48">
            <v>342135430.51394916</v>
          </cell>
          <cell r="U48" t="str">
            <v>BCoGC</v>
          </cell>
          <cell r="V48">
            <v>120</v>
          </cell>
          <cell r="W48" t="str">
            <v>B</v>
          </cell>
          <cell r="X48">
            <v>87.300000000000011</v>
          </cell>
          <cell r="Y48">
            <v>41982</v>
          </cell>
          <cell r="Z48">
            <v>87.300000000000011</v>
          </cell>
          <cell r="AA48" t="str">
            <v>UVR</v>
          </cell>
          <cell r="AB48" t="str">
            <v>Fija</v>
          </cell>
          <cell r="AC48" t="str">
            <v>ERROR</v>
          </cell>
          <cell r="AD48">
            <v>429888455</v>
          </cell>
          <cell r="AE48">
            <v>2658</v>
          </cell>
          <cell r="AF48">
            <v>41982</v>
          </cell>
          <cell r="AG48" t="str">
            <v>2014/12/09</v>
          </cell>
          <cell r="AH48" t="str">
            <v>2004/12/09</v>
          </cell>
          <cell r="AI48">
            <v>38330</v>
          </cell>
          <cell r="AJ48">
            <v>158553.85245218582</v>
          </cell>
          <cell r="AK48">
            <v>1367.1015130801493</v>
          </cell>
        </row>
        <row r="49">
          <cell r="B49">
            <v>153</v>
          </cell>
          <cell r="C49" t="str">
            <v xml:space="preserve">TITULOS DE REDUCCION DE DEUDA </v>
          </cell>
          <cell r="D49" t="str">
            <v xml:space="preserve">BANCO DE LA REPUBLICA         </v>
          </cell>
          <cell r="E49">
            <v>2938000</v>
          </cell>
          <cell r="F49">
            <v>2938000</v>
          </cell>
          <cell r="G49">
            <v>20050113</v>
          </cell>
          <cell r="H49">
            <v>20050113</v>
          </cell>
          <cell r="I49">
            <v>20150113</v>
          </cell>
          <cell r="J49">
            <v>2692</v>
          </cell>
          <cell r="K49" t="str">
            <v xml:space="preserve">                 </v>
          </cell>
          <cell r="L49" t="str">
            <v xml:space="preserve">  </v>
          </cell>
          <cell r="M49" t="str">
            <v>+0000.000</v>
          </cell>
          <cell r="N49" t="str">
            <v>+00000.000</v>
          </cell>
          <cell r="O49" t="str">
            <v>+00000.000</v>
          </cell>
          <cell r="P49" t="str">
            <v>+0000.000</v>
          </cell>
          <cell r="Q49">
            <v>340743692.83582222</v>
          </cell>
          <cell r="R49" t="str">
            <v>Inv. Disponible para la Venta</v>
          </cell>
          <cell r="S49">
            <v>-88508977.764177799</v>
          </cell>
          <cell r="T49">
            <v>340743692.83582222</v>
          </cell>
          <cell r="U49" t="str">
            <v>BCoGC</v>
          </cell>
          <cell r="V49">
            <v>120</v>
          </cell>
          <cell r="W49" t="str">
            <v>B</v>
          </cell>
          <cell r="X49">
            <v>88.433333333333337</v>
          </cell>
          <cell r="Y49">
            <v>42017</v>
          </cell>
          <cell r="Z49">
            <v>88.433333333333337</v>
          </cell>
          <cell r="AA49" t="str">
            <v>UVR</v>
          </cell>
          <cell r="AB49" t="str">
            <v>Fija</v>
          </cell>
          <cell r="AC49" t="str">
            <v>ERROR</v>
          </cell>
          <cell r="AD49">
            <v>429252670.60000002</v>
          </cell>
          <cell r="AE49">
            <v>2693</v>
          </cell>
          <cell r="AF49">
            <v>42017</v>
          </cell>
          <cell r="AG49" t="str">
            <v>2015/01/13</v>
          </cell>
          <cell r="AH49" t="str">
            <v>2005/01/13</v>
          </cell>
          <cell r="AI49">
            <v>38365</v>
          </cell>
          <cell r="AJ49">
            <v>157908.8874740238</v>
          </cell>
          <cell r="AK49">
            <v>1361.5404221794843</v>
          </cell>
        </row>
        <row r="50">
          <cell r="B50">
            <v>166</v>
          </cell>
          <cell r="C50" t="str">
            <v xml:space="preserve">TITULOS DE REDUCCION DE DEUDA </v>
          </cell>
          <cell r="D50" t="str">
            <v xml:space="preserve">BANCO DE LA REPUBLICA         </v>
          </cell>
          <cell r="E50">
            <v>2971000</v>
          </cell>
          <cell r="F50">
            <v>2971000</v>
          </cell>
          <cell r="G50">
            <v>20050210</v>
          </cell>
          <cell r="H50">
            <v>20050210</v>
          </cell>
          <cell r="I50">
            <v>20150210</v>
          </cell>
          <cell r="J50">
            <v>2720</v>
          </cell>
          <cell r="K50" t="str">
            <v xml:space="preserve">                 </v>
          </cell>
          <cell r="L50" t="str">
            <v xml:space="preserve">  </v>
          </cell>
          <cell r="M50" t="str">
            <v>+0000.000</v>
          </cell>
          <cell r="N50" t="str">
            <v>+00000.000</v>
          </cell>
          <cell r="O50" t="str">
            <v>+00000.000</v>
          </cell>
          <cell r="P50" t="str">
            <v>+0000.000</v>
          </cell>
          <cell r="Q50">
            <v>344570971.96836436</v>
          </cell>
          <cell r="R50" t="str">
            <v>Inv. Disponible para la Venta</v>
          </cell>
          <cell r="S50">
            <v>-90673397.631635666</v>
          </cell>
          <cell r="T50">
            <v>344570971.96836436</v>
          </cell>
          <cell r="U50" t="str">
            <v>BCoGC</v>
          </cell>
          <cell r="V50">
            <v>120</v>
          </cell>
          <cell r="W50" t="str">
            <v>B</v>
          </cell>
          <cell r="X50">
            <v>89.333333333333343</v>
          </cell>
          <cell r="Y50">
            <v>42045</v>
          </cell>
          <cell r="Z50">
            <v>89.333333333333343</v>
          </cell>
          <cell r="AA50" t="str">
            <v>UVR</v>
          </cell>
          <cell r="AB50" t="str">
            <v>Fija</v>
          </cell>
          <cell r="AC50" t="str">
            <v>ERROR</v>
          </cell>
          <cell r="AD50">
            <v>435244369.60000002</v>
          </cell>
          <cell r="AE50">
            <v>2721</v>
          </cell>
          <cell r="AF50">
            <v>42045</v>
          </cell>
          <cell r="AG50" t="str">
            <v>2015/02/10</v>
          </cell>
          <cell r="AH50" t="str">
            <v>2005/02/10</v>
          </cell>
          <cell r="AI50">
            <v>38393</v>
          </cell>
          <cell r="AJ50">
            <v>159682.5414038809</v>
          </cell>
          <cell r="AK50">
            <v>1376.833422156313</v>
          </cell>
        </row>
        <row r="51">
          <cell r="B51" t="str">
            <v>166A</v>
          </cell>
          <cell r="C51" t="str">
            <v xml:space="preserve">TITULOS DE REDUCCION DE DEUDA </v>
          </cell>
          <cell r="D51" t="str">
            <v xml:space="preserve">BANCO DE LA REPUBLICA         </v>
          </cell>
          <cell r="E51">
            <v>3246000</v>
          </cell>
          <cell r="F51">
            <v>3246000</v>
          </cell>
          <cell r="G51">
            <v>20050916</v>
          </cell>
          <cell r="H51">
            <v>20050915</v>
          </cell>
          <cell r="I51">
            <v>20150915</v>
          </cell>
          <cell r="J51">
            <v>2937</v>
          </cell>
          <cell r="K51" t="str">
            <v xml:space="preserve">                 </v>
          </cell>
          <cell r="L51" t="str">
            <v xml:space="preserve">  </v>
          </cell>
          <cell r="M51" t="str">
            <v>+0000.000</v>
          </cell>
          <cell r="N51" t="str">
            <v>+00000.000</v>
          </cell>
          <cell r="O51" t="str">
            <v>+00000.000</v>
          </cell>
          <cell r="P51" t="str">
            <v>+0000.000</v>
          </cell>
          <cell r="Q51">
            <v>376464963.58911943</v>
          </cell>
          <cell r="R51" t="str">
            <v>Inv. Disponible para la Venta</v>
          </cell>
          <cell r="S51">
            <v>-118197520.8108806</v>
          </cell>
          <cell r="T51">
            <v>376464963.58911943</v>
          </cell>
          <cell r="U51" t="str">
            <v>BCoGC</v>
          </cell>
          <cell r="V51">
            <v>120</v>
          </cell>
          <cell r="W51" t="str">
            <v>B</v>
          </cell>
          <cell r="X51">
            <v>96.5</v>
          </cell>
          <cell r="Y51">
            <v>42262</v>
          </cell>
          <cell r="Z51">
            <v>96.5</v>
          </cell>
          <cell r="AA51" t="str">
            <v>UVR</v>
          </cell>
          <cell r="AB51" t="str">
            <v>Fija</v>
          </cell>
          <cell r="AC51" t="str">
            <v>ERROR</v>
          </cell>
          <cell r="AD51">
            <v>494662484.40000004</v>
          </cell>
          <cell r="AE51">
            <v>2938</v>
          </cell>
          <cell r="AF51">
            <v>42262</v>
          </cell>
          <cell r="AG51" t="str">
            <v>2015/09/15</v>
          </cell>
          <cell r="AH51" t="str">
            <v>2005/09/16</v>
          </cell>
          <cell r="AI51">
            <v>38611</v>
          </cell>
          <cell r="AJ51">
            <v>174462.99028621984</v>
          </cell>
          <cell r="AK51">
            <v>1504.2750886298863</v>
          </cell>
        </row>
        <row r="52">
          <cell r="B52">
            <v>186</v>
          </cell>
          <cell r="C52" t="str">
            <v xml:space="preserve">TITULOS DE REDUCCION DE DEUDA </v>
          </cell>
          <cell r="D52" t="str">
            <v xml:space="preserve">BANCO DE LA REPUBLICA         </v>
          </cell>
          <cell r="E52">
            <v>2957000</v>
          </cell>
          <cell r="F52">
            <v>2957000</v>
          </cell>
          <cell r="G52">
            <v>20050310</v>
          </cell>
          <cell r="H52">
            <v>20050310</v>
          </cell>
          <cell r="I52">
            <v>20150310</v>
          </cell>
          <cell r="J52">
            <v>2748</v>
          </cell>
          <cell r="K52" t="str">
            <v xml:space="preserve">                 </v>
          </cell>
          <cell r="L52" t="str">
            <v xml:space="preserve">  </v>
          </cell>
          <cell r="M52" t="str">
            <v>+0000.000</v>
          </cell>
          <cell r="N52" t="str">
            <v>+00000.000</v>
          </cell>
          <cell r="O52" t="str">
            <v>+00000.000</v>
          </cell>
          <cell r="P52" t="str">
            <v>+0000.000</v>
          </cell>
          <cell r="Q52">
            <v>342947277.4353351</v>
          </cell>
          <cell r="R52" t="str">
            <v>Inv. Disponible para la Venta</v>
          </cell>
          <cell r="S52">
            <v>-93372561.864664912</v>
          </cell>
          <cell r="T52">
            <v>342947277.4353351</v>
          </cell>
          <cell r="U52" t="str">
            <v>BCoGC</v>
          </cell>
          <cell r="V52">
            <v>120</v>
          </cell>
          <cell r="W52" t="str">
            <v>B</v>
          </cell>
          <cell r="X52">
            <v>90.333333333333329</v>
          </cell>
          <cell r="Y52">
            <v>42073</v>
          </cell>
          <cell r="Z52">
            <v>90.333333333333329</v>
          </cell>
          <cell r="AA52" t="str">
            <v>UVR</v>
          </cell>
          <cell r="AB52" t="str">
            <v>Fija</v>
          </cell>
          <cell r="AC52" t="str">
            <v>ERROR</v>
          </cell>
          <cell r="AD52">
            <v>436319839.30000001</v>
          </cell>
          <cell r="AE52">
            <v>2749</v>
          </cell>
          <cell r="AF52">
            <v>42073</v>
          </cell>
          <cell r="AG52" t="str">
            <v>2015/03/10</v>
          </cell>
          <cell r="AH52" t="str">
            <v>2005/03/10</v>
          </cell>
          <cell r="AI52">
            <v>38421</v>
          </cell>
          <cell r="AJ52">
            <v>158930.08199612351</v>
          </cell>
          <cell r="AK52">
            <v>1370.3454827722039</v>
          </cell>
        </row>
        <row r="53">
          <cell r="B53">
            <v>192</v>
          </cell>
          <cell r="C53" t="str">
            <v>TIT. DESARROLLO AGROP. CLASE A</v>
          </cell>
          <cell r="D53" t="str">
            <v xml:space="preserve">FINAGRO                       </v>
          </cell>
          <cell r="E53">
            <v>54717000</v>
          </cell>
          <cell r="F53">
            <v>54717000</v>
          </cell>
          <cell r="G53">
            <v>20070424</v>
          </cell>
          <cell r="H53">
            <v>20070424</v>
          </cell>
          <cell r="I53">
            <v>20080424</v>
          </cell>
          <cell r="J53">
            <v>237</v>
          </cell>
          <cell r="K53" t="str">
            <v>T.C.C -  4.000 TV</v>
          </cell>
          <cell r="L53" t="str">
            <v>IP</v>
          </cell>
          <cell r="M53">
            <v>3500</v>
          </cell>
          <cell r="N53" t="str">
            <v>+00000.000</v>
          </cell>
          <cell r="O53" t="str">
            <v>+00000.000</v>
          </cell>
          <cell r="P53">
            <v>4255</v>
          </cell>
          <cell r="Q53">
            <v>53141543</v>
          </cell>
          <cell r="R53" t="str">
            <v>Inv. Disponible para la Venta</v>
          </cell>
          <cell r="S53">
            <v>-1575457</v>
          </cell>
          <cell r="T53">
            <v>53141543</v>
          </cell>
          <cell r="U53" t="str">
            <v>BCoGC</v>
          </cell>
          <cell r="V53">
            <v>12</v>
          </cell>
          <cell r="W53" t="str">
            <v>B</v>
          </cell>
          <cell r="X53">
            <v>7.8000000000000007</v>
          </cell>
          <cell r="Y53">
            <v>39379</v>
          </cell>
          <cell r="Z53">
            <v>1.7999999999999998</v>
          </cell>
          <cell r="AA53" t="str">
            <v>COP</v>
          </cell>
          <cell r="AB53" t="str">
            <v>Variable</v>
          </cell>
          <cell r="AC53">
            <v>4</v>
          </cell>
          <cell r="AD53">
            <v>54717000</v>
          </cell>
          <cell r="AE53">
            <v>238</v>
          </cell>
          <cell r="AF53">
            <v>39562</v>
          </cell>
          <cell r="AG53" t="str">
            <v>2008/04/24</v>
          </cell>
          <cell r="AH53" t="str">
            <v>2007/04/24</v>
          </cell>
          <cell r="AI53">
            <v>39196</v>
          </cell>
          <cell r="AJ53">
            <v>24627.079268716549</v>
          </cell>
          <cell r="AK53">
            <v>25357.184234307297</v>
          </cell>
        </row>
        <row r="54">
          <cell r="B54">
            <v>193</v>
          </cell>
          <cell r="C54" t="str">
            <v>TIT. DESARROLLO AGROP. CLASE B</v>
          </cell>
          <cell r="D54" t="str">
            <v xml:space="preserve">FINAGRO                       </v>
          </cell>
          <cell r="E54">
            <v>93165000</v>
          </cell>
          <cell r="F54">
            <v>93165000</v>
          </cell>
          <cell r="G54">
            <v>20070424</v>
          </cell>
          <cell r="H54">
            <v>20070424</v>
          </cell>
          <cell r="I54">
            <v>20080424</v>
          </cell>
          <cell r="J54">
            <v>237</v>
          </cell>
          <cell r="K54" t="str">
            <v>T.C.C -  2.000 TV</v>
          </cell>
          <cell r="L54" t="str">
            <v>IP</v>
          </cell>
          <cell r="M54">
            <v>5499</v>
          </cell>
          <cell r="N54" t="str">
            <v>+00000.000</v>
          </cell>
          <cell r="O54" t="str">
            <v>+00000.000</v>
          </cell>
          <cell r="P54">
            <v>6254</v>
          </cell>
          <cell r="Q54">
            <v>91778060</v>
          </cell>
          <cell r="R54" t="str">
            <v>Inv. Disponible para la Venta</v>
          </cell>
          <cell r="S54">
            <v>-1386940</v>
          </cell>
          <cell r="T54">
            <v>91778060</v>
          </cell>
          <cell r="U54" t="str">
            <v>BCoGC</v>
          </cell>
          <cell r="V54">
            <v>12</v>
          </cell>
          <cell r="W54" t="str">
            <v>B</v>
          </cell>
          <cell r="X54">
            <v>7.8000000000000007</v>
          </cell>
          <cell r="Y54">
            <v>39379</v>
          </cell>
          <cell r="Z54">
            <v>1.7999999999999998</v>
          </cell>
          <cell r="AA54" t="str">
            <v>COP</v>
          </cell>
          <cell r="AB54" t="str">
            <v>Variable</v>
          </cell>
          <cell r="AC54">
            <v>4</v>
          </cell>
          <cell r="AD54">
            <v>93165000</v>
          </cell>
          <cell r="AE54">
            <v>238</v>
          </cell>
          <cell r="AF54">
            <v>39562</v>
          </cell>
          <cell r="AG54" t="str">
            <v>2008/04/24</v>
          </cell>
          <cell r="AH54" t="str">
            <v>2007/04/24</v>
          </cell>
          <cell r="AI54">
            <v>39196</v>
          </cell>
          <cell r="AJ54">
            <v>42532.177862223973</v>
          </cell>
          <cell r="AK54">
            <v>43174.919480037999</v>
          </cell>
        </row>
        <row r="55">
          <cell r="B55">
            <v>194</v>
          </cell>
          <cell r="C55" t="str">
            <v>TIT. DESARROLLO AGROP. CLASE A</v>
          </cell>
          <cell r="D55" t="str">
            <v xml:space="preserve">FINAGRO                       </v>
          </cell>
          <cell r="E55">
            <v>1281578000</v>
          </cell>
          <cell r="F55">
            <v>1281578000</v>
          </cell>
          <cell r="G55">
            <v>20070425</v>
          </cell>
          <cell r="H55">
            <v>20070425</v>
          </cell>
          <cell r="I55">
            <v>20080425</v>
          </cell>
          <cell r="J55">
            <v>238</v>
          </cell>
          <cell r="K55" t="str">
            <v>T.C.C -  4.000 TV</v>
          </cell>
          <cell r="L55" t="str">
            <v>IP</v>
          </cell>
          <cell r="M55">
            <v>3500</v>
          </cell>
          <cell r="N55" t="str">
            <v>+00000.000</v>
          </cell>
          <cell r="O55" t="str">
            <v>+00000.000</v>
          </cell>
          <cell r="P55">
            <v>4253</v>
          </cell>
          <cell r="Q55">
            <v>1244352978</v>
          </cell>
          <cell r="R55" t="str">
            <v>Inv. Disponible para la Venta</v>
          </cell>
          <cell r="S55">
            <v>-37225022</v>
          </cell>
          <cell r="T55">
            <v>1244352978</v>
          </cell>
          <cell r="U55" t="str">
            <v>BCoGC</v>
          </cell>
          <cell r="V55">
            <v>12</v>
          </cell>
          <cell r="W55" t="str">
            <v>B</v>
          </cell>
          <cell r="X55">
            <v>7.8333333333333339</v>
          </cell>
          <cell r="Y55">
            <v>39380</v>
          </cell>
          <cell r="Z55">
            <v>1.8333333333333335</v>
          </cell>
          <cell r="AA55" t="str">
            <v>COP</v>
          </cell>
          <cell r="AB55" t="str">
            <v>Variable</v>
          </cell>
          <cell r="AC55">
            <v>4</v>
          </cell>
          <cell r="AD55">
            <v>1281578000</v>
          </cell>
          <cell r="AE55">
            <v>239</v>
          </cell>
          <cell r="AF55">
            <v>39563</v>
          </cell>
          <cell r="AG55" t="str">
            <v>2008/04/25</v>
          </cell>
          <cell r="AH55" t="str">
            <v>2007/04/25</v>
          </cell>
          <cell r="AI55">
            <v>39197</v>
          </cell>
          <cell r="AJ55">
            <v>576663.33526426775</v>
          </cell>
          <cell r="AK55">
            <v>593914.31285770563</v>
          </cell>
        </row>
        <row r="56">
          <cell r="B56">
            <v>195</v>
          </cell>
          <cell r="C56" t="str">
            <v>TIT. DESARROLLO AGROP. CLASE B</v>
          </cell>
          <cell r="D56" t="str">
            <v xml:space="preserve">FINAGRO                       </v>
          </cell>
          <cell r="E56">
            <v>2182146000</v>
          </cell>
          <cell r="F56">
            <v>2182146000</v>
          </cell>
          <cell r="G56">
            <v>20070425</v>
          </cell>
          <cell r="H56">
            <v>20070425</v>
          </cell>
          <cell r="I56">
            <v>20080425</v>
          </cell>
          <cell r="J56">
            <v>238</v>
          </cell>
          <cell r="K56" t="str">
            <v>T.C.C -  2.000 TV</v>
          </cell>
          <cell r="L56" t="str">
            <v>IP</v>
          </cell>
          <cell r="M56">
            <v>5499</v>
          </cell>
          <cell r="N56" t="str">
            <v>+00000.000</v>
          </cell>
          <cell r="O56" t="str">
            <v>+00000.000</v>
          </cell>
          <cell r="P56">
            <v>6252</v>
          </cell>
          <cell r="Q56">
            <v>2149099686</v>
          </cell>
          <cell r="R56" t="str">
            <v>Inv. Disponible para la Venta</v>
          </cell>
          <cell r="S56">
            <v>-33046314</v>
          </cell>
          <cell r="T56">
            <v>2149099686</v>
          </cell>
          <cell r="U56" t="str">
            <v>BCoGC</v>
          </cell>
          <cell r="V56">
            <v>12</v>
          </cell>
          <cell r="W56" t="str">
            <v>B</v>
          </cell>
          <cell r="X56">
            <v>7.8333333333333339</v>
          </cell>
          <cell r="Y56">
            <v>39380</v>
          </cell>
          <cell r="Z56">
            <v>1.8333333333333335</v>
          </cell>
          <cell r="AA56" t="str">
            <v>COP</v>
          </cell>
          <cell r="AB56" t="str">
            <v>Variable</v>
          </cell>
          <cell r="AC56">
            <v>4</v>
          </cell>
          <cell r="AD56">
            <v>2182146000</v>
          </cell>
          <cell r="AE56">
            <v>239</v>
          </cell>
          <cell r="AF56">
            <v>39563</v>
          </cell>
          <cell r="AG56" t="str">
            <v>2008/04/25</v>
          </cell>
          <cell r="AH56" t="str">
            <v>2007/04/25</v>
          </cell>
          <cell r="AI56">
            <v>39197</v>
          </cell>
          <cell r="AJ56">
            <v>995944.89236971992</v>
          </cell>
          <cell r="AK56">
            <v>1011259.3553768798</v>
          </cell>
        </row>
        <row r="57">
          <cell r="B57">
            <v>211</v>
          </cell>
          <cell r="C57" t="str">
            <v xml:space="preserve">TITULOS DE REDUCCION DE DEUDA </v>
          </cell>
          <cell r="D57" t="str">
            <v xml:space="preserve">BANCO DE LA REPUBLICA         </v>
          </cell>
          <cell r="E57">
            <v>2328500</v>
          </cell>
          <cell r="F57">
            <v>2328500</v>
          </cell>
          <cell r="G57">
            <v>20010712</v>
          </cell>
          <cell r="H57">
            <v>20010712</v>
          </cell>
          <cell r="I57">
            <v>20110712</v>
          </cell>
          <cell r="J57">
            <v>1411</v>
          </cell>
          <cell r="K57" t="str">
            <v xml:space="preserve">                 </v>
          </cell>
          <cell r="L57" t="str">
            <v xml:space="preserve">  </v>
          </cell>
          <cell r="M57" t="str">
            <v>+0000.000</v>
          </cell>
          <cell r="N57" t="str">
            <v>+00000.000</v>
          </cell>
          <cell r="O57" t="str">
            <v>+00000.000</v>
          </cell>
          <cell r="P57" t="str">
            <v>+0000.000</v>
          </cell>
          <cell r="Q57">
            <v>270055009.72714561</v>
          </cell>
          <cell r="R57" t="str">
            <v>Inv. Disponible para la Venta</v>
          </cell>
          <cell r="S57">
            <v>-9634164.8728544116</v>
          </cell>
          <cell r="T57">
            <v>270055009.72714561</v>
          </cell>
          <cell r="U57" t="str">
            <v>BCoGC</v>
          </cell>
          <cell r="V57">
            <v>120</v>
          </cell>
          <cell r="W57" t="str">
            <v>B</v>
          </cell>
          <cell r="X57">
            <v>46.4</v>
          </cell>
          <cell r="Y57">
            <v>40736</v>
          </cell>
          <cell r="Z57">
            <v>46.4</v>
          </cell>
          <cell r="AA57" t="str">
            <v>UVR</v>
          </cell>
          <cell r="AB57" t="str">
            <v>Fija</v>
          </cell>
          <cell r="AC57" t="str">
            <v>ERROR</v>
          </cell>
          <cell r="AD57">
            <v>279689174.60000002</v>
          </cell>
          <cell r="AE57">
            <v>1412</v>
          </cell>
          <cell r="AF57">
            <v>40736</v>
          </cell>
          <cell r="AG57" t="str">
            <v>2011/07/12</v>
          </cell>
          <cell r="AH57" t="str">
            <v>2001/07/12</v>
          </cell>
          <cell r="AI57">
            <v>37084</v>
          </cell>
          <cell r="AJ57">
            <v>125150.03810605261</v>
          </cell>
          <cell r="AK57">
            <v>1079.0833468498738</v>
          </cell>
        </row>
        <row r="58">
          <cell r="B58">
            <v>212</v>
          </cell>
          <cell r="C58" t="str">
            <v>TIT. DESARROLLO AGROP. CLASE A</v>
          </cell>
          <cell r="D58" t="str">
            <v xml:space="preserve">FINAGRO                       </v>
          </cell>
          <cell r="E58">
            <v>910819000</v>
          </cell>
          <cell r="F58">
            <v>910819000</v>
          </cell>
          <cell r="G58">
            <v>20070430</v>
          </cell>
          <cell r="H58">
            <v>20070429</v>
          </cell>
          <cell r="I58">
            <v>20080429</v>
          </cell>
          <cell r="J58">
            <v>242</v>
          </cell>
          <cell r="K58" t="str">
            <v>T.C.C -  4.000 TV</v>
          </cell>
          <cell r="L58" t="str">
            <v>IP</v>
          </cell>
          <cell r="M58">
            <v>3457</v>
          </cell>
          <cell r="N58" t="str">
            <v>+00000.000</v>
          </cell>
          <cell r="O58" t="str">
            <v>+00000.000</v>
          </cell>
          <cell r="P58">
            <v>4253</v>
          </cell>
          <cell r="Q58">
            <v>883440507</v>
          </cell>
          <cell r="R58" t="str">
            <v>Inv. Disponible para la Venta</v>
          </cell>
          <cell r="S58">
            <v>-27378493</v>
          </cell>
          <cell r="T58">
            <v>883440507</v>
          </cell>
          <cell r="U58" t="str">
            <v>BCoGC</v>
          </cell>
          <cell r="V58">
            <v>12</v>
          </cell>
          <cell r="W58" t="str">
            <v>B</v>
          </cell>
          <cell r="X58">
            <v>7.9666666666666668</v>
          </cell>
          <cell r="Y58">
            <v>39384</v>
          </cell>
          <cell r="Z58">
            <v>1.9666666666666668</v>
          </cell>
          <cell r="AA58" t="str">
            <v>COP</v>
          </cell>
          <cell r="AB58" t="str">
            <v>Variable</v>
          </cell>
          <cell r="AC58">
            <v>4</v>
          </cell>
          <cell r="AD58">
            <v>910819000</v>
          </cell>
          <cell r="AE58">
            <v>243</v>
          </cell>
          <cell r="AF58">
            <v>39567</v>
          </cell>
          <cell r="AG58" t="str">
            <v>2008/04/29</v>
          </cell>
          <cell r="AH58" t="str">
            <v>2007/04/30</v>
          </cell>
          <cell r="AI58">
            <v>39202</v>
          </cell>
          <cell r="AJ58">
            <v>409407.74706304888</v>
          </cell>
          <cell r="AK58">
            <v>422095.60442106728</v>
          </cell>
        </row>
        <row r="59">
          <cell r="B59">
            <v>213</v>
          </cell>
          <cell r="C59" t="str">
            <v>TIT. DESARROLLO AGROP. CLASE A</v>
          </cell>
          <cell r="D59" t="str">
            <v xml:space="preserve">FINAGRO                       </v>
          </cell>
          <cell r="E59">
            <v>510720000</v>
          </cell>
          <cell r="F59">
            <v>510720000</v>
          </cell>
          <cell r="G59">
            <v>20070430</v>
          </cell>
          <cell r="H59">
            <v>20070429</v>
          </cell>
          <cell r="I59">
            <v>20080429</v>
          </cell>
          <cell r="J59">
            <v>242</v>
          </cell>
          <cell r="K59" t="str">
            <v>T.C.C -  4.000 TV</v>
          </cell>
          <cell r="L59" t="str">
            <v>IP</v>
          </cell>
          <cell r="M59">
            <v>3457</v>
          </cell>
          <cell r="N59" t="str">
            <v>+00000.000</v>
          </cell>
          <cell r="O59" t="str">
            <v>+00000.000</v>
          </cell>
          <cell r="P59">
            <v>4253</v>
          </cell>
          <cell r="Q59">
            <v>495368164</v>
          </cell>
          <cell r="R59" t="str">
            <v>Inv. Disponible para la Venta</v>
          </cell>
          <cell r="S59">
            <v>-15351836</v>
          </cell>
          <cell r="T59">
            <v>495368164</v>
          </cell>
          <cell r="U59" t="str">
            <v>BCoGC</v>
          </cell>
          <cell r="V59">
            <v>12</v>
          </cell>
          <cell r="W59" t="str">
            <v>B</v>
          </cell>
          <cell r="X59">
            <v>7.9666666666666668</v>
          </cell>
          <cell r="Y59">
            <v>39384</v>
          </cell>
          <cell r="Z59">
            <v>1.9666666666666668</v>
          </cell>
          <cell r="AA59" t="str">
            <v>COP</v>
          </cell>
          <cell r="AB59" t="str">
            <v>Variable</v>
          </cell>
          <cell r="AC59">
            <v>4</v>
          </cell>
          <cell r="AD59">
            <v>510720000</v>
          </cell>
          <cell r="AE59">
            <v>243</v>
          </cell>
          <cell r="AF59">
            <v>39567</v>
          </cell>
          <cell r="AG59" t="str">
            <v>2008/04/29</v>
          </cell>
          <cell r="AH59" t="str">
            <v>2007/04/30</v>
          </cell>
          <cell r="AI59">
            <v>39202</v>
          </cell>
          <cell r="AJ59">
            <v>229565.61577496119</v>
          </cell>
          <cell r="AK59">
            <v>236680.02873230301</v>
          </cell>
        </row>
        <row r="60">
          <cell r="B60">
            <v>214</v>
          </cell>
          <cell r="C60" t="str">
            <v>TIT. DESARROLLO AGROP. CLASE B</v>
          </cell>
          <cell r="D60" t="str">
            <v xml:space="preserve">FINAGRO                       </v>
          </cell>
          <cell r="E60">
            <v>1248251000</v>
          </cell>
          <cell r="F60">
            <v>1248251000</v>
          </cell>
          <cell r="G60">
            <v>20070430</v>
          </cell>
          <cell r="H60">
            <v>20070429</v>
          </cell>
          <cell r="I60">
            <v>20080429</v>
          </cell>
          <cell r="J60">
            <v>242</v>
          </cell>
          <cell r="K60" t="str">
            <v>T.C.C -  2.000 TV</v>
          </cell>
          <cell r="L60" t="str">
            <v>IP</v>
          </cell>
          <cell r="M60">
            <v>5463</v>
          </cell>
          <cell r="N60" t="str">
            <v>+00000.000</v>
          </cell>
          <cell r="O60" t="str">
            <v>+00000.000</v>
          </cell>
          <cell r="P60">
            <v>6258</v>
          </cell>
          <cell r="Q60">
            <v>1228065011</v>
          </cell>
          <cell r="R60" t="str">
            <v>Inv. Disponible para la Venta</v>
          </cell>
          <cell r="S60">
            <v>-20185989</v>
          </cell>
          <cell r="T60">
            <v>1228065011</v>
          </cell>
          <cell r="U60" t="str">
            <v>BCoGC</v>
          </cell>
          <cell r="V60">
            <v>12</v>
          </cell>
          <cell r="W60" t="str">
            <v>B</v>
          </cell>
          <cell r="X60">
            <v>7.9666666666666668</v>
          </cell>
          <cell r="Y60">
            <v>39384</v>
          </cell>
          <cell r="Z60">
            <v>1.9666666666666668</v>
          </cell>
          <cell r="AA60" t="str">
            <v>COP</v>
          </cell>
          <cell r="AB60" t="str">
            <v>Variable</v>
          </cell>
          <cell r="AC60">
            <v>4</v>
          </cell>
          <cell r="AD60">
            <v>1248251000</v>
          </cell>
          <cell r="AE60">
            <v>243</v>
          </cell>
          <cell r="AF60">
            <v>39567</v>
          </cell>
          <cell r="AG60" t="str">
            <v>2008/04/29</v>
          </cell>
          <cell r="AH60" t="str">
            <v>2007/04/30</v>
          </cell>
          <cell r="AI60">
            <v>39202</v>
          </cell>
          <cell r="AJ60">
            <v>569115.09650809842</v>
          </cell>
          <cell r="AK60">
            <v>578469.7731538337</v>
          </cell>
        </row>
        <row r="61">
          <cell r="B61">
            <v>215</v>
          </cell>
          <cell r="C61" t="str">
            <v>TIT. DESARROLLO AGROP. CLASE B</v>
          </cell>
          <cell r="D61" t="str">
            <v xml:space="preserve">FINAGRO                       </v>
          </cell>
          <cell r="E61">
            <v>1462684000</v>
          </cell>
          <cell r="F61">
            <v>1462684000</v>
          </cell>
          <cell r="G61">
            <v>20070430</v>
          </cell>
          <cell r="H61">
            <v>20070429</v>
          </cell>
          <cell r="I61">
            <v>20080429</v>
          </cell>
          <cell r="J61">
            <v>242</v>
          </cell>
          <cell r="K61" t="str">
            <v>T.C.C -  2.000 TV</v>
          </cell>
          <cell r="L61" t="str">
            <v>IP</v>
          </cell>
          <cell r="M61">
            <v>5463</v>
          </cell>
          <cell r="N61" t="str">
            <v>+00000.000</v>
          </cell>
          <cell r="O61" t="str">
            <v>+00000.000</v>
          </cell>
          <cell r="P61">
            <v>6258</v>
          </cell>
          <cell r="Q61">
            <v>1439030325</v>
          </cell>
          <cell r="R61" t="str">
            <v>Inv. Disponible para la Venta</v>
          </cell>
          <cell r="S61">
            <v>-23653675</v>
          </cell>
          <cell r="T61">
            <v>1439030325</v>
          </cell>
          <cell r="U61" t="str">
            <v>BCoGC</v>
          </cell>
          <cell r="V61">
            <v>12</v>
          </cell>
          <cell r="W61" t="str">
            <v>B</v>
          </cell>
          <cell r="X61">
            <v>7.9666666666666668</v>
          </cell>
          <cell r="Y61">
            <v>39384</v>
          </cell>
          <cell r="Z61">
            <v>1.9666666666666668</v>
          </cell>
          <cell r="AA61" t="str">
            <v>COP</v>
          </cell>
          <cell r="AB61" t="str">
            <v>Variable</v>
          </cell>
          <cell r="AC61">
            <v>4</v>
          </cell>
          <cell r="AD61">
            <v>1462684000</v>
          </cell>
          <cell r="AE61">
            <v>243</v>
          </cell>
          <cell r="AF61">
            <v>39567</v>
          </cell>
          <cell r="AG61" t="str">
            <v>2008/04/29</v>
          </cell>
          <cell r="AH61" t="str">
            <v>2007/04/30</v>
          </cell>
          <cell r="AI61">
            <v>39202</v>
          </cell>
          <cell r="AJ61">
            <v>666881.53717820987</v>
          </cell>
          <cell r="AK61">
            <v>677843.22357902548</v>
          </cell>
        </row>
        <row r="62">
          <cell r="B62">
            <v>216</v>
          </cell>
          <cell r="C62" t="str">
            <v>TIT. DESARROLLO AGROP. CLASE B</v>
          </cell>
          <cell r="D62" t="str">
            <v xml:space="preserve">FINAGRO                       </v>
          </cell>
          <cell r="E62">
            <v>1830899000</v>
          </cell>
          <cell r="F62">
            <v>1830899000</v>
          </cell>
          <cell r="G62">
            <v>20070430</v>
          </cell>
          <cell r="H62">
            <v>20070430</v>
          </cell>
          <cell r="I62">
            <v>20080430</v>
          </cell>
          <cell r="J62">
            <v>243</v>
          </cell>
          <cell r="K62" t="str">
            <v>T.C.C -  2.000 TV</v>
          </cell>
          <cell r="L62" t="str">
            <v>IP</v>
          </cell>
          <cell r="M62">
            <v>5429</v>
          </cell>
          <cell r="N62" t="str">
            <v>+00000.000</v>
          </cell>
          <cell r="O62" t="str">
            <v>+00000.000</v>
          </cell>
          <cell r="P62">
            <v>6221</v>
          </cell>
          <cell r="Q62">
            <v>1800820776</v>
          </cell>
          <cell r="R62" t="str">
            <v>Inv. Disponible para la Venta</v>
          </cell>
          <cell r="S62">
            <v>-30078224</v>
          </cell>
          <cell r="T62">
            <v>1800820776</v>
          </cell>
          <cell r="U62" t="str">
            <v>BCoGC</v>
          </cell>
          <cell r="V62">
            <v>12</v>
          </cell>
          <cell r="W62" t="str">
            <v>B</v>
          </cell>
          <cell r="X62">
            <v>8</v>
          </cell>
          <cell r="Y62">
            <v>39386</v>
          </cell>
          <cell r="Z62">
            <v>2</v>
          </cell>
          <cell r="AA62" t="str">
            <v>COP</v>
          </cell>
          <cell r="AB62" t="str">
            <v>Variable</v>
          </cell>
          <cell r="AC62">
            <v>4</v>
          </cell>
          <cell r="AD62">
            <v>1830899000</v>
          </cell>
          <cell r="AE62">
            <v>244</v>
          </cell>
          <cell r="AF62">
            <v>39568</v>
          </cell>
          <cell r="AG62" t="str">
            <v>2008/04/30</v>
          </cell>
          <cell r="AH62" t="str">
            <v>2007/04/30</v>
          </cell>
          <cell r="AI62">
            <v>39202</v>
          </cell>
          <cell r="AJ62">
            <v>834544.00259517576</v>
          </cell>
          <cell r="AK62">
            <v>848482.98074472276</v>
          </cell>
        </row>
        <row r="63">
          <cell r="B63">
            <v>231</v>
          </cell>
          <cell r="C63" t="str">
            <v xml:space="preserve">TITULOS DE REDUCCION DE DEUDA </v>
          </cell>
          <cell r="D63" t="str">
            <v xml:space="preserve">BANCO DE LA REPUBLICA         </v>
          </cell>
          <cell r="E63">
            <v>2899000</v>
          </cell>
          <cell r="F63">
            <v>2899000</v>
          </cell>
          <cell r="G63">
            <v>20050414</v>
          </cell>
          <cell r="H63">
            <v>20050414</v>
          </cell>
          <cell r="I63">
            <v>20150414</v>
          </cell>
          <cell r="J63">
            <v>2783</v>
          </cell>
          <cell r="K63" t="str">
            <v xml:space="preserve">                 </v>
          </cell>
          <cell r="L63" t="str">
            <v xml:space="preserve">  </v>
          </cell>
          <cell r="M63" t="str">
            <v>+0000.000</v>
          </cell>
          <cell r="N63" t="str">
            <v>+00000.000</v>
          </cell>
          <cell r="O63" t="str">
            <v>+00000.000</v>
          </cell>
          <cell r="P63" t="str">
            <v>+0000.000</v>
          </cell>
          <cell r="Q63">
            <v>336220544.51908803</v>
          </cell>
          <cell r="R63" t="str">
            <v>Inv. Disponible para la Venta</v>
          </cell>
          <cell r="S63">
            <v>-96393456.780911982</v>
          </cell>
          <cell r="T63">
            <v>336220544.51908803</v>
          </cell>
          <cell r="U63" t="str">
            <v>BCoGC</v>
          </cell>
          <cell r="V63">
            <v>120</v>
          </cell>
          <cell r="W63" t="str">
            <v>B</v>
          </cell>
          <cell r="X63">
            <v>91.466666666666669</v>
          </cell>
          <cell r="Y63">
            <v>42108</v>
          </cell>
          <cell r="Z63">
            <v>91.466666666666669</v>
          </cell>
          <cell r="AA63" t="str">
            <v>UVR</v>
          </cell>
          <cell r="AB63" t="str">
            <v>Fija</v>
          </cell>
          <cell r="AC63" t="str">
            <v>ERROR</v>
          </cell>
          <cell r="AD63">
            <v>432614001.30000001</v>
          </cell>
          <cell r="AE63">
            <v>2784</v>
          </cell>
          <cell r="AF63">
            <v>42108</v>
          </cell>
          <cell r="AG63" t="str">
            <v>2015/04/14</v>
          </cell>
          <cell r="AH63" t="str">
            <v>2005/04/14</v>
          </cell>
          <cell r="AI63">
            <v>38456</v>
          </cell>
          <cell r="AJ63">
            <v>155812.75089514474</v>
          </cell>
          <cell r="AK63">
            <v>1343.4668767523231</v>
          </cell>
        </row>
        <row r="64">
          <cell r="B64">
            <v>244</v>
          </cell>
          <cell r="C64" t="str">
            <v xml:space="preserve">TITULOS DE REDUCCION DE DEUDA </v>
          </cell>
          <cell r="D64" t="str">
            <v xml:space="preserve">BANCO DE LA REPUBLICA         </v>
          </cell>
          <cell r="E64">
            <v>3720900</v>
          </cell>
          <cell r="F64">
            <v>3720900</v>
          </cell>
          <cell r="G64">
            <v>20060112</v>
          </cell>
          <cell r="H64">
            <v>20060112</v>
          </cell>
          <cell r="I64">
            <v>20160112</v>
          </cell>
          <cell r="J64">
            <v>3056</v>
          </cell>
          <cell r="K64" t="str">
            <v xml:space="preserve">                 </v>
          </cell>
          <cell r="L64" t="str">
            <v xml:space="preserve">  </v>
          </cell>
          <cell r="M64" t="str">
            <v>+0000.000</v>
          </cell>
          <cell r="N64" t="str">
            <v>+00000.000</v>
          </cell>
          <cell r="O64" t="str">
            <v>+00000.000</v>
          </cell>
          <cell r="P64" t="str">
            <v>+0000.000</v>
          </cell>
          <cell r="Q64">
            <v>431542987.08456355</v>
          </cell>
          <cell r="R64" t="str">
            <v>Inv. Disponible para la Venta</v>
          </cell>
          <cell r="S64">
            <v>-139805300.90543646</v>
          </cell>
          <cell r="T64">
            <v>431542987.08456355</v>
          </cell>
          <cell r="U64" t="str">
            <v>BCoGC</v>
          </cell>
          <cell r="V64">
            <v>120</v>
          </cell>
          <cell r="W64" t="str">
            <v>B</v>
          </cell>
          <cell r="X64">
            <v>100.4</v>
          </cell>
          <cell r="Y64">
            <v>42381</v>
          </cell>
          <cell r="Z64">
            <v>100.4</v>
          </cell>
          <cell r="AA64" t="str">
            <v>UVR</v>
          </cell>
          <cell r="AB64" t="str">
            <v>Fija</v>
          </cell>
          <cell r="AC64" t="str">
            <v>ERROR</v>
          </cell>
          <cell r="AD64">
            <v>571348287.99000001</v>
          </cell>
          <cell r="AE64">
            <v>3057</v>
          </cell>
          <cell r="AF64">
            <v>42381</v>
          </cell>
          <cell r="AG64" t="str">
            <v>2016/01/12</v>
          </cell>
          <cell r="AH64" t="str">
            <v>2006/01/12</v>
          </cell>
          <cell r="AI64">
            <v>38729</v>
          </cell>
          <cell r="AJ64">
            <v>199987.48156014716</v>
          </cell>
          <cell r="AK64">
            <v>1724.3552610237043</v>
          </cell>
        </row>
        <row r="65">
          <cell r="B65">
            <v>314</v>
          </cell>
          <cell r="C65" t="str">
            <v>TITULOS DE TESORERIA - TESOROS</v>
          </cell>
          <cell r="D65" t="str">
            <v xml:space="preserve">BANCO DE LA REPUBLICA         </v>
          </cell>
          <cell r="E65">
            <v>1206060000</v>
          </cell>
          <cell r="F65">
            <v>1000000000</v>
          </cell>
          <cell r="G65">
            <v>20060518</v>
          </cell>
          <cell r="H65">
            <v>20040710</v>
          </cell>
          <cell r="I65">
            <v>20090710</v>
          </cell>
          <cell r="J65">
            <v>679</v>
          </cell>
          <cell r="K65" t="str">
            <v xml:space="preserve">  12.500       AV</v>
          </cell>
          <cell r="L65" t="str">
            <v xml:space="preserve">  </v>
          </cell>
          <cell r="M65">
            <v>8732</v>
          </cell>
          <cell r="N65" t="str">
            <v>+00000.000</v>
          </cell>
          <cell r="O65" t="str">
            <v>+00000.000</v>
          </cell>
          <cell r="P65">
            <v>8735</v>
          </cell>
          <cell r="Q65">
            <v>1053680000</v>
          </cell>
          <cell r="R65" t="str">
            <v>Inv. Disponible para la Venta</v>
          </cell>
          <cell r="S65">
            <v>0</v>
          </cell>
          <cell r="T65">
            <v>1053680000</v>
          </cell>
          <cell r="U65" t="str">
            <v>BCoGC</v>
          </cell>
          <cell r="V65">
            <v>60</v>
          </cell>
          <cell r="W65" t="str">
            <v>T</v>
          </cell>
          <cell r="X65">
            <v>22.333333333333336</v>
          </cell>
          <cell r="Y65">
            <v>40004</v>
          </cell>
          <cell r="Z65">
            <v>22.333333333333336</v>
          </cell>
          <cell r="AA65" t="str">
            <v>COP</v>
          </cell>
          <cell r="AB65" t="str">
            <v>Fija</v>
          </cell>
          <cell r="AC65">
            <v>1</v>
          </cell>
          <cell r="AD65">
            <v>1206060000</v>
          </cell>
          <cell r="AE65">
            <v>680</v>
          </cell>
          <cell r="AF65">
            <v>40004</v>
          </cell>
          <cell r="AG65" t="str">
            <v>2009/07/10</v>
          </cell>
          <cell r="AH65" t="str">
            <v>2006/05/18</v>
          </cell>
          <cell r="AI65">
            <v>38855</v>
          </cell>
          <cell r="AJ65">
            <v>488300.85501772602</v>
          </cell>
          <cell r="AK65">
            <v>558917.44097133726</v>
          </cell>
        </row>
        <row r="66">
          <cell r="B66">
            <v>316</v>
          </cell>
          <cell r="C66" t="str">
            <v>TITULOS DE TESORERIA - TESOROS</v>
          </cell>
          <cell r="D66" t="str">
            <v xml:space="preserve">BANCO DE LA REPUBLICA         </v>
          </cell>
          <cell r="E66">
            <v>5156450000</v>
          </cell>
          <cell r="F66">
            <v>5000000000</v>
          </cell>
          <cell r="G66">
            <v>20060518</v>
          </cell>
          <cell r="H66">
            <v>20050411</v>
          </cell>
          <cell r="I66">
            <v>20080411</v>
          </cell>
          <cell r="J66">
            <v>224</v>
          </cell>
          <cell r="K66" t="str">
            <v xml:space="preserve">  10.000       AV</v>
          </cell>
          <cell r="L66" t="str">
            <v xml:space="preserve">  </v>
          </cell>
          <cell r="M66">
            <v>8720</v>
          </cell>
          <cell r="N66" t="str">
            <v>+00000.000</v>
          </cell>
          <cell r="O66" t="str">
            <v>+00000.000</v>
          </cell>
          <cell r="P66">
            <v>8723</v>
          </cell>
          <cell r="Q66">
            <v>5194850000</v>
          </cell>
          <cell r="R66" t="str">
            <v>Inv. Disponible para la Venta</v>
          </cell>
          <cell r="S66">
            <v>0</v>
          </cell>
          <cell r="T66">
            <v>5194850000</v>
          </cell>
          <cell r="U66" t="str">
            <v>BCoGC</v>
          </cell>
          <cell r="V66">
            <v>36</v>
          </cell>
          <cell r="W66" t="str">
            <v>T</v>
          </cell>
          <cell r="X66">
            <v>7.3666666666666671</v>
          </cell>
          <cell r="Y66">
            <v>39549</v>
          </cell>
          <cell r="Z66">
            <v>7.3666666666666671</v>
          </cell>
          <cell r="AA66" t="str">
            <v>COP</v>
          </cell>
          <cell r="AB66" t="str">
            <v>Fija</v>
          </cell>
          <cell r="AC66">
            <v>1</v>
          </cell>
          <cell r="AD66">
            <v>5156450000</v>
          </cell>
          <cell r="AE66">
            <v>225</v>
          </cell>
          <cell r="AF66">
            <v>39549</v>
          </cell>
          <cell r="AG66" t="str">
            <v>2008/04/11</v>
          </cell>
          <cell r="AH66" t="str">
            <v>2006/05/18</v>
          </cell>
          <cell r="AI66">
            <v>38855</v>
          </cell>
          <cell r="AJ66">
            <v>2407419.4221099708</v>
          </cell>
          <cell r="AK66">
            <v>2389623.9312278428</v>
          </cell>
        </row>
        <row r="67">
          <cell r="B67">
            <v>318</v>
          </cell>
          <cell r="C67" t="str">
            <v>TITULOS DE TESORERIA - TESOROS</v>
          </cell>
          <cell r="D67" t="str">
            <v xml:space="preserve">BANCO DE LA REPUBLICA         </v>
          </cell>
          <cell r="E67">
            <v>3621000000</v>
          </cell>
          <cell r="F67">
            <v>3000000000</v>
          </cell>
          <cell r="G67">
            <v>20060518</v>
          </cell>
          <cell r="H67">
            <v>20040710</v>
          </cell>
          <cell r="I67">
            <v>20090710</v>
          </cell>
          <cell r="J67">
            <v>679</v>
          </cell>
          <cell r="K67" t="str">
            <v xml:space="preserve">  12.500       AV</v>
          </cell>
          <cell r="L67" t="str">
            <v xml:space="preserve">  </v>
          </cell>
          <cell r="M67">
            <v>8699</v>
          </cell>
          <cell r="N67" t="str">
            <v>+00000.000</v>
          </cell>
          <cell r="O67" t="str">
            <v>+00000.000</v>
          </cell>
          <cell r="P67">
            <v>8702</v>
          </cell>
          <cell r="Q67">
            <v>3161040000</v>
          </cell>
          <cell r="R67" t="str">
            <v>Inv. Disponible para la Venta</v>
          </cell>
          <cell r="S67">
            <v>0</v>
          </cell>
          <cell r="T67">
            <v>3161040000</v>
          </cell>
          <cell r="U67" t="str">
            <v>BCoGC</v>
          </cell>
          <cell r="V67">
            <v>60</v>
          </cell>
          <cell r="W67" t="str">
            <v>T</v>
          </cell>
          <cell r="X67">
            <v>22.333333333333336</v>
          </cell>
          <cell r="Y67">
            <v>40004</v>
          </cell>
          <cell r="Z67">
            <v>22.333333333333336</v>
          </cell>
          <cell r="AA67" t="str">
            <v>COP</v>
          </cell>
          <cell r="AB67" t="str">
            <v>Fija</v>
          </cell>
          <cell r="AC67">
            <v>1</v>
          </cell>
          <cell r="AD67">
            <v>3621000000</v>
          </cell>
          <cell r="AE67">
            <v>680</v>
          </cell>
          <cell r="AF67">
            <v>40004</v>
          </cell>
          <cell r="AG67" t="str">
            <v>2009/07/10</v>
          </cell>
          <cell r="AH67" t="str">
            <v>2006/05/18</v>
          </cell>
          <cell r="AI67">
            <v>38855</v>
          </cell>
          <cell r="AJ67">
            <v>1464902.565053178</v>
          </cell>
          <cell r="AK67">
            <v>1678059.179275668</v>
          </cell>
        </row>
        <row r="68">
          <cell r="B68">
            <v>321</v>
          </cell>
          <cell r="C68" t="str">
            <v xml:space="preserve">BONOS PAZ MERC. PRIMARIO      </v>
          </cell>
          <cell r="D68" t="str">
            <v xml:space="preserve">DIR.TESORO NACIONAL           </v>
          </cell>
          <cell r="E68">
            <v>278814000</v>
          </cell>
          <cell r="F68">
            <v>278814000</v>
          </cell>
          <cell r="G68">
            <v>20001026</v>
          </cell>
          <cell r="H68">
            <v>20001026</v>
          </cell>
          <cell r="I68">
            <v>20071026</v>
          </cell>
          <cell r="J68">
            <v>56</v>
          </cell>
          <cell r="K68" t="str">
            <v>T.C.C +100.000 AV</v>
          </cell>
          <cell r="L68" t="str">
            <v>FP</v>
          </cell>
          <cell r="M68">
            <v>9670</v>
          </cell>
          <cell r="N68">
            <v>-7468</v>
          </cell>
          <cell r="O68">
            <v>-7468</v>
          </cell>
          <cell r="P68">
            <v>6671</v>
          </cell>
          <cell r="Q68">
            <v>287902204.05850655</v>
          </cell>
          <cell r="R68" t="str">
            <v>Inv. Disponible para la Venta</v>
          </cell>
          <cell r="S68">
            <v>0</v>
          </cell>
          <cell r="T68">
            <v>287902204.05850655</v>
          </cell>
          <cell r="U68" t="str">
            <v>BCoGC</v>
          </cell>
          <cell r="V68">
            <v>84</v>
          </cell>
          <cell r="W68" t="str">
            <v>T</v>
          </cell>
          <cell r="X68">
            <v>1.8666666666666667</v>
          </cell>
          <cell r="Y68">
            <v>39381</v>
          </cell>
          <cell r="Z68">
            <v>1.8666666666666667</v>
          </cell>
          <cell r="AA68" t="str">
            <v>COP</v>
          </cell>
          <cell r="AB68" t="str">
            <v>Variable</v>
          </cell>
          <cell r="AC68">
            <v>1</v>
          </cell>
          <cell r="AD68">
            <v>278814000</v>
          </cell>
          <cell r="AE68">
            <v>57</v>
          </cell>
          <cell r="AF68">
            <v>39381</v>
          </cell>
          <cell r="AG68" t="str">
            <v>2007/10/26</v>
          </cell>
          <cell r="AH68" t="str">
            <v>2000/10/26</v>
          </cell>
          <cell r="AI68">
            <v>36825</v>
          </cell>
          <cell r="AJ68">
            <v>133420.86060593024</v>
          </cell>
          <cell r="AK68">
            <v>129209.16653150127</v>
          </cell>
        </row>
        <row r="69">
          <cell r="B69">
            <v>343</v>
          </cell>
          <cell r="C69" t="str">
            <v>TIT. DESARROLLO AGROP. CLASE A</v>
          </cell>
          <cell r="D69" t="str">
            <v xml:space="preserve">FINAGRO                       </v>
          </cell>
          <cell r="E69">
            <v>906887000</v>
          </cell>
          <cell r="F69">
            <v>906887000</v>
          </cell>
          <cell r="G69">
            <v>20070124</v>
          </cell>
          <cell r="H69">
            <v>20070121</v>
          </cell>
          <cell r="I69">
            <v>20080121</v>
          </cell>
          <cell r="J69">
            <v>143</v>
          </cell>
          <cell r="K69" t="str">
            <v>T.C.C -  4.000 TV</v>
          </cell>
          <cell r="L69" t="str">
            <v>IP</v>
          </cell>
          <cell r="M69">
            <v>2808</v>
          </cell>
          <cell r="N69" t="str">
            <v>+00000.000</v>
          </cell>
          <cell r="O69" t="str">
            <v>+00000.000</v>
          </cell>
          <cell r="P69">
            <v>4143</v>
          </cell>
          <cell r="Q69">
            <v>893791389</v>
          </cell>
          <cell r="R69" t="str">
            <v>Inv. Disponible para la Venta</v>
          </cell>
          <cell r="S69">
            <v>-13095611</v>
          </cell>
          <cell r="T69">
            <v>893791389</v>
          </cell>
          <cell r="U69" t="str">
            <v>BCoGC</v>
          </cell>
          <cell r="V69">
            <v>12</v>
          </cell>
          <cell r="W69" t="str">
            <v>B</v>
          </cell>
          <cell r="X69">
            <v>4.7</v>
          </cell>
          <cell r="Y69">
            <v>39376</v>
          </cell>
          <cell r="Z69">
            <v>1.7</v>
          </cell>
          <cell r="AA69" t="str">
            <v>COP</v>
          </cell>
          <cell r="AB69" t="str">
            <v>Variable</v>
          </cell>
          <cell r="AC69">
            <v>4</v>
          </cell>
          <cell r="AD69">
            <v>906887000</v>
          </cell>
          <cell r="AE69">
            <v>144</v>
          </cell>
          <cell r="AF69">
            <v>39468</v>
          </cell>
          <cell r="AG69" t="str">
            <v>2008/01/21</v>
          </cell>
          <cell r="AH69" t="str">
            <v>2007/01/24</v>
          </cell>
          <cell r="AI69">
            <v>39106</v>
          </cell>
          <cell r="AJ69">
            <v>414204.59670505364</v>
          </cell>
          <cell r="AK69">
            <v>420273.42030261602</v>
          </cell>
        </row>
        <row r="70">
          <cell r="B70">
            <v>344</v>
          </cell>
          <cell r="C70" t="str">
            <v>TIT. DESARROLLO AGROP. CLASE A</v>
          </cell>
          <cell r="D70" t="str">
            <v xml:space="preserve">FINAGRO                       </v>
          </cell>
          <cell r="E70">
            <v>906887000</v>
          </cell>
          <cell r="F70">
            <v>906887000</v>
          </cell>
          <cell r="G70">
            <v>20070124</v>
          </cell>
          <cell r="H70">
            <v>20070123</v>
          </cell>
          <cell r="I70">
            <v>20080123</v>
          </cell>
          <cell r="J70">
            <v>145</v>
          </cell>
          <cell r="K70" t="str">
            <v>T.C.C -  4.000 TV</v>
          </cell>
          <cell r="L70" t="str">
            <v>IP</v>
          </cell>
          <cell r="M70">
            <v>2818</v>
          </cell>
          <cell r="N70" t="str">
            <v>+00000.000</v>
          </cell>
          <cell r="O70" t="str">
            <v>+00000.000</v>
          </cell>
          <cell r="P70">
            <v>4141</v>
          </cell>
          <cell r="Q70">
            <v>893337265</v>
          </cell>
          <cell r="R70" t="str">
            <v>Inv. Disponible para la Venta</v>
          </cell>
          <cell r="S70">
            <v>-13549735</v>
          </cell>
          <cell r="T70">
            <v>893337265</v>
          </cell>
          <cell r="U70" t="str">
            <v>BCoGC</v>
          </cell>
          <cell r="V70">
            <v>12</v>
          </cell>
          <cell r="W70" t="str">
            <v>B</v>
          </cell>
          <cell r="X70">
            <v>4.7666666666666666</v>
          </cell>
          <cell r="Y70">
            <v>39378</v>
          </cell>
          <cell r="Z70">
            <v>1.7666666666666666</v>
          </cell>
          <cell r="AA70" t="str">
            <v>COP</v>
          </cell>
          <cell r="AB70" t="str">
            <v>Variable</v>
          </cell>
          <cell r="AC70">
            <v>4</v>
          </cell>
          <cell r="AD70">
            <v>906887000</v>
          </cell>
          <cell r="AE70">
            <v>146</v>
          </cell>
          <cell r="AF70">
            <v>39470</v>
          </cell>
          <cell r="AG70" t="str">
            <v>2008/01/23</v>
          </cell>
          <cell r="AH70" t="str">
            <v>2007/01/24</v>
          </cell>
          <cell r="AI70">
            <v>39106</v>
          </cell>
          <cell r="AJ70">
            <v>413994.14463470585</v>
          </cell>
          <cell r="AK70">
            <v>420273.42030261602</v>
          </cell>
        </row>
        <row r="71">
          <cell r="B71">
            <v>385</v>
          </cell>
          <cell r="C71" t="str">
            <v xml:space="preserve">TITULOS DE REDUCCION DE DEUDA </v>
          </cell>
          <cell r="D71" t="str">
            <v xml:space="preserve">BANCO DE LA REPUBLICA         </v>
          </cell>
          <cell r="E71">
            <v>2908000</v>
          </cell>
          <cell r="F71">
            <v>2908000</v>
          </cell>
          <cell r="G71">
            <v>20050512</v>
          </cell>
          <cell r="H71">
            <v>20050512</v>
          </cell>
          <cell r="I71">
            <v>20150512</v>
          </cell>
          <cell r="J71">
            <v>2811</v>
          </cell>
          <cell r="K71" t="str">
            <v xml:space="preserve">                 </v>
          </cell>
          <cell r="L71" t="str">
            <v xml:space="preserve">  </v>
          </cell>
          <cell r="M71" t="str">
            <v>+0000.000</v>
          </cell>
          <cell r="N71" t="str">
            <v>+00000.000</v>
          </cell>
          <cell r="O71" t="str">
            <v>+00000.000</v>
          </cell>
          <cell r="P71" t="str">
            <v>+0000.000</v>
          </cell>
          <cell r="Q71">
            <v>337264348.29537624</v>
          </cell>
          <cell r="R71" t="str">
            <v>Inv. Disponible para la Venta</v>
          </cell>
          <cell r="S71">
            <v>-99842075.304623783</v>
          </cell>
          <cell r="T71">
            <v>337264348.29537624</v>
          </cell>
          <cell r="U71" t="str">
            <v>BCoGC</v>
          </cell>
          <cell r="V71">
            <v>120</v>
          </cell>
          <cell r="W71" t="str">
            <v>B</v>
          </cell>
          <cell r="X71">
            <v>92.4</v>
          </cell>
          <cell r="Y71">
            <v>42136</v>
          </cell>
          <cell r="Z71">
            <v>92.4</v>
          </cell>
          <cell r="AA71" t="str">
            <v>UVR</v>
          </cell>
          <cell r="AB71" t="str">
            <v>Fija</v>
          </cell>
          <cell r="AC71" t="str">
            <v>ERROR</v>
          </cell>
          <cell r="AD71">
            <v>437106423.60000002</v>
          </cell>
          <cell r="AE71">
            <v>2812</v>
          </cell>
          <cell r="AF71">
            <v>42136</v>
          </cell>
          <cell r="AG71" t="str">
            <v>2015/05/12</v>
          </cell>
          <cell r="AH71" t="str">
            <v>2005/05/12</v>
          </cell>
          <cell r="AI71">
            <v>38484</v>
          </cell>
          <cell r="AJ71">
            <v>156296.47486867773</v>
          </cell>
          <cell r="AK71">
            <v>1347.6376949278217</v>
          </cell>
        </row>
        <row r="72">
          <cell r="B72">
            <v>386</v>
          </cell>
          <cell r="C72" t="str">
            <v xml:space="preserve">TITULOS DE REDUCCION DE DEUDA </v>
          </cell>
          <cell r="D72" t="str">
            <v xml:space="preserve">BANCO DE LA REPUBLICA         </v>
          </cell>
          <cell r="E72">
            <v>3285000</v>
          </cell>
          <cell r="F72">
            <v>3285000</v>
          </cell>
          <cell r="G72">
            <v>20051013</v>
          </cell>
          <cell r="H72">
            <v>20051013</v>
          </cell>
          <cell r="I72">
            <v>20151013</v>
          </cell>
          <cell r="J72">
            <v>2965</v>
          </cell>
          <cell r="K72" t="str">
            <v xml:space="preserve">                 </v>
          </cell>
          <cell r="L72" t="str">
            <v xml:space="preserve">  </v>
          </cell>
          <cell r="M72" t="str">
            <v>+0000.000</v>
          </cell>
          <cell r="N72" t="str">
            <v>+00000.000</v>
          </cell>
          <cell r="O72" t="str">
            <v>+00000.000</v>
          </cell>
          <cell r="P72" t="str">
            <v>+0000.000</v>
          </cell>
          <cell r="Q72">
            <v>380988111.21559632</v>
          </cell>
          <cell r="R72" t="str">
            <v>Inv. Disponible para la Venta</v>
          </cell>
          <cell r="S72">
            <v>-119617637.78440368</v>
          </cell>
          <cell r="T72">
            <v>380988111.21559632</v>
          </cell>
          <cell r="U72" t="str">
            <v>BCoGC</v>
          </cell>
          <cell r="V72">
            <v>120</v>
          </cell>
          <cell r="W72" t="str">
            <v>B</v>
          </cell>
          <cell r="X72">
            <v>97.433333333333323</v>
          </cell>
          <cell r="Y72">
            <v>42290</v>
          </cell>
          <cell r="Z72">
            <v>97.433333333333323</v>
          </cell>
          <cell r="AA72" t="str">
            <v>UVR</v>
          </cell>
          <cell r="AB72" t="str">
            <v>Fija</v>
          </cell>
          <cell r="AC72" t="str">
            <v>ERROR</v>
          </cell>
          <cell r="AD72">
            <v>500605749</v>
          </cell>
          <cell r="AE72">
            <v>2966</v>
          </cell>
          <cell r="AF72">
            <v>42290</v>
          </cell>
          <cell r="AG72" t="str">
            <v>2015/10/13</v>
          </cell>
          <cell r="AH72" t="str">
            <v>2005/10/13</v>
          </cell>
          <cell r="AI72">
            <v>38638</v>
          </cell>
          <cell r="AJ72">
            <v>176559.12654521692</v>
          </cell>
          <cell r="AK72">
            <v>1522.3486340570475</v>
          </cell>
        </row>
        <row r="73">
          <cell r="B73">
            <v>391</v>
          </cell>
          <cell r="C73" t="str">
            <v>TIT. DESARROLLO AGROP. CLASE B</v>
          </cell>
          <cell r="D73" t="str">
            <v xml:space="preserve">FINAGRO                       </v>
          </cell>
          <cell r="E73">
            <v>875388000</v>
          </cell>
          <cell r="F73">
            <v>875388000</v>
          </cell>
          <cell r="G73">
            <v>20070126</v>
          </cell>
          <cell r="H73">
            <v>20070126</v>
          </cell>
          <cell r="I73">
            <v>20080126</v>
          </cell>
          <cell r="J73">
            <v>148</v>
          </cell>
          <cell r="K73" t="str">
            <v>T.C.C -  2.000 TV</v>
          </cell>
          <cell r="L73" t="str">
            <v>IP</v>
          </cell>
          <cell r="M73">
            <v>4810</v>
          </cell>
          <cell r="N73" t="str">
            <v>+00000.000</v>
          </cell>
          <cell r="O73" t="str">
            <v>+00000.000</v>
          </cell>
          <cell r="P73">
            <v>6073</v>
          </cell>
          <cell r="Q73">
            <v>869589010</v>
          </cell>
          <cell r="R73" t="str">
            <v>Inv. Disponible para la Venta</v>
          </cell>
          <cell r="S73">
            <v>-5798990</v>
          </cell>
          <cell r="T73">
            <v>869589010</v>
          </cell>
          <cell r="U73" t="str">
            <v>BCoGC</v>
          </cell>
          <cell r="V73">
            <v>12</v>
          </cell>
          <cell r="W73" t="str">
            <v>B</v>
          </cell>
          <cell r="X73">
            <v>4.8666666666666671</v>
          </cell>
          <cell r="Y73">
            <v>39381</v>
          </cell>
          <cell r="Z73">
            <v>1.8666666666666667</v>
          </cell>
          <cell r="AA73" t="str">
            <v>COP</v>
          </cell>
          <cell r="AB73" t="str">
            <v>Variable</v>
          </cell>
          <cell r="AC73">
            <v>4</v>
          </cell>
          <cell r="AD73">
            <v>875388000</v>
          </cell>
          <cell r="AE73">
            <v>149</v>
          </cell>
          <cell r="AF73">
            <v>39473</v>
          </cell>
          <cell r="AG73" t="str">
            <v>2008/01/26</v>
          </cell>
          <cell r="AH73" t="str">
            <v>2007/01/26</v>
          </cell>
          <cell r="AI73">
            <v>39108</v>
          </cell>
          <cell r="AJ73">
            <v>402988.62756910815</v>
          </cell>
          <cell r="AK73">
            <v>405676.02011261211</v>
          </cell>
        </row>
        <row r="74">
          <cell r="B74">
            <v>399</v>
          </cell>
          <cell r="C74" t="str">
            <v>TITULOS DE TESORERIA - TESOROS</v>
          </cell>
          <cell r="D74" t="str">
            <v xml:space="preserve">BANCO DE LA REPUBLICA         </v>
          </cell>
          <cell r="E74">
            <v>6289450000</v>
          </cell>
          <cell r="F74">
            <v>5000000000</v>
          </cell>
          <cell r="G74">
            <v>20060301</v>
          </cell>
          <cell r="H74">
            <v>20040710</v>
          </cell>
          <cell r="I74">
            <v>20090710</v>
          </cell>
          <cell r="J74">
            <v>679</v>
          </cell>
          <cell r="K74" t="str">
            <v xml:space="preserve">  12.500       AV</v>
          </cell>
          <cell r="L74" t="str">
            <v xml:space="preserve">  </v>
          </cell>
          <cell r="M74">
            <v>6419</v>
          </cell>
          <cell r="N74" t="str">
            <v>+00000.000</v>
          </cell>
          <cell r="O74" t="str">
            <v>+00000.000</v>
          </cell>
          <cell r="P74">
            <v>6420</v>
          </cell>
          <cell r="Q74">
            <v>5268400000</v>
          </cell>
          <cell r="R74" t="str">
            <v>Inv. Disponible para la Venta</v>
          </cell>
          <cell r="S74">
            <v>0</v>
          </cell>
          <cell r="T74">
            <v>5268400000</v>
          </cell>
          <cell r="U74" t="str">
            <v>BCoGC</v>
          </cell>
          <cell r="V74">
            <v>60</v>
          </cell>
          <cell r="W74" t="str">
            <v>T</v>
          </cell>
          <cell r="X74">
            <v>22.333333333333336</v>
          </cell>
          <cell r="Y74">
            <v>40004</v>
          </cell>
          <cell r="Z74">
            <v>22.333333333333336</v>
          </cell>
          <cell r="AA74" t="str">
            <v>COP</v>
          </cell>
          <cell r="AB74" t="str">
            <v>Fija</v>
          </cell>
          <cell r="AC74">
            <v>1</v>
          </cell>
          <cell r="AD74">
            <v>6289450000</v>
          </cell>
          <cell r="AE74">
            <v>680</v>
          </cell>
          <cell r="AF74">
            <v>40004</v>
          </cell>
          <cell r="AG74" t="str">
            <v>2009/07/10</v>
          </cell>
          <cell r="AH74" t="str">
            <v>2006/03/01</v>
          </cell>
          <cell r="AI74">
            <v>38777</v>
          </cell>
          <cell r="AJ74">
            <v>2441504.2750886302</v>
          </cell>
          <cell r="AK74">
            <v>2914683.5970989643</v>
          </cell>
        </row>
        <row r="75">
          <cell r="B75">
            <v>411</v>
          </cell>
          <cell r="C75" t="str">
            <v>TITULOS DE TESORERIA - TESOROS</v>
          </cell>
          <cell r="D75" t="str">
            <v xml:space="preserve">BANCO DE LA REPUBLICA         </v>
          </cell>
          <cell r="E75">
            <v>6367850000</v>
          </cell>
          <cell r="F75">
            <v>5000000000</v>
          </cell>
          <cell r="G75">
            <v>20060301</v>
          </cell>
          <cell r="H75">
            <v>20010822</v>
          </cell>
          <cell r="I75">
            <v>20080822</v>
          </cell>
          <cell r="J75">
            <v>357</v>
          </cell>
          <cell r="K75" t="str">
            <v xml:space="preserve">  15.000       AV</v>
          </cell>
          <cell r="L75" t="str">
            <v xml:space="preserve">  </v>
          </cell>
          <cell r="M75">
            <v>6210</v>
          </cell>
          <cell r="N75" t="str">
            <v>+00000.000</v>
          </cell>
          <cell r="O75" t="str">
            <v>+00000.000</v>
          </cell>
          <cell r="P75">
            <v>6213</v>
          </cell>
          <cell r="Q75">
            <v>5252900000</v>
          </cell>
          <cell r="R75" t="str">
            <v>Inv. Disponible para la Venta</v>
          </cell>
          <cell r="S75">
            <v>0</v>
          </cell>
          <cell r="T75">
            <v>5252900000</v>
          </cell>
          <cell r="U75" t="str">
            <v>BCoGC</v>
          </cell>
          <cell r="V75">
            <v>84</v>
          </cell>
          <cell r="W75" t="str">
            <v>T</v>
          </cell>
          <cell r="X75">
            <v>11.733333333333333</v>
          </cell>
          <cell r="Y75">
            <v>39682</v>
          </cell>
          <cell r="Z75">
            <v>11.733333333333333</v>
          </cell>
          <cell r="AA75" t="str">
            <v>COP</v>
          </cell>
          <cell r="AB75" t="str">
            <v>Fija</v>
          </cell>
          <cell r="AC75">
            <v>1</v>
          </cell>
          <cell r="AD75">
            <v>6367850000</v>
          </cell>
          <cell r="AE75">
            <v>358</v>
          </cell>
          <cell r="AF75">
            <v>39682</v>
          </cell>
          <cell r="AG75" t="str">
            <v>2008/08/22</v>
          </cell>
          <cell r="AH75" t="str">
            <v>2006/03/01</v>
          </cell>
          <cell r="AI75">
            <v>38777</v>
          </cell>
          <cell r="AJ75">
            <v>2434321.1993419379</v>
          </cell>
          <cell r="AK75">
            <v>2951016.0576499756</v>
          </cell>
        </row>
        <row r="76">
          <cell r="B76">
            <v>415</v>
          </cell>
          <cell r="C76" t="str">
            <v>TIT. DESARROLLO AGROP. CLASE A</v>
          </cell>
          <cell r="D76" t="str">
            <v xml:space="preserve">FINAGRO                       </v>
          </cell>
          <cell r="E76">
            <v>1705445280</v>
          </cell>
          <cell r="F76">
            <v>1705445280</v>
          </cell>
          <cell r="G76">
            <v>20070129</v>
          </cell>
          <cell r="H76">
            <v>20070129</v>
          </cell>
          <cell r="I76">
            <v>20080129</v>
          </cell>
          <cell r="J76">
            <v>151</v>
          </cell>
          <cell r="K76" t="str">
            <v>T.C.C -  4.000 TV</v>
          </cell>
          <cell r="L76" t="str">
            <v>IP</v>
          </cell>
          <cell r="M76">
            <v>2819</v>
          </cell>
          <cell r="N76" t="str">
            <v>+00000.000</v>
          </cell>
          <cell r="O76" t="str">
            <v>+00000.000</v>
          </cell>
          <cell r="P76">
            <v>4063</v>
          </cell>
          <cell r="Q76">
            <v>1676749708</v>
          </cell>
          <cell r="R76" t="str">
            <v>Inv. Disponible para la Venta</v>
          </cell>
          <cell r="S76">
            <v>-28695572</v>
          </cell>
          <cell r="T76">
            <v>1676749708</v>
          </cell>
          <cell r="U76" t="str">
            <v>BCoGC</v>
          </cell>
          <cell r="V76">
            <v>12</v>
          </cell>
          <cell r="W76" t="str">
            <v>B</v>
          </cell>
          <cell r="X76">
            <v>4.9666666666666668</v>
          </cell>
          <cell r="Y76">
            <v>39384</v>
          </cell>
          <cell r="Z76">
            <v>1.9666666666666668</v>
          </cell>
          <cell r="AA76" t="str">
            <v>COP</v>
          </cell>
          <cell r="AB76" t="str">
            <v>Variable</v>
          </cell>
          <cell r="AC76">
            <v>4</v>
          </cell>
          <cell r="AD76">
            <v>1705445280</v>
          </cell>
          <cell r="AE76">
            <v>152</v>
          </cell>
          <cell r="AF76">
            <v>39476</v>
          </cell>
          <cell r="AG76" t="str">
            <v>2008/01/29</v>
          </cell>
          <cell r="AH76" t="str">
            <v>2007/01/29</v>
          </cell>
          <cell r="AI76">
            <v>39111</v>
          </cell>
          <cell r="AJ76">
            <v>777046.46198762662</v>
          </cell>
          <cell r="AK76">
            <v>790344.68568250805</v>
          </cell>
        </row>
        <row r="77">
          <cell r="B77" t="str">
            <v>415A</v>
          </cell>
          <cell r="C77" t="str">
            <v xml:space="preserve">TITULOS DE REDUCCION DE DEUDA </v>
          </cell>
          <cell r="D77" t="str">
            <v xml:space="preserve">BANCO DE LA REPUBLICA         </v>
          </cell>
          <cell r="E77">
            <v>2403000</v>
          </cell>
          <cell r="F77">
            <v>2403000</v>
          </cell>
          <cell r="G77">
            <v>20010809</v>
          </cell>
          <cell r="H77">
            <v>20010809</v>
          </cell>
          <cell r="I77">
            <v>20110809</v>
          </cell>
          <cell r="J77">
            <v>1439</v>
          </cell>
          <cell r="K77" t="str">
            <v xml:space="preserve">                 </v>
          </cell>
          <cell r="L77" t="str">
            <v xml:space="preserve">  </v>
          </cell>
          <cell r="M77" t="str">
            <v>+0000.000</v>
          </cell>
          <cell r="N77" t="str">
            <v>+00000.000</v>
          </cell>
          <cell r="O77" t="str">
            <v>+00000.000</v>
          </cell>
          <cell r="P77" t="str">
            <v>+0000.000</v>
          </cell>
          <cell r="Q77">
            <v>278695381.86453509</v>
          </cell>
          <cell r="R77" t="str">
            <v>Inv. Disponible para la Venta</v>
          </cell>
          <cell r="S77">
            <v>-10156752.535464942</v>
          </cell>
          <cell r="T77">
            <v>278695381.86453509</v>
          </cell>
          <cell r="U77" t="str">
            <v>BCoGC</v>
          </cell>
          <cell r="V77">
            <v>120</v>
          </cell>
          <cell r="W77" t="str">
            <v>B</v>
          </cell>
          <cell r="X77">
            <v>47.300000000000004</v>
          </cell>
          <cell r="Y77">
            <v>40764</v>
          </cell>
          <cell r="Z77">
            <v>47.300000000000004</v>
          </cell>
          <cell r="AA77" t="str">
            <v>UVR</v>
          </cell>
          <cell r="AB77" t="str">
            <v>Fija</v>
          </cell>
          <cell r="AC77" t="str">
            <v>ERROR</v>
          </cell>
          <cell r="AD77">
            <v>288852134.40000004</v>
          </cell>
          <cell r="AE77">
            <v>1440</v>
          </cell>
          <cell r="AF77">
            <v>40764</v>
          </cell>
          <cell r="AG77" t="str">
            <v>2011/08/09</v>
          </cell>
          <cell r="AH77" t="str">
            <v>2001/08/09</v>
          </cell>
          <cell r="AI77">
            <v>37112</v>
          </cell>
          <cell r="AJ77">
            <v>129154.19601201896</v>
          </cell>
          <cell r="AK77">
            <v>1113.6084528581691</v>
          </cell>
        </row>
        <row r="78">
          <cell r="B78">
            <v>417</v>
          </cell>
          <cell r="C78" t="str">
            <v>TIT. DESARROLLO AGROP. CLASE B</v>
          </cell>
          <cell r="D78" t="str">
            <v xml:space="preserve">FINAGRO                       </v>
          </cell>
          <cell r="E78">
            <v>2903865000</v>
          </cell>
          <cell r="F78">
            <v>2903865000</v>
          </cell>
          <cell r="G78">
            <v>20070129</v>
          </cell>
          <cell r="H78">
            <v>20070129</v>
          </cell>
          <cell r="I78">
            <v>20080129</v>
          </cell>
          <cell r="J78">
            <v>151</v>
          </cell>
          <cell r="K78" t="str">
            <v>T.C.C -  2.000 TV</v>
          </cell>
          <cell r="L78" t="str">
            <v>IP</v>
          </cell>
          <cell r="M78">
            <v>4820</v>
          </cell>
          <cell r="N78" t="str">
            <v>+00000.000</v>
          </cell>
          <cell r="O78" t="str">
            <v>+00000.000</v>
          </cell>
          <cell r="P78">
            <v>6061</v>
          </cell>
          <cell r="Q78">
            <v>2882430218</v>
          </cell>
          <cell r="R78" t="str">
            <v>Inv. Disponible para la Venta</v>
          </cell>
          <cell r="S78">
            <v>-21434782</v>
          </cell>
          <cell r="T78">
            <v>2882430218</v>
          </cell>
          <cell r="U78" t="str">
            <v>BCoGC</v>
          </cell>
          <cell r="V78">
            <v>12</v>
          </cell>
          <cell r="W78" t="str">
            <v>B</v>
          </cell>
          <cell r="X78">
            <v>4.9666666666666668</v>
          </cell>
          <cell r="Y78">
            <v>39384</v>
          </cell>
          <cell r="Z78">
            <v>1.9666666666666668</v>
          </cell>
          <cell r="AA78" t="str">
            <v>COP</v>
          </cell>
          <cell r="AB78" t="str">
            <v>Variable</v>
          </cell>
          <cell r="AC78">
            <v>4</v>
          </cell>
          <cell r="AD78">
            <v>2903865000</v>
          </cell>
          <cell r="AE78">
            <v>152</v>
          </cell>
          <cell r="AF78">
            <v>39476</v>
          </cell>
          <cell r="AG78" t="str">
            <v>2008/01/29</v>
          </cell>
          <cell r="AH78" t="str">
            <v>2007/01/29</v>
          </cell>
          <cell r="AI78">
            <v>39111</v>
          </cell>
          <cell r="AJ78">
            <v>1335788.0380934728</v>
          </cell>
          <cell r="AK78">
            <v>1345721.435688301</v>
          </cell>
        </row>
        <row r="79">
          <cell r="B79">
            <v>419</v>
          </cell>
          <cell r="C79" t="str">
            <v>TIT. DESARROLLO AGROP. CLASE A</v>
          </cell>
          <cell r="D79" t="str">
            <v xml:space="preserve">FINAGRO                       </v>
          </cell>
          <cell r="E79">
            <v>575561000</v>
          </cell>
          <cell r="F79">
            <v>575561000</v>
          </cell>
          <cell r="G79">
            <v>20070129</v>
          </cell>
          <cell r="H79">
            <v>20070127</v>
          </cell>
          <cell r="I79">
            <v>20080127</v>
          </cell>
          <cell r="J79">
            <v>149</v>
          </cell>
          <cell r="K79" t="str">
            <v>T.C.C -  4.000 TV</v>
          </cell>
          <cell r="L79" t="str">
            <v>IP</v>
          </cell>
          <cell r="M79">
            <v>2833</v>
          </cell>
          <cell r="N79" t="str">
            <v>+00000.000</v>
          </cell>
          <cell r="O79" t="str">
            <v>+00000.000</v>
          </cell>
          <cell r="P79">
            <v>4086</v>
          </cell>
          <cell r="Q79">
            <v>566164356</v>
          </cell>
          <cell r="R79" t="str">
            <v>Inv. Disponible para la Venta</v>
          </cell>
          <cell r="S79">
            <v>-9396644</v>
          </cell>
          <cell r="T79">
            <v>566164356</v>
          </cell>
          <cell r="U79" t="str">
            <v>BCoGC</v>
          </cell>
          <cell r="V79">
            <v>12</v>
          </cell>
          <cell r="W79" t="str">
            <v>B</v>
          </cell>
          <cell r="X79">
            <v>4.9000000000000004</v>
          </cell>
          <cell r="Y79">
            <v>39382</v>
          </cell>
          <cell r="Z79">
            <v>1.9</v>
          </cell>
          <cell r="AA79" t="str">
            <v>COP</v>
          </cell>
          <cell r="AB79" t="str">
            <v>Variable</v>
          </cell>
          <cell r="AC79">
            <v>4</v>
          </cell>
          <cell r="AD79">
            <v>575561000</v>
          </cell>
          <cell r="AE79">
            <v>150</v>
          </cell>
          <cell r="AF79">
            <v>39474</v>
          </cell>
          <cell r="AG79" t="str">
            <v>2008/01/27</v>
          </cell>
          <cell r="AH79" t="str">
            <v>2007/01/29</v>
          </cell>
          <cell r="AI79">
            <v>39111</v>
          </cell>
          <cell r="AJ79">
            <v>262374.28736937232</v>
          </cell>
          <cell r="AK79">
            <v>266728.91998980468</v>
          </cell>
        </row>
        <row r="80">
          <cell r="B80">
            <v>421</v>
          </cell>
          <cell r="C80" t="str">
            <v>TIT. DESARROLLO AGROP. CLASE B</v>
          </cell>
          <cell r="D80" t="str">
            <v xml:space="preserve">FINAGRO                       </v>
          </cell>
          <cell r="E80">
            <v>978947000</v>
          </cell>
          <cell r="F80">
            <v>978947000</v>
          </cell>
          <cell r="G80">
            <v>20070129</v>
          </cell>
          <cell r="H80">
            <v>20070127</v>
          </cell>
          <cell r="I80">
            <v>20080127</v>
          </cell>
          <cell r="J80">
            <v>149</v>
          </cell>
          <cell r="K80" t="str">
            <v>T.C.C -  2.000 TV</v>
          </cell>
          <cell r="L80" t="str">
            <v>IP</v>
          </cell>
          <cell r="M80">
            <v>4845</v>
          </cell>
          <cell r="N80" t="str">
            <v>+00000.000</v>
          </cell>
          <cell r="O80" t="str">
            <v>+00000.000</v>
          </cell>
          <cell r="P80">
            <v>6096</v>
          </cell>
          <cell r="Q80">
            <v>972214906</v>
          </cell>
          <cell r="R80" t="str">
            <v>Inv. Disponible para la Venta</v>
          </cell>
          <cell r="S80">
            <v>-6732094</v>
          </cell>
          <cell r="T80">
            <v>972214906</v>
          </cell>
          <cell r="U80" t="str">
            <v>BCoGC</v>
          </cell>
          <cell r="V80">
            <v>12</v>
          </cell>
          <cell r="W80" t="str">
            <v>B</v>
          </cell>
          <cell r="X80">
            <v>4.9000000000000004</v>
          </cell>
          <cell r="Y80">
            <v>39382</v>
          </cell>
          <cell r="Z80">
            <v>1.9</v>
          </cell>
          <cell r="AA80" t="str">
            <v>COP</v>
          </cell>
          <cell r="AB80" t="str">
            <v>Variable</v>
          </cell>
          <cell r="AC80">
            <v>4</v>
          </cell>
          <cell r="AD80">
            <v>978947000</v>
          </cell>
          <cell r="AE80">
            <v>150</v>
          </cell>
          <cell r="AF80">
            <v>39474</v>
          </cell>
          <cell r="AG80" t="str">
            <v>2008/01/27</v>
          </cell>
          <cell r="AH80" t="str">
            <v>2007/01/29</v>
          </cell>
          <cell r="AI80">
            <v>39111</v>
          </cell>
          <cell r="AJ80">
            <v>450547.95560395764</v>
          </cell>
          <cell r="AK80">
            <v>453667.77116110944</v>
          </cell>
        </row>
        <row r="81">
          <cell r="B81">
            <v>441</v>
          </cell>
          <cell r="C81" t="str">
            <v>TITULOS DE TESORERIA - TESOROS</v>
          </cell>
          <cell r="D81" t="str">
            <v xml:space="preserve">BANCO DE LA REPUBLICA         </v>
          </cell>
          <cell r="E81">
            <v>2546900000</v>
          </cell>
          <cell r="F81">
            <v>2000000000</v>
          </cell>
          <cell r="G81">
            <v>20060302</v>
          </cell>
          <cell r="H81">
            <v>20010822</v>
          </cell>
          <cell r="I81">
            <v>20080822</v>
          </cell>
          <cell r="J81">
            <v>357</v>
          </cell>
          <cell r="K81" t="str">
            <v xml:space="preserve">  15.000       AV</v>
          </cell>
          <cell r="L81" t="str">
            <v xml:space="preserve">  </v>
          </cell>
          <cell r="M81">
            <v>6223</v>
          </cell>
          <cell r="N81" t="str">
            <v>+00000.000</v>
          </cell>
          <cell r="O81" t="str">
            <v>+00000.000</v>
          </cell>
          <cell r="P81">
            <v>6226</v>
          </cell>
          <cell r="Q81">
            <v>2101160000</v>
          </cell>
          <cell r="R81" t="str">
            <v>Inv. Disponible para la Venta</v>
          </cell>
          <cell r="S81">
            <v>0</v>
          </cell>
          <cell r="T81">
            <v>2101160000</v>
          </cell>
          <cell r="U81" t="str">
            <v>BCoGC</v>
          </cell>
          <cell r="V81">
            <v>84</v>
          </cell>
          <cell r="W81" t="str">
            <v>T</v>
          </cell>
          <cell r="X81">
            <v>11.733333333333333</v>
          </cell>
          <cell r="Y81">
            <v>39682</v>
          </cell>
          <cell r="Z81">
            <v>11.733333333333333</v>
          </cell>
          <cell r="AA81" t="str">
            <v>COP</v>
          </cell>
          <cell r="AB81" t="str">
            <v>Fija</v>
          </cell>
          <cell r="AC81">
            <v>1</v>
          </cell>
          <cell r="AD81">
            <v>2546900000</v>
          </cell>
          <cell r="AE81">
            <v>358</v>
          </cell>
          <cell r="AF81">
            <v>39682</v>
          </cell>
          <cell r="AG81" t="str">
            <v>2008/08/22</v>
          </cell>
          <cell r="AH81" t="str">
            <v>2006/03/02</v>
          </cell>
          <cell r="AI81">
            <v>38778</v>
          </cell>
          <cell r="AJ81">
            <v>973728.47973677504</v>
          </cell>
          <cell r="AK81">
            <v>1180295.201241977</v>
          </cell>
        </row>
        <row r="82">
          <cell r="B82" t="str">
            <v>441A</v>
          </cell>
          <cell r="C82" t="str">
            <v>TITULOS DE TESORERIA - TESOROS</v>
          </cell>
          <cell r="D82" t="str">
            <v xml:space="preserve">BANCO DE LA REPUBLICA         </v>
          </cell>
          <cell r="E82">
            <v>3820350000</v>
          </cell>
          <cell r="F82">
            <v>3000000000</v>
          </cell>
          <cell r="G82">
            <v>20060302</v>
          </cell>
          <cell r="H82">
            <v>20010822</v>
          </cell>
          <cell r="I82">
            <v>20080822</v>
          </cell>
          <cell r="J82">
            <v>357</v>
          </cell>
          <cell r="K82" t="str">
            <v xml:space="preserve">  15.000       AV</v>
          </cell>
          <cell r="L82" t="str">
            <v xml:space="preserve">  </v>
          </cell>
          <cell r="M82">
            <v>6223</v>
          </cell>
          <cell r="N82" t="str">
            <v>+00000.000</v>
          </cell>
          <cell r="O82" t="str">
            <v>+00000.000</v>
          </cell>
          <cell r="P82">
            <v>6226</v>
          </cell>
          <cell r="Q82">
            <v>3151740000</v>
          </cell>
          <cell r="R82" t="str">
            <v>Inv. Disponible para la Venta</v>
          </cell>
          <cell r="S82">
            <v>0</v>
          </cell>
          <cell r="T82">
            <v>3151740000</v>
          </cell>
          <cell r="U82" t="str">
            <v>BCoGC</v>
          </cell>
          <cell r="V82">
            <v>84</v>
          </cell>
          <cell r="W82" t="str">
            <v>T</v>
          </cell>
          <cell r="X82">
            <v>11.733333333333333</v>
          </cell>
          <cell r="Y82">
            <v>39682</v>
          </cell>
          <cell r="Z82">
            <v>11.733333333333333</v>
          </cell>
          <cell r="AA82" t="str">
            <v>COP</v>
          </cell>
          <cell r="AB82" t="str">
            <v>Fija</v>
          </cell>
          <cell r="AC82">
            <v>1</v>
          </cell>
          <cell r="AD82">
            <v>3820350000</v>
          </cell>
          <cell r="AE82">
            <v>358</v>
          </cell>
          <cell r="AF82">
            <v>39682</v>
          </cell>
          <cell r="AG82" t="str">
            <v>2008/08/22</v>
          </cell>
          <cell r="AH82" t="str">
            <v>2006/03/02</v>
          </cell>
          <cell r="AI82">
            <v>38778</v>
          </cell>
          <cell r="AJ82">
            <v>1460592.7196051625</v>
          </cell>
          <cell r="AK82">
            <v>1770442.8018629656</v>
          </cell>
        </row>
        <row r="83">
          <cell r="B83">
            <v>445</v>
          </cell>
          <cell r="C83" t="str">
            <v>TITULOS DE TESORERIA - TESOROS</v>
          </cell>
          <cell r="D83" t="str">
            <v xml:space="preserve">BANCO DE LA REPUBLICA         </v>
          </cell>
          <cell r="E83">
            <v>6295300000</v>
          </cell>
          <cell r="F83">
            <v>5000000000</v>
          </cell>
          <cell r="G83">
            <v>20060302</v>
          </cell>
          <cell r="H83">
            <v>20040710</v>
          </cell>
          <cell r="I83">
            <v>20090710</v>
          </cell>
          <cell r="J83">
            <v>679</v>
          </cell>
          <cell r="K83" t="str">
            <v xml:space="preserve">  12.500       AV</v>
          </cell>
          <cell r="L83" t="str">
            <v xml:space="preserve">  </v>
          </cell>
          <cell r="M83">
            <v>6390</v>
          </cell>
          <cell r="N83" t="str">
            <v>+00000.000</v>
          </cell>
          <cell r="O83" t="str">
            <v>+00000.000</v>
          </cell>
          <cell r="P83">
            <v>6391</v>
          </cell>
          <cell r="Q83">
            <v>5268400000</v>
          </cell>
          <cell r="R83" t="str">
            <v>Inv. Disponible para la Venta</v>
          </cell>
          <cell r="S83">
            <v>0</v>
          </cell>
          <cell r="T83">
            <v>5268400000</v>
          </cell>
          <cell r="U83" t="str">
            <v>BCoGC</v>
          </cell>
          <cell r="V83">
            <v>60</v>
          </cell>
          <cell r="W83" t="str">
            <v>T</v>
          </cell>
          <cell r="X83">
            <v>22.333333333333336</v>
          </cell>
          <cell r="Y83">
            <v>40004</v>
          </cell>
          <cell r="Z83">
            <v>22.333333333333336</v>
          </cell>
          <cell r="AA83" t="str">
            <v>COP</v>
          </cell>
          <cell r="AB83" t="str">
            <v>Fija</v>
          </cell>
          <cell r="AC83">
            <v>1</v>
          </cell>
          <cell r="AD83">
            <v>6295300000</v>
          </cell>
          <cell r="AE83">
            <v>680</v>
          </cell>
          <cell r="AF83">
            <v>40004</v>
          </cell>
          <cell r="AG83" t="str">
            <v>2009/07/10</v>
          </cell>
          <cell r="AH83" t="str">
            <v>2006/03/02</v>
          </cell>
          <cell r="AI83">
            <v>38778</v>
          </cell>
          <cell r="AJ83">
            <v>2441504.2750886302</v>
          </cell>
          <cell r="AK83">
            <v>2917394.6289130384</v>
          </cell>
        </row>
        <row r="84">
          <cell r="B84">
            <v>466</v>
          </cell>
          <cell r="C84" t="str">
            <v>TITULOS DE TESORERIA - TESOROS</v>
          </cell>
          <cell r="D84" t="str">
            <v xml:space="preserve">BANCO DE LA REPUBLICA         </v>
          </cell>
          <cell r="E84">
            <v>6291050000</v>
          </cell>
          <cell r="F84">
            <v>5000000000</v>
          </cell>
          <cell r="G84">
            <v>20060302</v>
          </cell>
          <cell r="H84">
            <v>20040710</v>
          </cell>
          <cell r="I84">
            <v>20090710</v>
          </cell>
          <cell r="J84">
            <v>679</v>
          </cell>
          <cell r="K84" t="str">
            <v xml:space="preserve">  12.500       AV</v>
          </cell>
          <cell r="L84" t="str">
            <v xml:space="preserve">  </v>
          </cell>
          <cell r="M84">
            <v>6415</v>
          </cell>
          <cell r="N84" t="str">
            <v>+00000.000</v>
          </cell>
          <cell r="O84" t="str">
            <v>+00000.000</v>
          </cell>
          <cell r="P84">
            <v>6417</v>
          </cell>
          <cell r="Q84">
            <v>5268400000</v>
          </cell>
          <cell r="R84" t="str">
            <v>Inv. Disponible para la Venta</v>
          </cell>
          <cell r="S84">
            <v>0</v>
          </cell>
          <cell r="T84">
            <v>5268400000</v>
          </cell>
          <cell r="U84" t="str">
            <v>BCoGC</v>
          </cell>
          <cell r="V84">
            <v>60</v>
          </cell>
          <cell r="W84" t="str">
            <v>T</v>
          </cell>
          <cell r="X84">
            <v>22.333333333333336</v>
          </cell>
          <cell r="Y84">
            <v>40004</v>
          </cell>
          <cell r="Z84">
            <v>22.333333333333336</v>
          </cell>
          <cell r="AA84" t="str">
            <v>COP</v>
          </cell>
          <cell r="AB84" t="str">
            <v>Fija</v>
          </cell>
          <cell r="AC84">
            <v>1</v>
          </cell>
          <cell r="AD84">
            <v>6291050000</v>
          </cell>
          <cell r="AE84">
            <v>680</v>
          </cell>
          <cell r="AF84">
            <v>40004</v>
          </cell>
          <cell r="AG84" t="str">
            <v>2009/07/10</v>
          </cell>
          <cell r="AH84" t="str">
            <v>2006/03/02</v>
          </cell>
          <cell r="AI84">
            <v>38778</v>
          </cell>
          <cell r="AJ84">
            <v>2441504.2750886302</v>
          </cell>
          <cell r="AK84">
            <v>2915425.0758857196</v>
          </cell>
        </row>
        <row r="85">
          <cell r="B85">
            <v>483</v>
          </cell>
          <cell r="C85" t="str">
            <v>TITULOS DE TESORERIA - TESOROS</v>
          </cell>
          <cell r="D85" t="str">
            <v xml:space="preserve">BANCO DE LA REPUBLICA         </v>
          </cell>
          <cell r="E85">
            <v>6286500000</v>
          </cell>
          <cell r="F85">
            <v>5000000000</v>
          </cell>
          <cell r="G85">
            <v>20060303</v>
          </cell>
          <cell r="H85">
            <v>20040710</v>
          </cell>
          <cell r="I85">
            <v>20090710</v>
          </cell>
          <cell r="J85">
            <v>679</v>
          </cell>
          <cell r="K85" t="str">
            <v xml:space="preserve">  12.500       AV</v>
          </cell>
          <cell r="L85" t="str">
            <v xml:space="preserve">  </v>
          </cell>
          <cell r="M85">
            <v>6449</v>
          </cell>
          <cell r="N85" t="str">
            <v>+00000.000</v>
          </cell>
          <cell r="O85" t="str">
            <v>+00000.000</v>
          </cell>
          <cell r="P85">
            <v>6451</v>
          </cell>
          <cell r="Q85">
            <v>5268400000</v>
          </cell>
          <cell r="R85" t="str">
            <v>Inv. Disponible para la Venta</v>
          </cell>
          <cell r="S85">
            <v>0</v>
          </cell>
          <cell r="T85">
            <v>5268400000</v>
          </cell>
          <cell r="U85" t="str">
            <v>BCoGC</v>
          </cell>
          <cell r="V85">
            <v>60</v>
          </cell>
          <cell r="W85" t="str">
            <v>T</v>
          </cell>
          <cell r="X85">
            <v>22.333333333333336</v>
          </cell>
          <cell r="Y85">
            <v>40004</v>
          </cell>
          <cell r="Z85">
            <v>22.333333333333336</v>
          </cell>
          <cell r="AA85" t="str">
            <v>COP</v>
          </cell>
          <cell r="AB85" t="str">
            <v>Fija</v>
          </cell>
          <cell r="AC85">
            <v>1</v>
          </cell>
          <cell r="AD85">
            <v>6286500000</v>
          </cell>
          <cell r="AE85">
            <v>680</v>
          </cell>
          <cell r="AF85">
            <v>40004</v>
          </cell>
          <cell r="AG85" t="str">
            <v>2009/07/10</v>
          </cell>
          <cell r="AH85" t="str">
            <v>2006/03/03</v>
          </cell>
          <cell r="AI85">
            <v>38779</v>
          </cell>
          <cell r="AJ85">
            <v>2441504.2750886302</v>
          </cell>
          <cell r="AK85">
            <v>2913316.4955858844</v>
          </cell>
        </row>
        <row r="86">
          <cell r="B86">
            <v>494</v>
          </cell>
          <cell r="C86" t="str">
            <v>TITULOS DE TESORERIA - TESOROS</v>
          </cell>
          <cell r="D86" t="str">
            <v xml:space="preserve">BANCO DE LA REPUBLICA         </v>
          </cell>
          <cell r="E86">
            <v>11393000000</v>
          </cell>
          <cell r="F86">
            <v>10000000000</v>
          </cell>
          <cell r="G86">
            <v>20050527</v>
          </cell>
          <cell r="H86">
            <v>20031109</v>
          </cell>
          <cell r="I86">
            <v>20071109</v>
          </cell>
          <cell r="J86">
            <v>70</v>
          </cell>
          <cell r="K86" t="str">
            <v xml:space="preserve">  12.000       AV</v>
          </cell>
          <cell r="L86" t="str">
            <v xml:space="preserve">  </v>
          </cell>
          <cell r="M86">
            <v>8484</v>
          </cell>
          <cell r="N86" t="str">
            <v>+00000.000</v>
          </cell>
          <cell r="O86" t="str">
            <v>+00000.000</v>
          </cell>
          <cell r="P86">
            <v>8488</v>
          </cell>
          <cell r="Q86">
            <v>11008400000</v>
          </cell>
          <cell r="R86" t="str">
            <v>Inv. Disponible para la Venta</v>
          </cell>
          <cell r="S86">
            <v>0</v>
          </cell>
          <cell r="T86">
            <v>11008400000</v>
          </cell>
          <cell r="U86" t="str">
            <v>BCoGC</v>
          </cell>
          <cell r="V86">
            <v>48</v>
          </cell>
          <cell r="W86" t="str">
            <v>T</v>
          </cell>
          <cell r="X86">
            <v>2.3000000000000003</v>
          </cell>
          <cell r="Y86">
            <v>39395</v>
          </cell>
          <cell r="Z86">
            <v>2.3000000000000003</v>
          </cell>
          <cell r="AA86" t="str">
            <v>COP</v>
          </cell>
          <cell r="AB86" t="str">
            <v>Fija</v>
          </cell>
          <cell r="AC86">
            <v>1</v>
          </cell>
          <cell r="AD86">
            <v>11393000000</v>
          </cell>
          <cell r="AE86">
            <v>71</v>
          </cell>
          <cell r="AF86">
            <v>39395</v>
          </cell>
          <cell r="AG86" t="str">
            <v>2007/11/09</v>
          </cell>
          <cell r="AH86" t="str">
            <v>2005/05/27</v>
          </cell>
          <cell r="AI86">
            <v>38499</v>
          </cell>
          <cell r="AJ86">
            <v>5101559.4225733951</v>
          </cell>
          <cell r="AK86">
            <v>5279792.3859397089</v>
          </cell>
        </row>
        <row r="87">
          <cell r="B87">
            <v>545</v>
          </cell>
          <cell r="C87" t="str">
            <v xml:space="preserve">TITULOS DE REDUCCION DE DEUDA </v>
          </cell>
          <cell r="D87" t="str">
            <v xml:space="preserve">BANCO DE LA REPUBLICA         </v>
          </cell>
          <cell r="E87">
            <v>3018000</v>
          </cell>
          <cell r="F87">
            <v>3018000</v>
          </cell>
          <cell r="G87">
            <v>20050609</v>
          </cell>
          <cell r="H87">
            <v>20050609</v>
          </cell>
          <cell r="I87">
            <v>20150609</v>
          </cell>
          <cell r="J87">
            <v>2839</v>
          </cell>
          <cell r="K87" t="str">
            <v xml:space="preserve">                 </v>
          </cell>
          <cell r="L87" t="str">
            <v xml:space="preserve">  </v>
          </cell>
          <cell r="M87" t="str">
            <v>+0000.000</v>
          </cell>
          <cell r="N87" t="str">
            <v>+00000.000</v>
          </cell>
          <cell r="O87" t="str">
            <v>+00000.000</v>
          </cell>
          <cell r="P87" t="str">
            <v>+0000.000</v>
          </cell>
          <cell r="Q87">
            <v>350021944.94367826</v>
          </cell>
          <cell r="R87" t="str">
            <v>Inv. Disponible para la Venta</v>
          </cell>
          <cell r="S87">
            <v>-105576844.05632174</v>
          </cell>
          <cell r="T87">
            <v>350021944.94367826</v>
          </cell>
          <cell r="U87" t="str">
            <v>BCoGC</v>
          </cell>
          <cell r="V87">
            <v>120</v>
          </cell>
          <cell r="W87" t="str">
            <v>B</v>
          </cell>
          <cell r="X87">
            <v>93.300000000000011</v>
          </cell>
          <cell r="Y87">
            <v>42164</v>
          </cell>
          <cell r="Z87">
            <v>93.300000000000011</v>
          </cell>
          <cell r="AA87" t="str">
            <v>UVR</v>
          </cell>
          <cell r="AB87" t="str">
            <v>Fija</v>
          </cell>
          <cell r="AC87" t="str">
            <v>ERROR</v>
          </cell>
          <cell r="AD87">
            <v>455598789</v>
          </cell>
          <cell r="AE87">
            <v>2840</v>
          </cell>
          <cell r="AF87">
            <v>42164</v>
          </cell>
          <cell r="AG87" t="str">
            <v>2015/06/09</v>
          </cell>
          <cell r="AH87" t="str">
            <v>2005/06/09</v>
          </cell>
          <cell r="AI87">
            <v>38512</v>
          </cell>
          <cell r="AJ87">
            <v>162208.65442161332</v>
          </cell>
          <cell r="AK87">
            <v>1398.6143615172509</v>
          </cell>
        </row>
        <row r="88">
          <cell r="B88">
            <v>560</v>
          </cell>
          <cell r="C88" t="str">
            <v xml:space="preserve">TITULOS DE REDUCCION DE DEUDA </v>
          </cell>
          <cell r="D88" t="str">
            <v xml:space="preserve">BANCO DE LA REPUBLICA         </v>
          </cell>
          <cell r="E88">
            <v>3400000</v>
          </cell>
          <cell r="F88">
            <v>3400000</v>
          </cell>
          <cell r="G88">
            <v>20051110</v>
          </cell>
          <cell r="H88">
            <v>20051110</v>
          </cell>
          <cell r="I88">
            <v>20151110</v>
          </cell>
          <cell r="J88">
            <v>2993</v>
          </cell>
          <cell r="K88" t="str">
            <v xml:space="preserve">                 </v>
          </cell>
          <cell r="L88" t="str">
            <v xml:space="preserve">  </v>
          </cell>
          <cell r="M88" t="str">
            <v>+0000.000</v>
          </cell>
          <cell r="N88" t="str">
            <v>+00000.000</v>
          </cell>
          <cell r="O88" t="str">
            <v>+00000.000</v>
          </cell>
          <cell r="P88" t="str">
            <v>+0000.000</v>
          </cell>
          <cell r="Q88">
            <v>394325598.62063932</v>
          </cell>
          <cell r="R88" t="str">
            <v>Inv. Disponible para la Venta</v>
          </cell>
          <cell r="S88">
            <v>-125673121.37936068</v>
          </cell>
          <cell r="T88">
            <v>394325598.62063932</v>
          </cell>
          <cell r="U88" t="str">
            <v>BCoGC</v>
          </cell>
          <cell r="V88">
            <v>120</v>
          </cell>
          <cell r="W88" t="str">
            <v>B</v>
          </cell>
          <cell r="X88">
            <v>98.333333333333343</v>
          </cell>
          <cell r="Y88">
            <v>42318</v>
          </cell>
          <cell r="Z88">
            <v>98.333333333333343</v>
          </cell>
          <cell r="AA88" t="str">
            <v>UVR</v>
          </cell>
          <cell r="AB88" t="str">
            <v>Fija</v>
          </cell>
          <cell r="AC88" t="str">
            <v>ERROR</v>
          </cell>
          <cell r="AD88">
            <v>519998720</v>
          </cell>
          <cell r="AE88">
            <v>2994</v>
          </cell>
          <cell r="AF88">
            <v>42318</v>
          </cell>
          <cell r="AG88" t="str">
            <v>2015/11/10</v>
          </cell>
          <cell r="AH88" t="str">
            <v>2005/11/10</v>
          </cell>
          <cell r="AI88">
            <v>38666</v>
          </cell>
          <cell r="AJ88">
            <v>182740.04153237684</v>
          </cell>
          <cell r="AK88">
            <v>1575.6424218550874</v>
          </cell>
        </row>
        <row r="89">
          <cell r="B89">
            <v>573</v>
          </cell>
          <cell r="C89" t="str">
            <v xml:space="preserve">TITULOS DE REDUCCION DE DEUDA </v>
          </cell>
          <cell r="D89" t="str">
            <v xml:space="preserve">BANCO DE LA REPUBLICA         </v>
          </cell>
          <cell r="E89">
            <v>1910000</v>
          </cell>
          <cell r="F89">
            <v>1910000</v>
          </cell>
          <cell r="G89">
            <v>20010201</v>
          </cell>
          <cell r="H89">
            <v>20000228</v>
          </cell>
          <cell r="I89">
            <v>20100228</v>
          </cell>
          <cell r="J89">
            <v>912</v>
          </cell>
          <cell r="K89" t="str">
            <v xml:space="preserve">                 </v>
          </cell>
          <cell r="L89" t="str">
            <v xml:space="preserve">  </v>
          </cell>
          <cell r="M89" t="str">
            <v>+0000.000</v>
          </cell>
          <cell r="N89" t="str">
            <v>+00000.000</v>
          </cell>
          <cell r="O89" t="str">
            <v>+00000.000</v>
          </cell>
          <cell r="P89" t="str">
            <v>+0000.000</v>
          </cell>
          <cell r="Q89">
            <v>221518153.11182082</v>
          </cell>
          <cell r="R89" t="str">
            <v>Inv. Disponible para la Venta</v>
          </cell>
          <cell r="S89">
            <v>5703815.111820817</v>
          </cell>
          <cell r="T89">
            <v>221518153.11182082</v>
          </cell>
          <cell r="U89" t="str">
            <v>BCoGC</v>
          </cell>
          <cell r="V89">
            <v>120</v>
          </cell>
          <cell r="W89" t="str">
            <v>B</v>
          </cell>
          <cell r="X89">
            <v>29.933333333333334</v>
          </cell>
          <cell r="Y89">
            <v>40237</v>
          </cell>
          <cell r="Z89">
            <v>29.933333333333334</v>
          </cell>
          <cell r="AA89" t="str">
            <v>UVR</v>
          </cell>
          <cell r="AB89" t="str">
            <v>Fija</v>
          </cell>
          <cell r="AC89" t="str">
            <v>ERROR</v>
          </cell>
          <cell r="AD89">
            <v>215814338</v>
          </cell>
          <cell r="AE89">
            <v>913</v>
          </cell>
          <cell r="AF89">
            <v>40237</v>
          </cell>
          <cell r="AG89" t="str">
            <v>2010/02/28</v>
          </cell>
          <cell r="AH89" t="str">
            <v>2001/02/01</v>
          </cell>
          <cell r="AI89">
            <v>36923</v>
          </cell>
          <cell r="AJ89">
            <v>102656.88213352217</v>
          </cell>
          <cell r="AK89">
            <v>885.14030168918134</v>
          </cell>
        </row>
        <row r="90">
          <cell r="B90">
            <v>574</v>
          </cell>
          <cell r="C90" t="str">
            <v xml:space="preserve">TITULOS DE REDUCCION DE DEUDA </v>
          </cell>
          <cell r="D90" t="str">
            <v xml:space="preserve">BANCO DE LA REPUBLICA         </v>
          </cell>
          <cell r="E90">
            <v>1854000</v>
          </cell>
          <cell r="F90">
            <v>1854000</v>
          </cell>
          <cell r="G90">
            <v>20010201</v>
          </cell>
          <cell r="H90">
            <v>20000309</v>
          </cell>
          <cell r="I90">
            <v>20100309</v>
          </cell>
          <cell r="J90">
            <v>921</v>
          </cell>
          <cell r="K90" t="str">
            <v xml:space="preserve">                 </v>
          </cell>
          <cell r="L90" t="str">
            <v xml:space="preserve">  </v>
          </cell>
          <cell r="M90" t="str">
            <v>+0000.000</v>
          </cell>
          <cell r="N90" t="str">
            <v>+00000.000</v>
          </cell>
          <cell r="O90" t="str">
            <v>+00000.000</v>
          </cell>
          <cell r="P90" t="str">
            <v>+0000.000</v>
          </cell>
          <cell r="Q90">
            <v>215023376.36021864</v>
          </cell>
          <cell r="R90" t="str">
            <v>Inv. Disponible para la Venta</v>
          </cell>
          <cell r="S90">
            <v>5536579.1602186561</v>
          </cell>
          <cell r="T90">
            <v>215023376.36021864</v>
          </cell>
          <cell r="U90" t="str">
            <v>BCoGC</v>
          </cell>
          <cell r="V90">
            <v>120</v>
          </cell>
          <cell r="W90" t="str">
            <v>B</v>
          </cell>
          <cell r="X90">
            <v>30.299999999999997</v>
          </cell>
          <cell r="Y90">
            <v>40246</v>
          </cell>
          <cell r="Z90">
            <v>30.299999999999997</v>
          </cell>
          <cell r="AA90" t="str">
            <v>UVR</v>
          </cell>
          <cell r="AB90" t="str">
            <v>Fija</v>
          </cell>
          <cell r="AC90" t="str">
            <v>ERROR</v>
          </cell>
          <cell r="AD90">
            <v>209486797.19999999</v>
          </cell>
          <cell r="AE90">
            <v>922</v>
          </cell>
          <cell r="AF90">
            <v>40246</v>
          </cell>
          <cell r="AG90" t="str">
            <v>2010/03/09</v>
          </cell>
          <cell r="AH90" t="str">
            <v>2001/02/01</v>
          </cell>
          <cell r="AI90">
            <v>36923</v>
          </cell>
          <cell r="AJ90">
            <v>99647.045142256713</v>
          </cell>
          <cell r="AK90">
            <v>859.18854415274461</v>
          </cell>
        </row>
        <row r="91">
          <cell r="B91">
            <v>575</v>
          </cell>
          <cell r="C91" t="str">
            <v xml:space="preserve">TITULOS DE REDUCCION DE DEUDA </v>
          </cell>
          <cell r="D91" t="str">
            <v xml:space="preserve">BANCO DE LA REPUBLICA         </v>
          </cell>
          <cell r="E91">
            <v>1649000</v>
          </cell>
          <cell r="F91">
            <v>1649000</v>
          </cell>
          <cell r="G91">
            <v>20010201</v>
          </cell>
          <cell r="H91">
            <v>20000413</v>
          </cell>
          <cell r="I91">
            <v>20100413</v>
          </cell>
          <cell r="J91">
            <v>956</v>
          </cell>
          <cell r="K91" t="str">
            <v xml:space="preserve">                 </v>
          </cell>
          <cell r="L91" t="str">
            <v xml:space="preserve">  </v>
          </cell>
          <cell r="M91" t="str">
            <v>+0000.000</v>
          </cell>
          <cell r="N91" t="str">
            <v>+00000.000</v>
          </cell>
          <cell r="O91" t="str">
            <v>+00000.000</v>
          </cell>
          <cell r="P91" t="str">
            <v>+0000.000</v>
          </cell>
          <cell r="Q91">
            <v>191247855.33383757</v>
          </cell>
          <cell r="R91" t="str">
            <v>Inv. Disponible para la Venta</v>
          </cell>
          <cell r="S91">
            <v>4924377.1338375807</v>
          </cell>
          <cell r="T91">
            <v>191247855.33383757</v>
          </cell>
          <cell r="U91" t="str">
            <v>BCoGC</v>
          </cell>
          <cell r="V91">
            <v>120</v>
          </cell>
          <cell r="W91" t="str">
            <v>B</v>
          </cell>
          <cell r="X91">
            <v>31.433333333333334</v>
          </cell>
          <cell r="Y91">
            <v>40281</v>
          </cell>
          <cell r="Z91">
            <v>31.433333333333334</v>
          </cell>
          <cell r="AA91" t="str">
            <v>UVR</v>
          </cell>
          <cell r="AB91" t="str">
            <v>Fija</v>
          </cell>
          <cell r="AC91" t="str">
            <v>ERROR</v>
          </cell>
          <cell r="AD91">
            <v>186323478.19999999</v>
          </cell>
          <cell r="AE91">
            <v>957</v>
          </cell>
          <cell r="AF91">
            <v>40281</v>
          </cell>
          <cell r="AG91" t="str">
            <v>2010/04/13</v>
          </cell>
          <cell r="AH91" t="str">
            <v>2001/02/01</v>
          </cell>
          <cell r="AI91">
            <v>36923</v>
          </cell>
          <cell r="AJ91">
            <v>88628.892339058584</v>
          </cell>
          <cell r="AK91">
            <v>764.18657459971735</v>
          </cell>
        </row>
        <row r="92">
          <cell r="B92">
            <v>576</v>
          </cell>
          <cell r="C92" t="str">
            <v xml:space="preserve">TITULOS DE REDUCCION DE DEUDA </v>
          </cell>
          <cell r="D92" t="str">
            <v xml:space="preserve">BANCO DE LA REPUBLICA         </v>
          </cell>
          <cell r="E92">
            <v>1679000</v>
          </cell>
          <cell r="F92">
            <v>1679000</v>
          </cell>
          <cell r="G92">
            <v>20010201</v>
          </cell>
          <cell r="H92">
            <v>20000511</v>
          </cell>
          <cell r="I92">
            <v>20100511</v>
          </cell>
          <cell r="J92">
            <v>984</v>
          </cell>
          <cell r="K92" t="str">
            <v xml:space="preserve">                 </v>
          </cell>
          <cell r="L92" t="str">
            <v xml:space="preserve">  </v>
          </cell>
          <cell r="M92" t="str">
            <v>+0000.000</v>
          </cell>
          <cell r="N92" t="str">
            <v>+00000.000</v>
          </cell>
          <cell r="O92" t="str">
            <v>+00000.000</v>
          </cell>
          <cell r="P92" t="str">
            <v>+0000.000</v>
          </cell>
          <cell r="Q92">
            <v>194727199.87428361</v>
          </cell>
          <cell r="R92" t="str">
            <v>Inv. Disponible para la Venta</v>
          </cell>
          <cell r="S92">
            <v>5013967.6742836237</v>
          </cell>
          <cell r="T92">
            <v>194727199.87428361</v>
          </cell>
          <cell r="U92" t="str">
            <v>BCoGC</v>
          </cell>
          <cell r="V92">
            <v>120</v>
          </cell>
          <cell r="W92" t="str">
            <v>B</v>
          </cell>
          <cell r="X92">
            <v>32.366666666666667</v>
          </cell>
          <cell r="Y92">
            <v>40309</v>
          </cell>
          <cell r="Z92">
            <v>32.366666666666667</v>
          </cell>
          <cell r="AA92" t="str">
            <v>UVR</v>
          </cell>
          <cell r="AB92" t="str">
            <v>Fija</v>
          </cell>
          <cell r="AC92" t="str">
            <v>ERROR</v>
          </cell>
          <cell r="AD92">
            <v>189713232.19999999</v>
          </cell>
          <cell r="AE92">
            <v>985</v>
          </cell>
          <cell r="AF92">
            <v>40309</v>
          </cell>
          <cell r="AG92" t="str">
            <v>2010/05/11</v>
          </cell>
          <cell r="AH92" t="str">
            <v>2001/02/01</v>
          </cell>
          <cell r="AI92">
            <v>36923</v>
          </cell>
          <cell r="AJ92">
            <v>90241.304944404677</v>
          </cell>
          <cell r="AK92">
            <v>778.0893018513799</v>
          </cell>
        </row>
        <row r="93">
          <cell r="B93">
            <v>577</v>
          </cell>
          <cell r="C93" t="str">
            <v xml:space="preserve">TITULOS DE REDUCCION DE DEUDA </v>
          </cell>
          <cell r="D93" t="str">
            <v xml:space="preserve">BANCO DE LA REPUBLICA         </v>
          </cell>
          <cell r="E93">
            <v>1685000</v>
          </cell>
          <cell r="F93">
            <v>1685000</v>
          </cell>
          <cell r="G93">
            <v>20010201</v>
          </cell>
          <cell r="H93">
            <v>20000615</v>
          </cell>
          <cell r="I93">
            <v>20100615</v>
          </cell>
          <cell r="J93">
            <v>1019</v>
          </cell>
          <cell r="K93" t="str">
            <v xml:space="preserve">                 </v>
          </cell>
          <cell r="L93" t="str">
            <v xml:space="preserve">  </v>
          </cell>
          <cell r="M93" t="str">
            <v>+0000.000</v>
          </cell>
          <cell r="N93" t="str">
            <v>+00000.000</v>
          </cell>
          <cell r="O93" t="str">
            <v>+00000.000</v>
          </cell>
          <cell r="P93" t="str">
            <v>+0000.000</v>
          </cell>
          <cell r="Q93">
            <v>195423069.05847573</v>
          </cell>
          <cell r="R93" t="str">
            <v>Inv. Disponible para la Venta</v>
          </cell>
          <cell r="S93">
            <v>5031886.0584757328</v>
          </cell>
          <cell r="T93">
            <v>195423069.05847573</v>
          </cell>
          <cell r="U93" t="str">
            <v>BCoGC</v>
          </cell>
          <cell r="V93">
            <v>120</v>
          </cell>
          <cell r="W93" t="str">
            <v>B</v>
          </cell>
          <cell r="X93">
            <v>33.5</v>
          </cell>
          <cell r="Y93">
            <v>40344</v>
          </cell>
          <cell r="Z93">
            <v>33.5</v>
          </cell>
          <cell r="AA93" t="str">
            <v>UVR</v>
          </cell>
          <cell r="AB93" t="str">
            <v>Fija</v>
          </cell>
          <cell r="AC93" t="str">
            <v>ERROR</v>
          </cell>
          <cell r="AD93">
            <v>190391183</v>
          </cell>
          <cell r="AE93">
            <v>1020</v>
          </cell>
          <cell r="AF93">
            <v>40344</v>
          </cell>
          <cell r="AG93" t="str">
            <v>2010/06/15</v>
          </cell>
          <cell r="AH93" t="str">
            <v>2001/02/01</v>
          </cell>
          <cell r="AI93">
            <v>36923</v>
          </cell>
          <cell r="AJ93">
            <v>90563.787593426678</v>
          </cell>
          <cell r="AK93">
            <v>780.86984730171241</v>
          </cell>
        </row>
        <row r="94">
          <cell r="B94">
            <v>578</v>
          </cell>
          <cell r="C94" t="str">
            <v xml:space="preserve">TITULOS DE REDUCCION DE DEUDA </v>
          </cell>
          <cell r="D94" t="str">
            <v xml:space="preserve">BANCO DE LA REPUBLICA         </v>
          </cell>
          <cell r="E94">
            <v>1820000</v>
          </cell>
          <cell r="F94">
            <v>1820000</v>
          </cell>
          <cell r="G94">
            <v>20010201</v>
          </cell>
          <cell r="H94">
            <v>20000713</v>
          </cell>
          <cell r="I94">
            <v>20100713</v>
          </cell>
          <cell r="J94">
            <v>1047</v>
          </cell>
          <cell r="K94" t="str">
            <v xml:space="preserve">                 </v>
          </cell>
          <cell r="L94" t="str">
            <v xml:space="preserve">  </v>
          </cell>
          <cell r="M94" t="str">
            <v>+0000.000</v>
          </cell>
          <cell r="N94" t="str">
            <v>+00000.000</v>
          </cell>
          <cell r="O94" t="str">
            <v>+00000.000</v>
          </cell>
          <cell r="P94" t="str">
            <v>+0000.000</v>
          </cell>
          <cell r="Q94">
            <v>211080119.49048281</v>
          </cell>
          <cell r="R94" t="str">
            <v>Inv. Disponible para la Venta</v>
          </cell>
          <cell r="S94">
            <v>5435043.4904828072</v>
          </cell>
          <cell r="T94">
            <v>211080119.49048281</v>
          </cell>
          <cell r="U94" t="str">
            <v>BCoGC</v>
          </cell>
          <cell r="V94">
            <v>120</v>
          </cell>
          <cell r="W94" t="str">
            <v>B</v>
          </cell>
          <cell r="X94">
            <v>34.433333333333337</v>
          </cell>
          <cell r="Y94">
            <v>40372</v>
          </cell>
          <cell r="Z94">
            <v>34.433333333333337</v>
          </cell>
          <cell r="AA94" t="str">
            <v>UVR</v>
          </cell>
          <cell r="AB94" t="str">
            <v>Fija</v>
          </cell>
          <cell r="AC94" t="str">
            <v>ERROR</v>
          </cell>
          <cell r="AD94">
            <v>205645076</v>
          </cell>
          <cell r="AE94">
            <v>1048</v>
          </cell>
          <cell r="AF94">
            <v>40372</v>
          </cell>
          <cell r="AG94" t="str">
            <v>2010/07/13</v>
          </cell>
          <cell r="AH94" t="str">
            <v>2001/02/01</v>
          </cell>
          <cell r="AI94">
            <v>36923</v>
          </cell>
          <cell r="AJ94">
            <v>97819.644317483981</v>
          </cell>
          <cell r="AK94">
            <v>843.43211993419379</v>
          </cell>
        </row>
        <row r="95">
          <cell r="B95">
            <v>579</v>
          </cell>
          <cell r="C95" t="str">
            <v xml:space="preserve">TITULOS DE REDUCCION DE DEUDA </v>
          </cell>
          <cell r="D95" t="str">
            <v xml:space="preserve">BANCO DE LA REPUBLICA         </v>
          </cell>
          <cell r="E95">
            <v>1939000</v>
          </cell>
          <cell r="F95">
            <v>1939000</v>
          </cell>
          <cell r="G95">
            <v>20010201</v>
          </cell>
          <cell r="H95">
            <v>20000810</v>
          </cell>
          <cell r="I95">
            <v>20100810</v>
          </cell>
          <cell r="J95">
            <v>1075</v>
          </cell>
          <cell r="K95" t="str">
            <v xml:space="preserve">                 </v>
          </cell>
          <cell r="L95" t="str">
            <v xml:space="preserve">  </v>
          </cell>
          <cell r="M95" t="str">
            <v>+0000.000</v>
          </cell>
          <cell r="N95" t="str">
            <v>+00000.000</v>
          </cell>
          <cell r="O95" t="str">
            <v>+00000.000</v>
          </cell>
          <cell r="P95" t="str">
            <v>+0000.000</v>
          </cell>
          <cell r="Q95">
            <v>224881519.22481567</v>
          </cell>
          <cell r="R95" t="str">
            <v>Inv. Disponible para la Venta</v>
          </cell>
          <cell r="S95">
            <v>5790419.0248156786</v>
          </cell>
          <cell r="T95">
            <v>224881519.22481567</v>
          </cell>
          <cell r="U95" t="str">
            <v>BCoGC</v>
          </cell>
          <cell r="V95">
            <v>120</v>
          </cell>
          <cell r="W95" t="str">
            <v>B</v>
          </cell>
          <cell r="X95">
            <v>35.333333333333336</v>
          </cell>
          <cell r="Y95">
            <v>40400</v>
          </cell>
          <cell r="Z95">
            <v>35.333333333333336</v>
          </cell>
          <cell r="AA95" t="str">
            <v>UVR</v>
          </cell>
          <cell r="AB95" t="str">
            <v>Fija</v>
          </cell>
          <cell r="AC95" t="str">
            <v>ERROR</v>
          </cell>
          <cell r="AD95">
            <v>219091100.19999999</v>
          </cell>
          <cell r="AE95">
            <v>1076</v>
          </cell>
          <cell r="AF95">
            <v>40400</v>
          </cell>
          <cell r="AG95" t="str">
            <v>2010/08/10</v>
          </cell>
          <cell r="AH95" t="str">
            <v>2001/02/01</v>
          </cell>
          <cell r="AI95">
            <v>36923</v>
          </cell>
          <cell r="AJ95">
            <v>104215.54752407057</v>
          </cell>
          <cell r="AK95">
            <v>898.57960469912189</v>
          </cell>
        </row>
        <row r="96">
          <cell r="B96">
            <v>580</v>
          </cell>
          <cell r="C96" t="str">
            <v xml:space="preserve">TITULOS DE REDUCCION DE DEUDA </v>
          </cell>
          <cell r="D96" t="str">
            <v xml:space="preserve">BANCO DE LA REPUBLICA         </v>
          </cell>
          <cell r="E96">
            <v>2012000</v>
          </cell>
          <cell r="F96">
            <v>2012000</v>
          </cell>
          <cell r="G96">
            <v>20010201</v>
          </cell>
          <cell r="H96">
            <v>20000914</v>
          </cell>
          <cell r="I96">
            <v>20100914</v>
          </cell>
          <cell r="J96">
            <v>1110</v>
          </cell>
          <cell r="K96" t="str">
            <v xml:space="preserve">                 </v>
          </cell>
          <cell r="L96" t="str">
            <v xml:space="preserve">  </v>
          </cell>
          <cell r="M96" t="str">
            <v>+0000.000</v>
          </cell>
          <cell r="N96" t="str">
            <v>+00000.000</v>
          </cell>
          <cell r="O96" t="str">
            <v>+00000.000</v>
          </cell>
          <cell r="P96" t="str">
            <v>+0000.000</v>
          </cell>
          <cell r="Q96">
            <v>233347924.41128579</v>
          </cell>
          <cell r="R96" t="str">
            <v>Inv. Disponible para la Venta</v>
          </cell>
          <cell r="S96">
            <v>6008422.8112857938</v>
          </cell>
          <cell r="T96">
            <v>233347924.41128579</v>
          </cell>
          <cell r="U96" t="str">
            <v>BCoGC</v>
          </cell>
          <cell r="V96">
            <v>120</v>
          </cell>
          <cell r="W96" t="str">
            <v>B</v>
          </cell>
          <cell r="X96">
            <v>36.466666666666669</v>
          </cell>
          <cell r="Y96">
            <v>40435</v>
          </cell>
          <cell r="Z96">
            <v>36.466666666666669</v>
          </cell>
          <cell r="AA96" t="str">
            <v>UVR</v>
          </cell>
          <cell r="AB96" t="str">
            <v>Fija</v>
          </cell>
          <cell r="AC96" t="str">
            <v>ERROR</v>
          </cell>
          <cell r="AD96">
            <v>227339501.59999999</v>
          </cell>
          <cell r="AE96">
            <v>1111</v>
          </cell>
          <cell r="AF96">
            <v>40435</v>
          </cell>
          <cell r="AG96" t="str">
            <v>2010/09/14</v>
          </cell>
          <cell r="AH96" t="str">
            <v>2001/02/01</v>
          </cell>
          <cell r="AI96">
            <v>36923</v>
          </cell>
          <cell r="AJ96">
            <v>108139.0849277224</v>
          </cell>
          <cell r="AK96">
            <v>932.40957434483403</v>
          </cell>
        </row>
        <row r="97">
          <cell r="B97">
            <v>581</v>
          </cell>
          <cell r="C97" t="str">
            <v xml:space="preserve">TITULOS DE REDUCCION DE DEUDA </v>
          </cell>
          <cell r="D97" t="str">
            <v xml:space="preserve">BANCO DE LA REPUBLICA         </v>
          </cell>
          <cell r="E97">
            <v>2043000</v>
          </cell>
          <cell r="F97">
            <v>2043000</v>
          </cell>
          <cell r="G97">
            <v>20010201</v>
          </cell>
          <cell r="H97">
            <v>20001012</v>
          </cell>
          <cell r="I97">
            <v>20101012</v>
          </cell>
          <cell r="J97">
            <v>1138</v>
          </cell>
          <cell r="K97" t="str">
            <v xml:space="preserve">                 </v>
          </cell>
          <cell r="L97" t="str">
            <v xml:space="preserve">  </v>
          </cell>
          <cell r="M97" t="str">
            <v>+0000.000</v>
          </cell>
          <cell r="N97" t="str">
            <v>+00000.000</v>
          </cell>
          <cell r="O97" t="str">
            <v>+00000.000</v>
          </cell>
          <cell r="P97" t="str">
            <v>+0000.000</v>
          </cell>
          <cell r="Q97">
            <v>236943247.37918293</v>
          </cell>
          <cell r="R97" t="str">
            <v>Inv. Disponible para la Venta</v>
          </cell>
          <cell r="S97">
            <v>6100999.9791829288</v>
          </cell>
          <cell r="T97">
            <v>236943247.37918293</v>
          </cell>
          <cell r="U97" t="str">
            <v>BCoGC</v>
          </cell>
          <cell r="V97">
            <v>120</v>
          </cell>
          <cell r="W97" t="str">
            <v>B</v>
          </cell>
          <cell r="X97">
            <v>37.4</v>
          </cell>
          <cell r="Y97">
            <v>40463</v>
          </cell>
          <cell r="Z97">
            <v>37.4</v>
          </cell>
          <cell r="AA97" t="str">
            <v>UVR</v>
          </cell>
          <cell r="AB97" t="str">
            <v>Fija</v>
          </cell>
          <cell r="AC97" t="str">
            <v>ERROR</v>
          </cell>
          <cell r="AD97">
            <v>230842247.40000001</v>
          </cell>
          <cell r="AE97">
            <v>1139</v>
          </cell>
          <cell r="AF97">
            <v>40463</v>
          </cell>
          <cell r="AG97" t="str">
            <v>2010/10/12</v>
          </cell>
          <cell r="AH97" t="str">
            <v>2001/02/01</v>
          </cell>
          <cell r="AI97">
            <v>36923</v>
          </cell>
          <cell r="AJ97">
            <v>109805.24474786613</v>
          </cell>
          <cell r="AK97">
            <v>946.77572583821859</v>
          </cell>
        </row>
        <row r="98">
          <cell r="B98">
            <v>582</v>
          </cell>
          <cell r="C98" t="str">
            <v xml:space="preserve">TITULOS DE REDUCCION DE DEUDA </v>
          </cell>
          <cell r="D98" t="str">
            <v xml:space="preserve">BANCO DE LA REPUBLICA         </v>
          </cell>
          <cell r="E98">
            <v>2166000</v>
          </cell>
          <cell r="F98">
            <v>2166000</v>
          </cell>
          <cell r="G98">
            <v>20010201</v>
          </cell>
          <cell r="H98">
            <v>20001109</v>
          </cell>
          <cell r="I98">
            <v>20101109</v>
          </cell>
          <cell r="J98">
            <v>1166</v>
          </cell>
          <cell r="K98" t="str">
            <v xml:space="preserve">                 </v>
          </cell>
          <cell r="L98" t="str">
            <v xml:space="preserve">  </v>
          </cell>
          <cell r="M98" t="str">
            <v>+0000.000</v>
          </cell>
          <cell r="N98" t="str">
            <v>+00000.000</v>
          </cell>
          <cell r="O98" t="str">
            <v>+00000.000</v>
          </cell>
          <cell r="P98" t="str">
            <v>+0000.000</v>
          </cell>
          <cell r="Q98">
            <v>251208560.13306308</v>
          </cell>
          <cell r="R98" t="str">
            <v>Inv. Disponible para la Venta</v>
          </cell>
          <cell r="S98">
            <v>6468321.3330630958</v>
          </cell>
          <cell r="T98">
            <v>251208560.13306308</v>
          </cell>
          <cell r="U98" t="str">
            <v>BCoGC</v>
          </cell>
          <cell r="V98">
            <v>120</v>
          </cell>
          <cell r="W98" t="str">
            <v>B</v>
          </cell>
          <cell r="X98">
            <v>38.300000000000004</v>
          </cell>
          <cell r="Y98">
            <v>40491</v>
          </cell>
          <cell r="Z98">
            <v>38.300000000000004</v>
          </cell>
          <cell r="AA98" t="str">
            <v>UVR</v>
          </cell>
          <cell r="AB98" t="str">
            <v>Fija</v>
          </cell>
          <cell r="AC98" t="str">
            <v>ERROR</v>
          </cell>
          <cell r="AD98">
            <v>244740238.79999998</v>
          </cell>
          <cell r="AE98">
            <v>1167</v>
          </cell>
          <cell r="AF98">
            <v>40491</v>
          </cell>
          <cell r="AG98" t="str">
            <v>2010/11/09</v>
          </cell>
          <cell r="AH98" t="str">
            <v>2001/02/01</v>
          </cell>
          <cell r="AI98">
            <v>36923</v>
          </cell>
          <cell r="AJ98">
            <v>116416.13649376143</v>
          </cell>
          <cell r="AK98">
            <v>1003.7769075700351</v>
          </cell>
        </row>
        <row r="99">
          <cell r="B99">
            <v>583</v>
          </cell>
          <cell r="C99" t="str">
            <v>CERTIFICADO DE DEPOSITO A TERM</v>
          </cell>
          <cell r="D99" t="str">
            <v xml:space="preserve">FINDETER                      </v>
          </cell>
          <cell r="E99">
            <v>6353000000</v>
          </cell>
          <cell r="F99">
            <v>6353000000</v>
          </cell>
          <cell r="G99">
            <v>20060623</v>
          </cell>
          <cell r="H99">
            <v>20060623</v>
          </cell>
          <cell r="I99">
            <v>20130623</v>
          </cell>
          <cell r="J99">
            <v>2123</v>
          </cell>
          <cell r="K99" t="str">
            <v>T.C.C          TV</v>
          </cell>
          <cell r="L99" t="str">
            <v>IP</v>
          </cell>
          <cell r="M99">
            <v>4039</v>
          </cell>
          <cell r="N99" t="str">
            <v>+00000.000</v>
          </cell>
          <cell r="O99" t="str">
            <v>+00000.000</v>
          </cell>
          <cell r="P99">
            <v>5735</v>
          </cell>
          <cell r="Q99">
            <v>5126808117</v>
          </cell>
          <cell r="R99" t="str">
            <v>Inv. Disponible para la Venta</v>
          </cell>
          <cell r="S99">
            <v>0</v>
          </cell>
          <cell r="T99">
            <v>5126808117</v>
          </cell>
          <cell r="U99" t="str">
            <v>Serv.Financ.</v>
          </cell>
          <cell r="V99">
            <v>84</v>
          </cell>
          <cell r="W99" t="str">
            <v>T</v>
          </cell>
          <cell r="X99">
            <v>69.766666666666666</v>
          </cell>
          <cell r="Y99">
            <v>39348</v>
          </cell>
          <cell r="Z99">
            <v>0.76666666666666661</v>
          </cell>
          <cell r="AA99" t="str">
            <v>COP</v>
          </cell>
          <cell r="AB99" t="str">
            <v>Variable</v>
          </cell>
          <cell r="AC99">
            <v>4</v>
          </cell>
          <cell r="AD99">
            <v>6353000000</v>
          </cell>
          <cell r="AE99">
            <v>2124</v>
          </cell>
          <cell r="AF99">
            <v>41448</v>
          </cell>
          <cell r="AG99" t="str">
            <v>2013/06/23</v>
          </cell>
          <cell r="AH99" t="str">
            <v>2006/06/23</v>
          </cell>
          <cell r="AI99">
            <v>38891</v>
          </cell>
          <cell r="AJ99">
            <v>2375887.1640753527</v>
          </cell>
          <cell r="AK99">
            <v>2944134.2076604026</v>
          </cell>
        </row>
        <row r="100">
          <cell r="B100" t="str">
            <v>583A</v>
          </cell>
          <cell r="C100" t="str">
            <v xml:space="preserve">TITULOS DE REDUCCION DE DEUDA </v>
          </cell>
          <cell r="D100" t="str">
            <v xml:space="preserve">BANCO DE LA REPUBLICA         </v>
          </cell>
          <cell r="E100">
            <v>2237000</v>
          </cell>
          <cell r="F100">
            <v>2237000</v>
          </cell>
          <cell r="G100">
            <v>20010201</v>
          </cell>
          <cell r="H100">
            <v>20001214</v>
          </cell>
          <cell r="I100">
            <v>20101214</v>
          </cell>
          <cell r="J100">
            <v>1201</v>
          </cell>
          <cell r="K100" t="str">
            <v xml:space="preserve">                 </v>
          </cell>
          <cell r="L100" t="str">
            <v xml:space="preserve">  </v>
          </cell>
          <cell r="M100" t="str">
            <v>+0000.000</v>
          </cell>
          <cell r="N100" t="str">
            <v>+00000.000</v>
          </cell>
          <cell r="O100" t="str">
            <v>+00000.000</v>
          </cell>
          <cell r="P100" t="str">
            <v>+0000.000</v>
          </cell>
          <cell r="Q100">
            <v>259443008.46463084</v>
          </cell>
          <cell r="R100" t="str">
            <v>Inv. Disponible para la Venta</v>
          </cell>
          <cell r="S100">
            <v>6680351.8646308482</v>
          </cell>
          <cell r="T100">
            <v>259443008.46463084</v>
          </cell>
          <cell r="U100" t="str">
            <v>BCoGC</v>
          </cell>
          <cell r="V100">
            <v>120</v>
          </cell>
          <cell r="W100" t="str">
            <v>B</v>
          </cell>
          <cell r="X100">
            <v>39.466666666666669</v>
          </cell>
          <cell r="Y100">
            <v>40526</v>
          </cell>
          <cell r="Z100">
            <v>39.466666666666669</v>
          </cell>
          <cell r="AA100" t="str">
            <v>UVR</v>
          </cell>
          <cell r="AB100" t="str">
            <v>Fija</v>
          </cell>
          <cell r="AC100" t="str">
            <v>ERROR</v>
          </cell>
          <cell r="AD100">
            <v>252762656.59999999</v>
          </cell>
          <cell r="AE100">
            <v>1202</v>
          </cell>
          <cell r="AF100">
            <v>40526</v>
          </cell>
          <cell r="AG100" t="str">
            <v>2010/12/14</v>
          </cell>
          <cell r="AH100" t="str">
            <v>2001/02/01</v>
          </cell>
          <cell r="AI100">
            <v>36923</v>
          </cell>
          <cell r="AJ100">
            <v>120232.1794678179</v>
          </cell>
          <cell r="AK100">
            <v>1036.6800287323031</v>
          </cell>
        </row>
        <row r="101">
          <cell r="B101">
            <v>584</v>
          </cell>
          <cell r="C101" t="str">
            <v xml:space="preserve">TITULOS DE REDUCCION DE DEUDA </v>
          </cell>
          <cell r="D101" t="str">
            <v xml:space="preserve">BANCO DE LA REPUBLICA         </v>
          </cell>
          <cell r="E101">
            <v>2219000</v>
          </cell>
          <cell r="F101">
            <v>2219000</v>
          </cell>
          <cell r="G101">
            <v>20010201</v>
          </cell>
          <cell r="H101">
            <v>20010111</v>
          </cell>
          <cell r="I101">
            <v>20110111</v>
          </cell>
          <cell r="J101">
            <v>1229</v>
          </cell>
          <cell r="K101" t="str">
            <v xml:space="preserve">                 </v>
          </cell>
          <cell r="L101" t="str">
            <v xml:space="preserve">  </v>
          </cell>
          <cell r="M101" t="str">
            <v>+0000.000</v>
          </cell>
          <cell r="N101" t="str">
            <v>+00000.000</v>
          </cell>
          <cell r="O101" t="str">
            <v>+00000.000</v>
          </cell>
          <cell r="P101" t="str">
            <v>+0000.000</v>
          </cell>
          <cell r="Q101">
            <v>257355401.60231179</v>
          </cell>
          <cell r="R101" t="str">
            <v>Inv. Disponible para la Venta</v>
          </cell>
          <cell r="S101">
            <v>6626597.4023118019</v>
          </cell>
          <cell r="T101">
            <v>257355401.60231179</v>
          </cell>
          <cell r="U101" t="str">
            <v>BCoGC</v>
          </cell>
          <cell r="V101">
            <v>120</v>
          </cell>
          <cell r="W101" t="str">
            <v>B</v>
          </cell>
          <cell r="X101">
            <v>40.366666666666667</v>
          </cell>
          <cell r="Y101">
            <v>40554</v>
          </cell>
          <cell r="Z101">
            <v>40.366666666666667</v>
          </cell>
          <cell r="AA101" t="str">
            <v>UVR</v>
          </cell>
          <cell r="AB101" t="str">
            <v>Fija</v>
          </cell>
          <cell r="AC101" t="str">
            <v>ERROR</v>
          </cell>
          <cell r="AD101">
            <v>250728804.19999999</v>
          </cell>
          <cell r="AE101">
            <v>1230</v>
          </cell>
          <cell r="AF101">
            <v>40554</v>
          </cell>
          <cell r="AG101" t="str">
            <v>2011/01/11</v>
          </cell>
          <cell r="AH101" t="str">
            <v>2001/02/01</v>
          </cell>
          <cell r="AI101">
            <v>36923</v>
          </cell>
          <cell r="AJ101">
            <v>119264.73184063387</v>
          </cell>
          <cell r="AK101">
            <v>1028.3383923813055</v>
          </cell>
        </row>
        <row r="102">
          <cell r="B102">
            <v>619</v>
          </cell>
          <cell r="C102" t="str">
            <v xml:space="preserve">BONOS PAZ MERC. PRIMARIO      </v>
          </cell>
          <cell r="D102" t="str">
            <v xml:space="preserve">DIR.TESORO NACIONAL           </v>
          </cell>
          <cell r="E102">
            <v>311455140</v>
          </cell>
          <cell r="F102">
            <v>305298000</v>
          </cell>
          <cell r="G102">
            <v>20020129</v>
          </cell>
          <cell r="H102">
            <v>20011026</v>
          </cell>
          <cell r="I102">
            <v>20081026</v>
          </cell>
          <cell r="J102">
            <v>422</v>
          </cell>
          <cell r="K102" t="str">
            <v>T.C.C +100.000 AV</v>
          </cell>
          <cell r="L102" t="str">
            <v>FP</v>
          </cell>
          <cell r="M102">
            <v>8557</v>
          </cell>
          <cell r="N102" t="str">
            <v>+00000.000</v>
          </cell>
          <cell r="O102" t="str">
            <v>+00000.000</v>
          </cell>
          <cell r="P102">
            <v>6767</v>
          </cell>
          <cell r="Q102">
            <v>315046476.01068681</v>
          </cell>
          <cell r="R102" t="str">
            <v>Inv. Disponible para la Venta</v>
          </cell>
          <cell r="S102">
            <v>0</v>
          </cell>
          <cell r="T102">
            <v>315046476.01068681</v>
          </cell>
          <cell r="U102" t="str">
            <v>BCoGC</v>
          </cell>
          <cell r="V102">
            <v>84</v>
          </cell>
          <cell r="W102" t="str">
            <v>T</v>
          </cell>
          <cell r="X102">
            <v>13.866666666666665</v>
          </cell>
          <cell r="Y102">
            <v>39381</v>
          </cell>
          <cell r="Z102">
            <v>1.8666666666666667</v>
          </cell>
          <cell r="AA102" t="str">
            <v>COP</v>
          </cell>
          <cell r="AB102" t="str">
            <v>Variable</v>
          </cell>
          <cell r="AC102">
            <v>1</v>
          </cell>
          <cell r="AD102">
            <v>311455140</v>
          </cell>
          <cell r="AE102">
            <v>423</v>
          </cell>
          <cell r="AF102">
            <v>39747</v>
          </cell>
          <cell r="AG102" t="str">
            <v>2008/10/26</v>
          </cell>
          <cell r="AH102" t="str">
            <v>2002/01/29</v>
          </cell>
          <cell r="AI102">
            <v>37285</v>
          </cell>
          <cell r="AJ102">
            <v>146000.17425246743</v>
          </cell>
          <cell r="AK102">
            <v>144335.86208494566</v>
          </cell>
        </row>
        <row r="103">
          <cell r="B103">
            <v>643</v>
          </cell>
          <cell r="C103" t="str">
            <v xml:space="preserve">TITULOS DE REDUCCION DE DEUDA </v>
          </cell>
          <cell r="D103" t="str">
            <v xml:space="preserve">BANCO DE LA REPUBLICA         </v>
          </cell>
          <cell r="E103">
            <v>2446000</v>
          </cell>
          <cell r="F103">
            <v>2446000</v>
          </cell>
          <cell r="G103">
            <v>20010913</v>
          </cell>
          <cell r="H103">
            <v>20010913</v>
          </cell>
          <cell r="I103">
            <v>20110913</v>
          </cell>
          <cell r="J103">
            <v>1474</v>
          </cell>
          <cell r="K103" t="str">
            <v xml:space="preserve">                 </v>
          </cell>
          <cell r="L103" t="str">
            <v xml:space="preserve">  </v>
          </cell>
          <cell r="M103" t="str">
            <v>+0000.000</v>
          </cell>
          <cell r="N103" t="str">
            <v>+00000.000</v>
          </cell>
          <cell r="O103" t="str">
            <v>+00000.000</v>
          </cell>
          <cell r="P103" t="str">
            <v>+0000.000</v>
          </cell>
          <cell r="Q103">
            <v>283682442.5105592</v>
          </cell>
          <cell r="R103" t="str">
            <v>Inv. Disponible para la Venta</v>
          </cell>
          <cell r="S103">
            <v>-10663816.289440811</v>
          </cell>
          <cell r="T103">
            <v>283682442.5105592</v>
          </cell>
          <cell r="U103" t="str">
            <v>BCoGC</v>
          </cell>
          <cell r="V103">
            <v>120</v>
          </cell>
          <cell r="W103" t="str">
            <v>B</v>
          </cell>
          <cell r="X103">
            <v>48.433333333333337</v>
          </cell>
          <cell r="Y103">
            <v>40799</v>
          </cell>
          <cell r="Z103">
            <v>48.433333333333337</v>
          </cell>
          <cell r="AA103" t="str">
            <v>UVR</v>
          </cell>
          <cell r="AB103" t="str">
            <v>Fija</v>
          </cell>
          <cell r="AC103" t="str">
            <v>ERROR</v>
          </cell>
          <cell r="AD103">
            <v>294346258.80000001</v>
          </cell>
          <cell r="AE103">
            <v>1475</v>
          </cell>
          <cell r="AF103">
            <v>40799</v>
          </cell>
          <cell r="AG103" t="str">
            <v>2011/09/13</v>
          </cell>
          <cell r="AH103" t="str">
            <v>2001/09/13</v>
          </cell>
          <cell r="AI103">
            <v>37147</v>
          </cell>
          <cell r="AJ103">
            <v>131465.32081032472</v>
          </cell>
          <cell r="AK103">
            <v>1133.5356952522186</v>
          </cell>
        </row>
        <row r="104">
          <cell r="B104">
            <v>660</v>
          </cell>
          <cell r="C104" t="str">
            <v>CERTIFICADO DE DEPOSITO A TERM</v>
          </cell>
          <cell r="D104" t="str">
            <v xml:space="preserve">FINDETER                      </v>
          </cell>
          <cell r="E104">
            <v>4485000000</v>
          </cell>
          <cell r="F104">
            <v>4485000000</v>
          </cell>
          <cell r="G104">
            <v>20060130</v>
          </cell>
          <cell r="H104">
            <v>20060130</v>
          </cell>
          <cell r="I104">
            <v>20130130</v>
          </cell>
          <cell r="J104">
            <v>1979</v>
          </cell>
          <cell r="K104" t="str">
            <v>T.C.C          TV</v>
          </cell>
          <cell r="L104" t="str">
            <v>IP</v>
          </cell>
          <cell r="M104">
            <v>4850</v>
          </cell>
          <cell r="N104" t="str">
            <v>+00000.000</v>
          </cell>
          <cell r="O104" t="str">
            <v>+00000.000</v>
          </cell>
          <cell r="P104">
            <v>5739</v>
          </cell>
          <cell r="Q104">
            <v>3637265904</v>
          </cell>
          <cell r="R104" t="str">
            <v>Inv. Disponible para la Venta</v>
          </cell>
          <cell r="S104">
            <v>0</v>
          </cell>
          <cell r="T104">
            <v>3637265904</v>
          </cell>
          <cell r="U104" t="str">
            <v>Serv.Financ.</v>
          </cell>
          <cell r="V104">
            <v>84</v>
          </cell>
          <cell r="W104" t="str">
            <v>T</v>
          </cell>
          <cell r="X104">
            <v>65</v>
          </cell>
          <cell r="Y104">
            <v>39385</v>
          </cell>
          <cell r="Z104">
            <v>2</v>
          </cell>
          <cell r="AA104" t="str">
            <v>COP</v>
          </cell>
          <cell r="AB104" t="str">
            <v>Variable</v>
          </cell>
          <cell r="AC104">
            <v>4</v>
          </cell>
          <cell r="AD104">
            <v>4485000000</v>
          </cell>
          <cell r="AE104">
            <v>1980</v>
          </cell>
          <cell r="AF104">
            <v>41304</v>
          </cell>
          <cell r="AG104" t="str">
            <v>2013/01/30</v>
          </cell>
          <cell r="AH104" t="str">
            <v>2006/01/30</v>
          </cell>
          <cell r="AI104">
            <v>38747</v>
          </cell>
          <cell r="AJ104">
            <v>1685597.1935027922</v>
          </cell>
          <cell r="AK104">
            <v>2078457.7241235489</v>
          </cell>
        </row>
        <row r="105">
          <cell r="B105">
            <v>661</v>
          </cell>
          <cell r="C105" t="str">
            <v xml:space="preserve">TITULOS DE REDUCCION DE DEUDA </v>
          </cell>
          <cell r="D105" t="str">
            <v xml:space="preserve">BANCO DE LA REPUBLICA         </v>
          </cell>
          <cell r="E105">
            <v>2300000</v>
          </cell>
          <cell r="F105">
            <v>2300000</v>
          </cell>
          <cell r="G105">
            <v>20010215</v>
          </cell>
          <cell r="H105">
            <v>20010215</v>
          </cell>
          <cell r="I105">
            <v>20110215</v>
          </cell>
          <cell r="J105">
            <v>1264</v>
          </cell>
          <cell r="K105" t="str">
            <v xml:space="preserve">                 </v>
          </cell>
          <cell r="L105" t="str">
            <v xml:space="preserve">  </v>
          </cell>
          <cell r="M105" t="str">
            <v>+0000.000</v>
          </cell>
          <cell r="N105" t="str">
            <v>+00000.000</v>
          </cell>
          <cell r="O105" t="str">
            <v>+00000.000</v>
          </cell>
          <cell r="P105" t="str">
            <v>+0000.000</v>
          </cell>
          <cell r="Q105">
            <v>266749632.13761896</v>
          </cell>
          <cell r="R105" t="str">
            <v>Inv. Disponible para la Venta</v>
          </cell>
          <cell r="S105">
            <v>6329142.137618959</v>
          </cell>
          <cell r="T105">
            <v>266749632.13761896</v>
          </cell>
          <cell r="U105" t="str">
            <v>BCoGC</v>
          </cell>
          <cell r="V105">
            <v>120</v>
          </cell>
          <cell r="W105" t="str">
            <v>B</v>
          </cell>
          <cell r="X105">
            <v>41.5</v>
          </cell>
          <cell r="Y105">
            <v>40589</v>
          </cell>
          <cell r="Z105">
            <v>41.5</v>
          </cell>
          <cell r="AA105" t="str">
            <v>UVR</v>
          </cell>
          <cell r="AB105" t="str">
            <v>Fija</v>
          </cell>
          <cell r="AC105" t="str">
            <v>ERROR</v>
          </cell>
          <cell r="AD105">
            <v>260420490</v>
          </cell>
          <cell r="AE105">
            <v>1265</v>
          </cell>
          <cell r="AF105">
            <v>40589</v>
          </cell>
          <cell r="AG105" t="str">
            <v>2011/02/15</v>
          </cell>
          <cell r="AH105" t="str">
            <v>2001/02/15</v>
          </cell>
          <cell r="AI105">
            <v>36937</v>
          </cell>
          <cell r="AJ105">
            <v>123618.24600302105</v>
          </cell>
          <cell r="AK105">
            <v>1065.8757559607943</v>
          </cell>
        </row>
        <row r="106">
          <cell r="B106">
            <v>663</v>
          </cell>
          <cell r="C106" t="str">
            <v>TIT. DESARROLLO AGROP. CLASE A</v>
          </cell>
          <cell r="D106" t="str">
            <v xml:space="preserve">FINAGRO                       </v>
          </cell>
          <cell r="E106">
            <v>91000000</v>
          </cell>
          <cell r="F106">
            <v>91000000</v>
          </cell>
          <cell r="G106">
            <v>20061019</v>
          </cell>
          <cell r="H106">
            <v>20061018</v>
          </cell>
          <cell r="I106">
            <v>20071018</v>
          </cell>
          <cell r="J106">
            <v>48</v>
          </cell>
          <cell r="K106" t="str">
            <v>T.C.C -  4.000 TV</v>
          </cell>
          <cell r="L106" t="str">
            <v>IP</v>
          </cell>
          <cell r="M106">
            <v>2236</v>
          </cell>
          <cell r="N106" t="str">
            <v>+00000.000</v>
          </cell>
          <cell r="O106" t="str">
            <v>+00000.000</v>
          </cell>
          <cell r="P106">
            <v>3852</v>
          </cell>
          <cell r="Q106">
            <v>90896868</v>
          </cell>
          <cell r="R106" t="str">
            <v>Inv. Disponible para la Venta</v>
          </cell>
          <cell r="S106">
            <v>-103132</v>
          </cell>
          <cell r="T106">
            <v>90896868</v>
          </cell>
          <cell r="U106" t="str">
            <v>BCoGC</v>
          </cell>
          <cell r="V106">
            <v>12</v>
          </cell>
          <cell r="W106" t="str">
            <v>B</v>
          </cell>
          <cell r="X106">
            <v>1.6</v>
          </cell>
          <cell r="Y106">
            <v>39373</v>
          </cell>
          <cell r="Z106">
            <v>1.6</v>
          </cell>
          <cell r="AA106" t="str">
            <v>COP</v>
          </cell>
          <cell r="AB106" t="str">
            <v>Variable</v>
          </cell>
          <cell r="AC106">
            <v>4</v>
          </cell>
          <cell r="AD106">
            <v>91000000</v>
          </cell>
          <cell r="AE106">
            <v>49</v>
          </cell>
          <cell r="AF106">
            <v>39373</v>
          </cell>
          <cell r="AG106" t="str">
            <v>2007/10/18</v>
          </cell>
          <cell r="AH106" t="str">
            <v>2006/10/19</v>
          </cell>
          <cell r="AI106">
            <v>39009</v>
          </cell>
          <cell r="AJ106">
            <v>42123.812127812409</v>
          </cell>
          <cell r="AK106">
            <v>42171.605996709688</v>
          </cell>
        </row>
        <row r="107">
          <cell r="B107">
            <v>666</v>
          </cell>
          <cell r="C107" t="str">
            <v>TITULOS DE TESORERIA - TESOROS</v>
          </cell>
          <cell r="D107" t="str">
            <v xml:space="preserve">BANCO DE LA REPUBLICA         </v>
          </cell>
          <cell r="E107">
            <v>13082500000</v>
          </cell>
          <cell r="F107">
            <v>10000000000</v>
          </cell>
          <cell r="G107">
            <v>20050701</v>
          </cell>
          <cell r="H107">
            <v>20010822</v>
          </cell>
          <cell r="I107">
            <v>20080822</v>
          </cell>
          <cell r="J107">
            <v>357</v>
          </cell>
          <cell r="K107" t="str">
            <v xml:space="preserve">  15.000       AV</v>
          </cell>
          <cell r="L107" t="str">
            <v xml:space="preserve">  </v>
          </cell>
          <cell r="M107">
            <v>8252</v>
          </cell>
          <cell r="N107" t="str">
            <v>+00000.000</v>
          </cell>
          <cell r="O107" t="str">
            <v>+00000.000</v>
          </cell>
          <cell r="P107">
            <v>8258</v>
          </cell>
          <cell r="Q107">
            <v>10505800000</v>
          </cell>
          <cell r="R107" t="str">
            <v>Inv. Disponible para la Venta</v>
          </cell>
          <cell r="S107">
            <v>0</v>
          </cell>
          <cell r="T107">
            <v>10505800000</v>
          </cell>
          <cell r="U107" t="str">
            <v>BCoGC</v>
          </cell>
          <cell r="V107">
            <v>84</v>
          </cell>
          <cell r="W107" t="str">
            <v>T</v>
          </cell>
          <cell r="X107">
            <v>11.733333333333333</v>
          </cell>
          <cell r="Y107">
            <v>39682</v>
          </cell>
          <cell r="Z107">
            <v>11.733333333333333</v>
          </cell>
          <cell r="AA107" t="str">
            <v>COP</v>
          </cell>
          <cell r="AB107" t="str">
            <v>Fija</v>
          </cell>
          <cell r="AC107">
            <v>1</v>
          </cell>
          <cell r="AD107">
            <v>13082500000</v>
          </cell>
          <cell r="AE107">
            <v>358</v>
          </cell>
          <cell r="AF107">
            <v>39682</v>
          </cell>
          <cell r="AG107" t="str">
            <v>2008/08/22</v>
          </cell>
          <cell r="AH107" t="str">
            <v>2005/07/01</v>
          </cell>
          <cell r="AI107">
            <v>38534</v>
          </cell>
          <cell r="AJ107">
            <v>4868642.3986838758</v>
          </cell>
          <cell r="AK107">
            <v>6062747.6423291704</v>
          </cell>
        </row>
        <row r="108">
          <cell r="B108">
            <v>681</v>
          </cell>
          <cell r="C108" t="str">
            <v>TITULOS DE TESORERIA - TESOROS</v>
          </cell>
          <cell r="D108" t="str">
            <v xml:space="preserve">BANCO DE LA REPUBLICA         </v>
          </cell>
          <cell r="E108">
            <v>10899525000</v>
          </cell>
          <cell r="F108">
            <v>8750000000</v>
          </cell>
          <cell r="G108">
            <v>20050706</v>
          </cell>
          <cell r="H108">
            <v>20040710</v>
          </cell>
          <cell r="I108">
            <v>20090710</v>
          </cell>
          <cell r="J108">
            <v>679</v>
          </cell>
          <cell r="K108" t="str">
            <v xml:space="preserve">  12.500       AV</v>
          </cell>
          <cell r="L108" t="str">
            <v xml:space="preserve">  </v>
          </cell>
          <cell r="M108">
            <v>8759</v>
          </cell>
          <cell r="N108" t="str">
            <v>+00000.000</v>
          </cell>
          <cell r="O108" t="str">
            <v>+00000.000</v>
          </cell>
          <cell r="P108">
            <v>8763</v>
          </cell>
          <cell r="Q108">
            <v>9219700000</v>
          </cell>
          <cell r="R108" t="str">
            <v>Inv. Disponible para la Venta</v>
          </cell>
          <cell r="S108">
            <v>0</v>
          </cell>
          <cell r="T108">
            <v>9219700000</v>
          </cell>
          <cell r="U108" t="str">
            <v>BCoGC</v>
          </cell>
          <cell r="V108">
            <v>60</v>
          </cell>
          <cell r="W108" t="str">
            <v>T</v>
          </cell>
          <cell r="X108">
            <v>22.333333333333336</v>
          </cell>
          <cell r="Y108">
            <v>40004</v>
          </cell>
          <cell r="Z108">
            <v>22.333333333333336</v>
          </cell>
          <cell r="AA108" t="str">
            <v>COP</v>
          </cell>
          <cell r="AB108" t="str">
            <v>Fija</v>
          </cell>
          <cell r="AC108">
            <v>1</v>
          </cell>
          <cell r="AD108">
            <v>10899525000</v>
          </cell>
          <cell r="AE108">
            <v>680</v>
          </cell>
          <cell r="AF108">
            <v>40004</v>
          </cell>
          <cell r="AG108" t="str">
            <v>2009/07/10</v>
          </cell>
          <cell r="AH108" t="str">
            <v>2005/07/06</v>
          </cell>
          <cell r="AI108">
            <v>38539</v>
          </cell>
          <cell r="AJ108">
            <v>4272632.4814051026</v>
          </cell>
          <cell r="AK108">
            <v>5051104.1082559032</v>
          </cell>
        </row>
        <row r="109">
          <cell r="B109">
            <v>692</v>
          </cell>
          <cell r="C109" t="str">
            <v>TIT. DESARROLLO AGROP. CLASE A</v>
          </cell>
          <cell r="D109" t="str">
            <v xml:space="preserve">FINAGRO                       </v>
          </cell>
          <cell r="E109">
            <v>595721000</v>
          </cell>
          <cell r="F109">
            <v>595721000</v>
          </cell>
          <cell r="G109">
            <v>20061024</v>
          </cell>
          <cell r="H109">
            <v>20061023</v>
          </cell>
          <cell r="I109">
            <v>20071023</v>
          </cell>
          <cell r="J109">
            <v>53</v>
          </cell>
          <cell r="K109" t="str">
            <v>T.C.C -  4.000 TV</v>
          </cell>
          <cell r="L109" t="str">
            <v>IP</v>
          </cell>
          <cell r="M109">
            <v>2436</v>
          </cell>
          <cell r="N109" t="str">
            <v>+00000.000</v>
          </cell>
          <cell r="O109" t="str">
            <v>+00000.000</v>
          </cell>
          <cell r="P109">
            <v>3892</v>
          </cell>
          <cell r="Q109">
            <v>594310804</v>
          </cell>
          <cell r="R109" t="str">
            <v>Inv. Disponible para la Venta</v>
          </cell>
          <cell r="S109">
            <v>-1410196</v>
          </cell>
          <cell r="T109">
            <v>594310804</v>
          </cell>
          <cell r="U109" t="str">
            <v>BCoGC</v>
          </cell>
          <cell r="V109">
            <v>12</v>
          </cell>
          <cell r="W109" t="str">
            <v>B</v>
          </cell>
          <cell r="X109">
            <v>1.7666666666666666</v>
          </cell>
          <cell r="Y109">
            <v>39378</v>
          </cell>
          <cell r="Z109">
            <v>1.7666666666666666</v>
          </cell>
          <cell r="AA109" t="str">
            <v>COP</v>
          </cell>
          <cell r="AB109" t="str">
            <v>Variable</v>
          </cell>
          <cell r="AC109">
            <v>4</v>
          </cell>
          <cell r="AD109">
            <v>595721000</v>
          </cell>
          <cell r="AE109">
            <v>54</v>
          </cell>
          <cell r="AF109">
            <v>39378</v>
          </cell>
          <cell r="AG109" t="str">
            <v>2007/10/23</v>
          </cell>
          <cell r="AH109" t="str">
            <v>2006/10/24</v>
          </cell>
          <cell r="AI109">
            <v>39014</v>
          </cell>
          <cell r="AJ109">
            <v>275418.03369094239</v>
          </cell>
          <cell r="AK109">
            <v>276071.55270292191</v>
          </cell>
        </row>
        <row r="110">
          <cell r="B110">
            <v>693</v>
          </cell>
          <cell r="C110" t="str">
            <v>TIT. DESARROLLO AGROP. CLASE B</v>
          </cell>
          <cell r="D110" t="str">
            <v xml:space="preserve">FINAGRO                       </v>
          </cell>
          <cell r="E110">
            <v>1093007000</v>
          </cell>
          <cell r="F110">
            <v>1093007000</v>
          </cell>
          <cell r="G110">
            <v>20061024</v>
          </cell>
          <cell r="H110">
            <v>20061023</v>
          </cell>
          <cell r="I110">
            <v>20071023</v>
          </cell>
          <cell r="J110">
            <v>53</v>
          </cell>
          <cell r="K110" t="str">
            <v>T.C.C -  2.000 TV</v>
          </cell>
          <cell r="L110" t="str">
            <v>IP</v>
          </cell>
          <cell r="M110">
            <v>4442</v>
          </cell>
          <cell r="N110" t="str">
            <v>+00000.000</v>
          </cell>
          <cell r="O110" t="str">
            <v>+00000.000</v>
          </cell>
          <cell r="P110">
            <v>5897</v>
          </cell>
          <cell r="Q110">
            <v>1095650626</v>
          </cell>
          <cell r="R110" t="str">
            <v>Inv. Disponible para la Venta</v>
          </cell>
          <cell r="S110">
            <v>2643626</v>
          </cell>
          <cell r="T110">
            <v>1095650626</v>
          </cell>
          <cell r="U110" t="str">
            <v>BCoGC</v>
          </cell>
          <cell r="V110">
            <v>12</v>
          </cell>
          <cell r="W110" t="str">
            <v>B</v>
          </cell>
          <cell r="X110">
            <v>1.7666666666666666</v>
          </cell>
          <cell r="Y110">
            <v>39378</v>
          </cell>
          <cell r="Z110">
            <v>1.7666666666666666</v>
          </cell>
          <cell r="AA110" t="str">
            <v>COP</v>
          </cell>
          <cell r="AB110" t="str">
            <v>Variable</v>
          </cell>
          <cell r="AC110">
            <v>4</v>
          </cell>
          <cell r="AD110">
            <v>1093007000</v>
          </cell>
          <cell r="AE110">
            <v>54</v>
          </cell>
          <cell r="AF110">
            <v>39378</v>
          </cell>
          <cell r="AG110" t="str">
            <v>2007/10/23</v>
          </cell>
          <cell r="AH110" t="str">
            <v>2006/10/24</v>
          </cell>
          <cell r="AI110">
            <v>39014</v>
          </cell>
          <cell r="AJ110">
            <v>507751.06054637721</v>
          </cell>
          <cell r="AK110">
            <v>506525.94017193042</v>
          </cell>
        </row>
        <row r="111">
          <cell r="B111">
            <v>708</v>
          </cell>
          <cell r="C111" t="str">
            <v>TIT. DESARROLLO AGROP. CLASE A</v>
          </cell>
          <cell r="D111" t="str">
            <v xml:space="preserve">FINAGRO                       </v>
          </cell>
          <cell r="E111">
            <v>809008000</v>
          </cell>
          <cell r="F111">
            <v>809008000</v>
          </cell>
          <cell r="G111">
            <v>20061025</v>
          </cell>
          <cell r="H111">
            <v>20061025</v>
          </cell>
          <cell r="I111">
            <v>20071025</v>
          </cell>
          <cell r="J111">
            <v>55</v>
          </cell>
          <cell r="K111" t="str">
            <v>T.C.C -  4.000 TV</v>
          </cell>
          <cell r="L111" t="str">
            <v>IP</v>
          </cell>
          <cell r="M111">
            <v>2429</v>
          </cell>
          <cell r="N111" t="str">
            <v>+00000.000</v>
          </cell>
          <cell r="O111" t="str">
            <v>+00000.000</v>
          </cell>
          <cell r="P111">
            <v>3769</v>
          </cell>
          <cell r="Q111">
            <v>806382710</v>
          </cell>
          <cell r="R111" t="str">
            <v>Inv. Disponible para la Venta</v>
          </cell>
          <cell r="S111">
            <v>-2625290</v>
          </cell>
          <cell r="T111">
            <v>806382710</v>
          </cell>
          <cell r="U111" t="str">
            <v>BCoGC</v>
          </cell>
          <cell r="V111">
            <v>12</v>
          </cell>
          <cell r="W111" t="str">
            <v>B</v>
          </cell>
          <cell r="X111">
            <v>1.8333333333333335</v>
          </cell>
          <cell r="Y111">
            <v>39380</v>
          </cell>
          <cell r="Z111">
            <v>1.8333333333333335</v>
          </cell>
          <cell r="AA111" t="str">
            <v>COP</v>
          </cell>
          <cell r="AB111" t="str">
            <v>Variable</v>
          </cell>
          <cell r="AC111">
            <v>4</v>
          </cell>
          <cell r="AD111">
            <v>809008000</v>
          </cell>
          <cell r="AE111">
            <v>56</v>
          </cell>
          <cell r="AF111">
            <v>39380</v>
          </cell>
          <cell r="AG111" t="str">
            <v>2007/10/25</v>
          </cell>
          <cell r="AH111" t="str">
            <v>2006/10/25</v>
          </cell>
          <cell r="AI111">
            <v>39015</v>
          </cell>
          <cell r="AJ111">
            <v>373697.29591954959</v>
          </cell>
          <cell r="AK111">
            <v>374913.91894710012</v>
          </cell>
        </row>
        <row r="112">
          <cell r="B112">
            <v>709</v>
          </cell>
          <cell r="C112" t="str">
            <v>TIT. DESARROLLO AGROP. CLASE A</v>
          </cell>
          <cell r="D112" t="str">
            <v xml:space="preserve">FINAGRO                       </v>
          </cell>
          <cell r="E112">
            <v>788174000</v>
          </cell>
          <cell r="F112">
            <v>788174000</v>
          </cell>
          <cell r="G112">
            <v>20061025</v>
          </cell>
          <cell r="H112">
            <v>20061025</v>
          </cell>
          <cell r="I112">
            <v>20071025</v>
          </cell>
          <cell r="J112">
            <v>55</v>
          </cell>
          <cell r="K112" t="str">
            <v>T.C.C -  4.000 TV</v>
          </cell>
          <cell r="L112" t="str">
            <v>IP</v>
          </cell>
          <cell r="M112">
            <v>2429</v>
          </cell>
          <cell r="N112" t="str">
            <v>+00000.000</v>
          </cell>
          <cell r="O112" t="str">
            <v>+00000.000</v>
          </cell>
          <cell r="P112">
            <v>3769</v>
          </cell>
          <cell r="Q112">
            <v>785616318</v>
          </cell>
          <cell r="R112" t="str">
            <v>Inv. Disponible para la Venta</v>
          </cell>
          <cell r="S112">
            <v>-2557682</v>
          </cell>
          <cell r="T112">
            <v>785616318</v>
          </cell>
          <cell r="U112" t="str">
            <v>BCoGC</v>
          </cell>
          <cell r="V112">
            <v>12</v>
          </cell>
          <cell r="W112" t="str">
            <v>B</v>
          </cell>
          <cell r="X112">
            <v>1.8333333333333335</v>
          </cell>
          <cell r="Y112">
            <v>39380</v>
          </cell>
          <cell r="Z112">
            <v>1.8333333333333335</v>
          </cell>
          <cell r="AA112" t="str">
            <v>COP</v>
          </cell>
          <cell r="AB112" t="str">
            <v>Variable</v>
          </cell>
          <cell r="AC112">
            <v>4</v>
          </cell>
          <cell r="AD112">
            <v>788174000</v>
          </cell>
          <cell r="AE112">
            <v>56</v>
          </cell>
          <cell r="AF112">
            <v>39380</v>
          </cell>
          <cell r="AG112" t="str">
            <v>2007/10/25</v>
          </cell>
          <cell r="AH112" t="str">
            <v>2006/10/25</v>
          </cell>
          <cell r="AI112">
            <v>39015</v>
          </cell>
          <cell r="AJ112">
            <v>364073.64645364601</v>
          </cell>
          <cell r="AK112">
            <v>365258.93829506222</v>
          </cell>
        </row>
        <row r="113">
          <cell r="B113">
            <v>710</v>
          </cell>
          <cell r="C113" t="str">
            <v>TIT. DESARROLLO AGROP. CLASE B</v>
          </cell>
          <cell r="D113" t="str">
            <v xml:space="preserve">FINAGRO                       </v>
          </cell>
          <cell r="E113">
            <v>1342027000</v>
          </cell>
          <cell r="F113">
            <v>1342027000</v>
          </cell>
          <cell r="G113">
            <v>20061025</v>
          </cell>
          <cell r="H113">
            <v>20061025</v>
          </cell>
          <cell r="I113">
            <v>20071025</v>
          </cell>
          <cell r="J113">
            <v>55</v>
          </cell>
          <cell r="K113" t="str">
            <v>T.C.C -  2.000 TV</v>
          </cell>
          <cell r="L113" t="str">
            <v>IP</v>
          </cell>
          <cell r="M113">
            <v>4430</v>
          </cell>
          <cell r="N113" t="str">
            <v>+00000.000</v>
          </cell>
          <cell r="O113" t="str">
            <v>+00000.000</v>
          </cell>
          <cell r="P113">
            <v>5768</v>
          </cell>
          <cell r="Q113">
            <v>1344098252</v>
          </cell>
          <cell r="R113" t="str">
            <v>Inv. Disponible para la Venta</v>
          </cell>
          <cell r="S113">
            <v>2071252</v>
          </cell>
          <cell r="T113">
            <v>1344098252</v>
          </cell>
          <cell r="U113" t="str">
            <v>BCoGC</v>
          </cell>
          <cell r="V113">
            <v>12</v>
          </cell>
          <cell r="W113" t="str">
            <v>B</v>
          </cell>
          <cell r="X113">
            <v>1.8333333333333335</v>
          </cell>
          <cell r="Y113">
            <v>39380</v>
          </cell>
          <cell r="Z113">
            <v>1.8333333333333335</v>
          </cell>
          <cell r="AA113" t="str">
            <v>COP</v>
          </cell>
          <cell r="AB113" t="str">
            <v>Variable</v>
          </cell>
          <cell r="AC113">
            <v>4</v>
          </cell>
          <cell r="AD113">
            <v>1342027000</v>
          </cell>
          <cell r="AE113">
            <v>56</v>
          </cell>
          <cell r="AF113">
            <v>39380</v>
          </cell>
          <cell r="AG113" t="str">
            <v>2007/10/25</v>
          </cell>
          <cell r="AH113" t="str">
            <v>2006/10/25</v>
          </cell>
          <cell r="AI113">
            <v>39015</v>
          </cell>
          <cell r="AJ113">
            <v>622887.7132330793</v>
          </cell>
          <cell r="AK113">
            <v>621927.84484556387</v>
          </cell>
        </row>
        <row r="114">
          <cell r="B114">
            <v>711</v>
          </cell>
          <cell r="C114" t="str">
            <v>TIT. DESARROLLO AGROP. CLASE B</v>
          </cell>
          <cell r="D114" t="str">
            <v xml:space="preserve">FINAGRO                       </v>
          </cell>
          <cell r="E114">
            <v>162282000</v>
          </cell>
          <cell r="F114">
            <v>162282000</v>
          </cell>
          <cell r="G114">
            <v>20061025</v>
          </cell>
          <cell r="H114">
            <v>20061025</v>
          </cell>
          <cell r="I114">
            <v>20071025</v>
          </cell>
          <cell r="J114">
            <v>55</v>
          </cell>
          <cell r="K114" t="str">
            <v>T.C.C -  2.000 TV</v>
          </cell>
          <cell r="L114" t="str">
            <v>IP</v>
          </cell>
          <cell r="M114">
            <v>4430</v>
          </cell>
          <cell r="N114" t="str">
            <v>+00000.000</v>
          </cell>
          <cell r="O114" t="str">
            <v>+00000.000</v>
          </cell>
          <cell r="P114">
            <v>5768</v>
          </cell>
          <cell r="Q114">
            <v>162532462</v>
          </cell>
          <cell r="R114" t="str">
            <v>Inv. Disponible para la Venta</v>
          </cell>
          <cell r="S114">
            <v>250462</v>
          </cell>
          <cell r="T114">
            <v>162532462</v>
          </cell>
          <cell r="U114" t="str">
            <v>BCoGC</v>
          </cell>
          <cell r="V114">
            <v>12</v>
          </cell>
          <cell r="W114" t="str">
            <v>B</v>
          </cell>
          <cell r="X114">
            <v>1.8333333333333335</v>
          </cell>
          <cell r="Y114">
            <v>39380</v>
          </cell>
          <cell r="Z114">
            <v>1.8333333333333335</v>
          </cell>
          <cell r="AA114" t="str">
            <v>COP</v>
          </cell>
          <cell r="AB114" t="str">
            <v>Variable</v>
          </cell>
          <cell r="AC114">
            <v>4</v>
          </cell>
          <cell r="AD114">
            <v>162282000</v>
          </cell>
          <cell r="AE114">
            <v>56</v>
          </cell>
          <cell r="AF114">
            <v>39380</v>
          </cell>
          <cell r="AG114" t="str">
            <v>2007/10/25</v>
          </cell>
          <cell r="AH114" t="str">
            <v>2006/10/25</v>
          </cell>
          <cell r="AI114">
            <v>39015</v>
          </cell>
          <cell r="AJ114">
            <v>75321.48295757352</v>
          </cell>
          <cell r="AK114">
            <v>75205.412795143318</v>
          </cell>
        </row>
        <row r="115">
          <cell r="B115">
            <v>712</v>
          </cell>
          <cell r="C115" t="str">
            <v>TIT. DESARROLLO AGROP. CLASE A</v>
          </cell>
          <cell r="D115" t="str">
            <v xml:space="preserve">FINAGRO                       </v>
          </cell>
          <cell r="E115">
            <v>470463000</v>
          </cell>
          <cell r="F115">
            <v>470463000</v>
          </cell>
          <cell r="G115">
            <v>20061025</v>
          </cell>
          <cell r="H115">
            <v>20061025</v>
          </cell>
          <cell r="I115">
            <v>20071025</v>
          </cell>
          <cell r="J115">
            <v>55</v>
          </cell>
          <cell r="K115" t="str">
            <v>T.C.C -  4.000 TV</v>
          </cell>
          <cell r="L115" t="str">
            <v>IP</v>
          </cell>
          <cell r="M115">
            <v>2429</v>
          </cell>
          <cell r="N115" t="str">
            <v>+00000.000</v>
          </cell>
          <cell r="O115" t="str">
            <v>+00000.000</v>
          </cell>
          <cell r="P115">
            <v>3769</v>
          </cell>
          <cell r="Q115">
            <v>468936313</v>
          </cell>
          <cell r="R115" t="str">
            <v>Inv. Disponible para la Venta</v>
          </cell>
          <cell r="S115">
            <v>-1526687</v>
          </cell>
          <cell r="T115">
            <v>468936313</v>
          </cell>
          <cell r="U115" t="str">
            <v>BCoGC</v>
          </cell>
          <cell r="V115">
            <v>12</v>
          </cell>
          <cell r="W115" t="str">
            <v>B</v>
          </cell>
          <cell r="X115">
            <v>1.8333333333333335</v>
          </cell>
          <cell r="Y115">
            <v>39380</v>
          </cell>
          <cell r="Z115">
            <v>1.8333333333333335</v>
          </cell>
          <cell r="AA115" t="str">
            <v>COP</v>
          </cell>
          <cell r="AB115" t="str">
            <v>Variable</v>
          </cell>
          <cell r="AC115">
            <v>4</v>
          </cell>
          <cell r="AD115">
            <v>470463000</v>
          </cell>
          <cell r="AE115">
            <v>56</v>
          </cell>
          <cell r="AF115">
            <v>39380</v>
          </cell>
          <cell r="AG115" t="str">
            <v>2007/10/25</v>
          </cell>
          <cell r="AH115" t="str">
            <v>2006/10/25</v>
          </cell>
          <cell r="AI115">
            <v>39015</v>
          </cell>
          <cell r="AJ115">
            <v>217316.45526797508</v>
          </cell>
          <cell r="AK115">
            <v>218023.95903329705</v>
          </cell>
        </row>
        <row r="116">
          <cell r="B116">
            <v>713</v>
          </cell>
          <cell r="C116" t="str">
            <v>TIT. DESARROLLO AGROP. CLASE B</v>
          </cell>
          <cell r="D116" t="str">
            <v xml:space="preserve">FINAGRO                       </v>
          </cell>
          <cell r="E116">
            <v>801059000</v>
          </cell>
          <cell r="F116">
            <v>801059000</v>
          </cell>
          <cell r="G116">
            <v>20061025</v>
          </cell>
          <cell r="H116">
            <v>20061025</v>
          </cell>
          <cell r="I116">
            <v>20071025</v>
          </cell>
          <cell r="J116">
            <v>55</v>
          </cell>
          <cell r="K116" t="str">
            <v>T.C.C -  2.000 TV</v>
          </cell>
          <cell r="L116" t="str">
            <v>IP</v>
          </cell>
          <cell r="M116">
            <v>4430</v>
          </cell>
          <cell r="N116" t="str">
            <v>+00000.000</v>
          </cell>
          <cell r="O116" t="str">
            <v>+00000.000</v>
          </cell>
          <cell r="P116">
            <v>5768</v>
          </cell>
          <cell r="Q116">
            <v>802295335</v>
          </cell>
          <cell r="R116" t="str">
            <v>Inv. Disponible para la Venta</v>
          </cell>
          <cell r="S116">
            <v>1236335</v>
          </cell>
          <cell r="T116">
            <v>802295335</v>
          </cell>
          <cell r="U116" t="str">
            <v>BCoGC</v>
          </cell>
          <cell r="V116">
            <v>12</v>
          </cell>
          <cell r="W116" t="str">
            <v>B</v>
          </cell>
          <cell r="X116">
            <v>1.8333333333333335</v>
          </cell>
          <cell r="Y116">
            <v>39380</v>
          </cell>
          <cell r="Z116">
            <v>1.8333333333333335</v>
          </cell>
          <cell r="AA116" t="str">
            <v>COP</v>
          </cell>
          <cell r="AB116" t="str">
            <v>Variable</v>
          </cell>
          <cell r="AC116">
            <v>4</v>
          </cell>
          <cell r="AD116">
            <v>801059000</v>
          </cell>
          <cell r="AE116">
            <v>56</v>
          </cell>
          <cell r="AF116">
            <v>39380</v>
          </cell>
          <cell r="AG116" t="str">
            <v>2007/10/25</v>
          </cell>
          <cell r="AH116" t="str">
            <v>2006/10/25</v>
          </cell>
          <cell r="AI116">
            <v>39015</v>
          </cell>
          <cell r="AJ116">
            <v>371803.10725954076</v>
          </cell>
          <cell r="AK116">
            <v>371230.15964965126</v>
          </cell>
        </row>
        <row r="117">
          <cell r="B117">
            <v>725</v>
          </cell>
          <cell r="C117" t="str">
            <v xml:space="preserve">TITULOS DE REDUCCION DE DEUDA </v>
          </cell>
          <cell r="D117" t="str">
            <v xml:space="preserve">BANCO DE LA REPUBLICA         </v>
          </cell>
          <cell r="E117">
            <v>3089000</v>
          </cell>
          <cell r="F117">
            <v>3089000</v>
          </cell>
          <cell r="G117">
            <v>20050714</v>
          </cell>
          <cell r="H117">
            <v>20050714</v>
          </cell>
          <cell r="I117">
            <v>20150714</v>
          </cell>
          <cell r="J117">
            <v>2874</v>
          </cell>
          <cell r="K117" t="str">
            <v xml:space="preserve">                 </v>
          </cell>
          <cell r="L117" t="str">
            <v xml:space="preserve">  </v>
          </cell>
          <cell r="M117" t="str">
            <v>+0000.000</v>
          </cell>
          <cell r="N117" t="str">
            <v>+00000.000</v>
          </cell>
          <cell r="O117" t="str">
            <v>+00000.000</v>
          </cell>
          <cell r="P117" t="str">
            <v>+0000.000</v>
          </cell>
          <cell r="Q117">
            <v>358256393.27524602</v>
          </cell>
          <cell r="R117" t="str">
            <v>Inv. Disponible para la Venta</v>
          </cell>
          <cell r="S117">
            <v>-110306912.02475399</v>
          </cell>
          <cell r="T117">
            <v>358256393.27524602</v>
          </cell>
          <cell r="U117" t="str">
            <v>BCoGC</v>
          </cell>
          <cell r="V117">
            <v>120</v>
          </cell>
          <cell r="W117" t="str">
            <v>B</v>
          </cell>
          <cell r="X117">
            <v>94.466666666666669</v>
          </cell>
          <cell r="Y117">
            <v>42199</v>
          </cell>
          <cell r="Z117">
            <v>94.466666666666669</v>
          </cell>
          <cell r="AA117" t="str">
            <v>UVR</v>
          </cell>
          <cell r="AB117" t="str">
            <v>Fija</v>
          </cell>
          <cell r="AC117" t="str">
            <v>ERROR</v>
          </cell>
          <cell r="AD117">
            <v>468563305.30000001</v>
          </cell>
          <cell r="AE117">
            <v>2875</v>
          </cell>
          <cell r="AF117">
            <v>42199</v>
          </cell>
          <cell r="AG117" t="str">
            <v>2015/07/14</v>
          </cell>
          <cell r="AH117" t="str">
            <v>2005/07/14</v>
          </cell>
          <cell r="AI117">
            <v>38547</v>
          </cell>
          <cell r="AJ117">
            <v>166024.69739566979</v>
          </cell>
          <cell r="AK117">
            <v>1431.5174826795189</v>
          </cell>
        </row>
        <row r="118">
          <cell r="B118">
            <v>753</v>
          </cell>
          <cell r="C118" t="str">
            <v>TIT. DESARROLLO AGROP. CLASE A</v>
          </cell>
          <cell r="D118" t="str">
            <v xml:space="preserve">FINAGRO                       </v>
          </cell>
          <cell r="E118">
            <v>2012775000</v>
          </cell>
          <cell r="F118">
            <v>2012775000</v>
          </cell>
          <cell r="G118">
            <v>20070725</v>
          </cell>
          <cell r="H118">
            <v>20070725</v>
          </cell>
          <cell r="I118">
            <v>20080725</v>
          </cell>
          <cell r="J118">
            <v>329</v>
          </cell>
          <cell r="K118" t="str">
            <v>T.C.C -  4.000 TV</v>
          </cell>
          <cell r="L118" t="str">
            <v>IP</v>
          </cell>
          <cell r="M118">
            <v>4190</v>
          </cell>
          <cell r="N118" t="str">
            <v>+00000.000</v>
          </cell>
          <cell r="O118" t="str">
            <v>+00000.000</v>
          </cell>
          <cell r="P118">
            <v>4368</v>
          </cell>
          <cell r="Q118">
            <v>1925967617</v>
          </cell>
          <cell r="R118" t="str">
            <v>Inv. Disponible para la Venta</v>
          </cell>
          <cell r="S118">
            <v>-86807383</v>
          </cell>
          <cell r="T118">
            <v>1925967617</v>
          </cell>
          <cell r="U118" t="str">
            <v>BCoGC</v>
          </cell>
          <cell r="V118">
            <v>12</v>
          </cell>
          <cell r="W118" t="str">
            <v>B</v>
          </cell>
          <cell r="X118">
            <v>10.833333333333334</v>
          </cell>
          <cell r="Y118">
            <v>39380</v>
          </cell>
          <cell r="Z118">
            <v>1.8333333333333335</v>
          </cell>
          <cell r="AA118" t="str">
            <v>COP</v>
          </cell>
          <cell r="AB118" t="str">
            <v>Variable</v>
          </cell>
          <cell r="AC118">
            <v>4</v>
          </cell>
          <cell r="AD118">
            <v>2012775000</v>
          </cell>
          <cell r="AE118">
            <v>330</v>
          </cell>
          <cell r="AF118">
            <v>39654</v>
          </cell>
          <cell r="AG118" t="str">
            <v>2008/07/25</v>
          </cell>
          <cell r="AH118" t="str">
            <v>2007/07/25</v>
          </cell>
          <cell r="AI118">
            <v>39288</v>
          </cell>
          <cell r="AJ118">
            <v>892540.08248951507</v>
          </cell>
          <cell r="AK118">
            <v>932768.72813216865</v>
          </cell>
        </row>
        <row r="119">
          <cell r="B119">
            <v>754</v>
          </cell>
          <cell r="C119" t="str">
            <v>TIT. DESARROLLO AGROP. CLASE B</v>
          </cell>
          <cell r="D119" t="str">
            <v xml:space="preserve">FINAGRO                       </v>
          </cell>
          <cell r="E119">
            <v>3427158000</v>
          </cell>
          <cell r="F119">
            <v>3427158000</v>
          </cell>
          <cell r="G119">
            <v>20070725</v>
          </cell>
          <cell r="H119">
            <v>20070725</v>
          </cell>
          <cell r="I119">
            <v>20080725</v>
          </cell>
          <cell r="J119">
            <v>329</v>
          </cell>
          <cell r="K119" t="str">
            <v>T.C.C -  2.000 TV</v>
          </cell>
          <cell r="L119" t="str">
            <v>IP</v>
          </cell>
          <cell r="M119">
            <v>6189</v>
          </cell>
          <cell r="N119" t="str">
            <v>+00000.000</v>
          </cell>
          <cell r="O119" t="str">
            <v>+00000.000</v>
          </cell>
          <cell r="P119">
            <v>6368</v>
          </cell>
          <cell r="Q119">
            <v>3341997435</v>
          </cell>
          <cell r="R119" t="str">
            <v>Inv. Disponible para la Venta</v>
          </cell>
          <cell r="S119">
            <v>-85160565</v>
          </cell>
          <cell r="T119">
            <v>3341997435</v>
          </cell>
          <cell r="U119" t="str">
            <v>BCoGC</v>
          </cell>
          <cell r="V119">
            <v>12</v>
          </cell>
          <cell r="W119" t="str">
            <v>B</v>
          </cell>
          <cell r="X119">
            <v>10.833333333333334</v>
          </cell>
          <cell r="Y119">
            <v>39380</v>
          </cell>
          <cell r="Z119">
            <v>1.8333333333333335</v>
          </cell>
          <cell r="AA119" t="str">
            <v>COP</v>
          </cell>
          <cell r="AB119" t="str">
            <v>Variable</v>
          </cell>
          <cell r="AC119">
            <v>4</v>
          </cell>
          <cell r="AD119">
            <v>3427158000</v>
          </cell>
          <cell r="AE119">
            <v>330</v>
          </cell>
          <cell r="AF119">
            <v>39654</v>
          </cell>
          <cell r="AG119" t="str">
            <v>2008/07/25</v>
          </cell>
          <cell r="AH119" t="str">
            <v>2007/07/25</v>
          </cell>
          <cell r="AI119">
            <v>39288</v>
          </cell>
          <cell r="AJ119">
            <v>1548762.6271520264</v>
          </cell>
          <cell r="AK119">
            <v>1588228.0974117757</v>
          </cell>
        </row>
        <row r="120">
          <cell r="B120">
            <v>761</v>
          </cell>
          <cell r="C120" t="str">
            <v xml:space="preserve">TES LEY 546                   </v>
          </cell>
          <cell r="D120" t="str">
            <v xml:space="preserve">BANCO DE LA REPUBLICA         </v>
          </cell>
          <cell r="E120">
            <v>186603</v>
          </cell>
          <cell r="F120">
            <v>441330</v>
          </cell>
          <cell r="G120">
            <v>20060717</v>
          </cell>
          <cell r="H120">
            <v>20000228</v>
          </cell>
          <cell r="I120">
            <v>20100228</v>
          </cell>
          <cell r="J120">
            <v>912</v>
          </cell>
          <cell r="K120" t="str">
            <v xml:space="preserve">   5.500       MV</v>
          </cell>
          <cell r="L120" t="str">
            <v xml:space="preserve">  </v>
          </cell>
          <cell r="M120">
            <v>6676</v>
          </cell>
          <cell r="N120" t="str">
            <v>+00000.000</v>
          </cell>
          <cell r="O120" t="str">
            <v>+00000.000</v>
          </cell>
          <cell r="P120">
            <v>6894</v>
          </cell>
          <cell r="Q120">
            <v>22175659</v>
          </cell>
          <cell r="R120" t="str">
            <v>Inv. Disponible para la Venta</v>
          </cell>
          <cell r="S120">
            <v>0</v>
          </cell>
          <cell r="T120">
            <v>22175659</v>
          </cell>
          <cell r="U120" t="str">
            <v>BCoGC</v>
          </cell>
          <cell r="V120">
            <v>120</v>
          </cell>
          <cell r="W120" t="str">
            <v>T</v>
          </cell>
          <cell r="X120">
            <v>29.933333333333334</v>
          </cell>
          <cell r="Y120">
            <v>40237</v>
          </cell>
          <cell r="Z120">
            <v>29.933333333333334</v>
          </cell>
          <cell r="AA120" t="str">
            <v>COP</v>
          </cell>
          <cell r="AB120" t="str">
            <v>Fija</v>
          </cell>
          <cell r="AC120" t="str">
            <v>ERROR</v>
          </cell>
          <cell r="AD120">
            <v>186603</v>
          </cell>
          <cell r="AE120">
            <v>913</v>
          </cell>
          <cell r="AF120">
            <v>40237</v>
          </cell>
          <cell r="AG120" t="str">
            <v>2010/02/28</v>
          </cell>
          <cell r="AH120" t="str">
            <v>2006/07/17</v>
          </cell>
          <cell r="AI120">
            <v>38915</v>
          </cell>
          <cell r="AJ120">
            <v>10276.737956762519</v>
          </cell>
          <cell r="AK120">
            <v>86.476353778066141</v>
          </cell>
        </row>
        <row r="121">
          <cell r="B121">
            <v>765</v>
          </cell>
          <cell r="C121" t="str">
            <v>TIT. DESARROLLO AGROP. CLASE A</v>
          </cell>
          <cell r="D121" t="str">
            <v xml:space="preserve">FINAGRO                       </v>
          </cell>
          <cell r="E121">
            <v>188266000</v>
          </cell>
          <cell r="F121">
            <v>188266000</v>
          </cell>
          <cell r="G121">
            <v>20061030</v>
          </cell>
          <cell r="H121">
            <v>20061029</v>
          </cell>
          <cell r="I121">
            <v>20071029</v>
          </cell>
          <cell r="J121">
            <v>59</v>
          </cell>
          <cell r="K121" t="str">
            <v>T.C.C -  4.000 TV</v>
          </cell>
          <cell r="L121" t="str">
            <v>IP</v>
          </cell>
          <cell r="M121">
            <v>2623</v>
          </cell>
          <cell r="N121" t="str">
            <v>+00000.000</v>
          </cell>
          <cell r="O121" t="str">
            <v>+00000.000</v>
          </cell>
          <cell r="P121">
            <v>3749</v>
          </cell>
          <cell r="Q121">
            <v>187469592</v>
          </cell>
          <cell r="R121" t="str">
            <v>Inv. Disponible para la Venta</v>
          </cell>
          <cell r="S121">
            <v>-796408</v>
          </cell>
          <cell r="T121">
            <v>187469592</v>
          </cell>
          <cell r="U121" t="str">
            <v>BCoGC</v>
          </cell>
          <cell r="V121">
            <v>12</v>
          </cell>
          <cell r="W121" t="str">
            <v>B</v>
          </cell>
          <cell r="X121">
            <v>1.9666666666666668</v>
          </cell>
          <cell r="Y121">
            <v>39384</v>
          </cell>
          <cell r="Z121">
            <v>1.9666666666666668</v>
          </cell>
          <cell r="AA121" t="str">
            <v>COP</v>
          </cell>
          <cell r="AB121" t="str">
            <v>Variable</v>
          </cell>
          <cell r="AC121">
            <v>4</v>
          </cell>
          <cell r="AD121">
            <v>188266000</v>
          </cell>
          <cell r="AE121">
            <v>60</v>
          </cell>
          <cell r="AF121">
            <v>39384</v>
          </cell>
          <cell r="AG121" t="str">
            <v>2007/10/29</v>
          </cell>
          <cell r="AH121" t="str">
            <v>2006/10/30</v>
          </cell>
          <cell r="AI121">
            <v>39020</v>
          </cell>
          <cell r="AJ121">
            <v>86877.953518548558</v>
          </cell>
          <cell r="AK121">
            <v>87247.028292049959</v>
          </cell>
        </row>
        <row r="122">
          <cell r="B122">
            <v>766</v>
          </cell>
          <cell r="C122" t="str">
            <v>TIT. DESARROLLO AGROP. CLASE B</v>
          </cell>
          <cell r="D122" t="str">
            <v xml:space="preserve">FINAGRO                       </v>
          </cell>
          <cell r="E122">
            <v>320563000</v>
          </cell>
          <cell r="F122">
            <v>320563000</v>
          </cell>
          <cell r="G122">
            <v>20061030</v>
          </cell>
          <cell r="H122">
            <v>20061029</v>
          </cell>
          <cell r="I122">
            <v>20071029</v>
          </cell>
          <cell r="J122">
            <v>59</v>
          </cell>
          <cell r="K122" t="str">
            <v>T.C.C -  2.000 TV</v>
          </cell>
          <cell r="L122" t="str">
            <v>IP</v>
          </cell>
          <cell r="M122">
            <v>4628</v>
          </cell>
          <cell r="N122" t="str">
            <v>+00000.000</v>
          </cell>
          <cell r="O122" t="str">
            <v>+00000.000</v>
          </cell>
          <cell r="P122">
            <v>5754</v>
          </cell>
          <cell r="Q122">
            <v>320740429</v>
          </cell>
          <cell r="R122" t="str">
            <v>Inv. Disponible para la Venta</v>
          </cell>
          <cell r="S122">
            <v>177429</v>
          </cell>
          <cell r="T122">
            <v>320740429</v>
          </cell>
          <cell r="U122" t="str">
            <v>BCoGC</v>
          </cell>
          <cell r="V122">
            <v>12</v>
          </cell>
          <cell r="W122" t="str">
            <v>B</v>
          </cell>
          <cell r="X122">
            <v>1.9666666666666668</v>
          </cell>
          <cell r="Y122">
            <v>39384</v>
          </cell>
          <cell r="Z122">
            <v>1.9666666666666668</v>
          </cell>
          <cell r="AA122" t="str">
            <v>COP</v>
          </cell>
          <cell r="AB122" t="str">
            <v>Variable</v>
          </cell>
          <cell r="AC122">
            <v>4</v>
          </cell>
          <cell r="AD122">
            <v>320563000</v>
          </cell>
          <cell r="AE122">
            <v>60</v>
          </cell>
          <cell r="AF122">
            <v>39384</v>
          </cell>
          <cell r="AG122" t="str">
            <v>2007/10/29</v>
          </cell>
          <cell r="AH122" t="str">
            <v>2006/10/30</v>
          </cell>
          <cell r="AI122">
            <v>39020</v>
          </cell>
          <cell r="AJ122">
            <v>148638.89009894108</v>
          </cell>
          <cell r="AK122">
            <v>148556.66519915659</v>
          </cell>
        </row>
        <row r="123">
          <cell r="B123">
            <v>768</v>
          </cell>
          <cell r="C123" t="str">
            <v>TIT. DESARROLLO AGROP. CLASE B</v>
          </cell>
          <cell r="D123" t="str">
            <v xml:space="preserve">FINAGRO                       </v>
          </cell>
          <cell r="E123">
            <v>1260108000</v>
          </cell>
          <cell r="F123">
            <v>1260108000</v>
          </cell>
          <cell r="G123">
            <v>20061030</v>
          </cell>
          <cell r="H123">
            <v>20061030</v>
          </cell>
          <cell r="I123">
            <v>20071030</v>
          </cell>
          <cell r="J123">
            <v>60</v>
          </cell>
          <cell r="K123" t="str">
            <v>T.C.C -  2.000 TV</v>
          </cell>
          <cell r="L123" t="str">
            <v>IP</v>
          </cell>
          <cell r="M123">
            <v>4679</v>
          </cell>
          <cell r="N123" t="str">
            <v>+00000.000</v>
          </cell>
          <cell r="O123" t="str">
            <v>+00000.000</v>
          </cell>
          <cell r="P123">
            <v>5803</v>
          </cell>
          <cell r="Q123">
            <v>1260493812</v>
          </cell>
          <cell r="R123" t="str">
            <v>Inv. Disponible para la Venta</v>
          </cell>
          <cell r="S123">
            <v>385812</v>
          </cell>
          <cell r="T123">
            <v>1260493812</v>
          </cell>
          <cell r="U123" t="str">
            <v>BCoGC</v>
          </cell>
          <cell r="V123">
            <v>12</v>
          </cell>
          <cell r="W123" t="str">
            <v>B</v>
          </cell>
          <cell r="X123">
            <v>2</v>
          </cell>
          <cell r="Y123">
            <v>39385</v>
          </cell>
          <cell r="Z123">
            <v>2</v>
          </cell>
          <cell r="AA123" t="str">
            <v>COP</v>
          </cell>
          <cell r="AB123" t="str">
            <v>Variable</v>
          </cell>
          <cell r="AC123">
            <v>4</v>
          </cell>
          <cell r="AD123">
            <v>1260108000</v>
          </cell>
          <cell r="AE123">
            <v>61</v>
          </cell>
          <cell r="AF123">
            <v>39385</v>
          </cell>
          <cell r="AG123" t="str">
            <v>2007/10/30</v>
          </cell>
          <cell r="AH123" t="str">
            <v>2006/10/30</v>
          </cell>
          <cell r="AI123">
            <v>39020</v>
          </cell>
          <cell r="AJ123">
            <v>584143.38902147976</v>
          </cell>
          <cell r="AK123">
            <v>583964.59438793245</v>
          </cell>
        </row>
        <row r="124">
          <cell r="B124">
            <v>769</v>
          </cell>
          <cell r="C124" t="str">
            <v>TIT. DESARROLLO AGROP. CLASE A</v>
          </cell>
          <cell r="D124" t="str">
            <v xml:space="preserve">FINAGRO                       </v>
          </cell>
          <cell r="E124">
            <v>188480720</v>
          </cell>
          <cell r="F124">
            <v>188480720</v>
          </cell>
          <cell r="G124">
            <v>20070726</v>
          </cell>
          <cell r="H124">
            <v>20070726</v>
          </cell>
          <cell r="I124">
            <v>20080726</v>
          </cell>
          <cell r="J124">
            <v>330</v>
          </cell>
          <cell r="K124" t="str">
            <v>T.C.C -  4.000 TV</v>
          </cell>
          <cell r="L124" t="str">
            <v>IP</v>
          </cell>
          <cell r="M124">
            <v>4190</v>
          </cell>
          <cell r="N124" t="str">
            <v>+00000.000</v>
          </cell>
          <cell r="O124" t="str">
            <v>+00000.000</v>
          </cell>
          <cell r="P124">
            <v>4368</v>
          </cell>
          <cell r="Q124">
            <v>180303660</v>
          </cell>
          <cell r="R124" t="str">
            <v>Inv. Disponible para la Venta</v>
          </cell>
          <cell r="S124">
            <v>-8177060</v>
          </cell>
          <cell r="T124">
            <v>180303660</v>
          </cell>
          <cell r="U124" t="str">
            <v>BCoGC</v>
          </cell>
          <cell r="V124">
            <v>12</v>
          </cell>
          <cell r="W124" t="str">
            <v>B</v>
          </cell>
          <cell r="X124">
            <v>10.866666666666667</v>
          </cell>
          <cell r="Y124">
            <v>39381</v>
          </cell>
          <cell r="Z124">
            <v>1.8666666666666667</v>
          </cell>
          <cell r="AA124" t="str">
            <v>COP</v>
          </cell>
          <cell r="AB124" t="str">
            <v>Variable</v>
          </cell>
          <cell r="AC124">
            <v>4</v>
          </cell>
          <cell r="AD124">
            <v>188480720</v>
          </cell>
          <cell r="AE124">
            <v>331</v>
          </cell>
          <cell r="AF124">
            <v>39655</v>
          </cell>
          <cell r="AG124" t="str">
            <v>2008/07/26</v>
          </cell>
          <cell r="AH124" t="str">
            <v>2007/07/26</v>
          </cell>
          <cell r="AI124">
            <v>39289</v>
          </cell>
          <cell r="AJ124">
            <v>83557.08691521654</v>
          </cell>
          <cell r="AK124">
            <v>87346.534745232522</v>
          </cell>
        </row>
        <row r="125">
          <cell r="B125">
            <v>770</v>
          </cell>
          <cell r="C125" t="str">
            <v>TIT. DESARROLLO AGROP. CLASE B</v>
          </cell>
          <cell r="D125" t="str">
            <v xml:space="preserve">FINAGRO                       </v>
          </cell>
          <cell r="E125">
            <v>320926000</v>
          </cell>
          <cell r="F125">
            <v>320926000</v>
          </cell>
          <cell r="G125">
            <v>20070726</v>
          </cell>
          <cell r="H125">
            <v>20070726</v>
          </cell>
          <cell r="I125">
            <v>20080726</v>
          </cell>
          <cell r="J125">
            <v>330</v>
          </cell>
          <cell r="K125" t="str">
            <v>T.C.C -  2.000 TV</v>
          </cell>
          <cell r="L125" t="str">
            <v>IP</v>
          </cell>
          <cell r="M125">
            <v>6189</v>
          </cell>
          <cell r="N125" t="str">
            <v>+00000.000</v>
          </cell>
          <cell r="O125" t="str">
            <v>+00000.000</v>
          </cell>
          <cell r="P125">
            <v>6367</v>
          </cell>
          <cell r="Q125">
            <v>312867713</v>
          </cell>
          <cell r="R125" t="str">
            <v>Inv. Disponible para la Venta</v>
          </cell>
          <cell r="S125">
            <v>-8058287</v>
          </cell>
          <cell r="T125">
            <v>312867713</v>
          </cell>
          <cell r="U125" t="str">
            <v>BCoGC</v>
          </cell>
          <cell r="V125">
            <v>12</v>
          </cell>
          <cell r="W125" t="str">
            <v>B</v>
          </cell>
          <cell r="X125">
            <v>10.866666666666667</v>
          </cell>
          <cell r="Y125">
            <v>39381</v>
          </cell>
          <cell r="Z125">
            <v>1.8666666666666667</v>
          </cell>
          <cell r="AA125" t="str">
            <v>COP</v>
          </cell>
          <cell r="AB125" t="str">
            <v>Variable</v>
          </cell>
          <cell r="AC125">
            <v>4</v>
          </cell>
          <cell r="AD125">
            <v>320926000</v>
          </cell>
          <cell r="AE125">
            <v>331</v>
          </cell>
          <cell r="AF125">
            <v>39655</v>
          </cell>
          <cell r="AG125" t="str">
            <v>2008/07/26</v>
          </cell>
          <cell r="AH125" t="str">
            <v>2007/07/26</v>
          </cell>
          <cell r="AI125">
            <v>39289</v>
          </cell>
          <cell r="AJ125">
            <v>144990.48265634777</v>
          </cell>
          <cell r="AK125">
            <v>148724.8881989017</v>
          </cell>
        </row>
        <row r="126">
          <cell r="B126">
            <v>791</v>
          </cell>
          <cell r="C126" t="str">
            <v>TIT. DESARROLLO AGROP. CLASE A</v>
          </cell>
          <cell r="D126" t="str">
            <v xml:space="preserve">FINAGRO                       </v>
          </cell>
          <cell r="E126">
            <v>325621000</v>
          </cell>
          <cell r="F126">
            <v>325621000</v>
          </cell>
          <cell r="G126">
            <v>20061030</v>
          </cell>
          <cell r="H126">
            <v>20061030</v>
          </cell>
          <cell r="I126">
            <v>20071030</v>
          </cell>
          <cell r="J126">
            <v>60</v>
          </cell>
          <cell r="K126" t="str">
            <v>T.C.C -  4.000 TV</v>
          </cell>
          <cell r="L126" t="str">
            <v>IP</v>
          </cell>
          <cell r="M126">
            <v>2679</v>
          </cell>
          <cell r="N126" t="str">
            <v>+00000.000</v>
          </cell>
          <cell r="O126" t="str">
            <v>+00000.000</v>
          </cell>
          <cell r="P126">
            <v>3803</v>
          </cell>
          <cell r="Q126">
            <v>324163403</v>
          </cell>
          <cell r="R126" t="str">
            <v>Inv. Disponible para la Venta</v>
          </cell>
          <cell r="S126">
            <v>-1457597</v>
          </cell>
          <cell r="T126">
            <v>324163403</v>
          </cell>
          <cell r="U126" t="str">
            <v>BCoGC</v>
          </cell>
          <cell r="V126">
            <v>12</v>
          </cell>
          <cell r="W126" t="str">
            <v>B</v>
          </cell>
          <cell r="X126">
            <v>2</v>
          </cell>
          <cell r="Y126">
            <v>39385</v>
          </cell>
          <cell r="Z126">
            <v>2</v>
          </cell>
          <cell r="AA126" t="str">
            <v>COP</v>
          </cell>
          <cell r="AB126" t="str">
            <v>Variable</v>
          </cell>
          <cell r="AC126">
            <v>4</v>
          </cell>
          <cell r="AD126">
            <v>325621000</v>
          </cell>
          <cell r="AE126">
            <v>61</v>
          </cell>
          <cell r="AF126">
            <v>39385</v>
          </cell>
          <cell r="AG126" t="str">
            <v>2007/10/30</v>
          </cell>
          <cell r="AH126" t="str">
            <v>2006/10/30</v>
          </cell>
          <cell r="AI126">
            <v>39020</v>
          </cell>
          <cell r="AJ126">
            <v>150225.1792293255</v>
          </cell>
          <cell r="AK126">
            <v>150900.66501378687</v>
          </cell>
        </row>
        <row r="127">
          <cell r="B127">
            <v>808</v>
          </cell>
          <cell r="C127" t="str">
            <v>TIT. DESARROLLO AGROP. CLASE A</v>
          </cell>
          <cell r="D127" t="str">
            <v xml:space="preserve">FINAGRO                       </v>
          </cell>
          <cell r="E127">
            <v>423348000</v>
          </cell>
          <cell r="F127">
            <v>423348000</v>
          </cell>
          <cell r="G127">
            <v>20070730</v>
          </cell>
          <cell r="H127">
            <v>20070728</v>
          </cell>
          <cell r="I127">
            <v>20080728</v>
          </cell>
          <cell r="J127">
            <v>332</v>
          </cell>
          <cell r="K127" t="str">
            <v>T.C.C -  4.000 TV</v>
          </cell>
          <cell r="L127" t="str">
            <v>IP</v>
          </cell>
          <cell r="M127">
            <v>4356</v>
          </cell>
          <cell r="N127" t="str">
            <v>+00000.000</v>
          </cell>
          <cell r="O127" t="str">
            <v>+00000.000</v>
          </cell>
          <cell r="P127">
            <v>4391</v>
          </cell>
          <cell r="Q127">
            <v>404764896</v>
          </cell>
          <cell r="R127" t="str">
            <v>Inv. Disponible para la Venta</v>
          </cell>
          <cell r="S127">
            <v>-18583104</v>
          </cell>
          <cell r="T127">
            <v>404764896</v>
          </cell>
          <cell r="U127" t="str">
            <v>BCoGC</v>
          </cell>
          <cell r="V127">
            <v>12</v>
          </cell>
          <cell r="W127" t="str">
            <v>B</v>
          </cell>
          <cell r="X127">
            <v>10.933333333333334</v>
          </cell>
          <cell r="Y127">
            <v>39383</v>
          </cell>
          <cell r="Z127">
            <v>1.9333333333333336</v>
          </cell>
          <cell r="AA127" t="str">
            <v>COP</v>
          </cell>
          <cell r="AB127" t="str">
            <v>Variable</v>
          </cell>
          <cell r="AC127">
            <v>4</v>
          </cell>
          <cell r="AD127">
            <v>423348000</v>
          </cell>
          <cell r="AE127">
            <v>333</v>
          </cell>
          <cell r="AF127">
            <v>39657</v>
          </cell>
          <cell r="AG127" t="str">
            <v>2008/07/28</v>
          </cell>
          <cell r="AH127" t="str">
            <v>2007/07/30</v>
          </cell>
          <cell r="AI127">
            <v>39293</v>
          </cell>
          <cell r="AJ127">
            <v>187577.86500451839</v>
          </cell>
          <cell r="AK127">
            <v>196189.72588456102</v>
          </cell>
        </row>
        <row r="128">
          <cell r="B128">
            <v>809</v>
          </cell>
          <cell r="C128" t="str">
            <v>TIT. DESARROLLO AGROP. CLASE B</v>
          </cell>
          <cell r="D128" t="str">
            <v xml:space="preserve">FINAGRO                       </v>
          </cell>
          <cell r="E128">
            <v>434639000</v>
          </cell>
          <cell r="F128">
            <v>434639000</v>
          </cell>
          <cell r="G128">
            <v>20070730</v>
          </cell>
          <cell r="H128">
            <v>20070728</v>
          </cell>
          <cell r="I128">
            <v>20080728</v>
          </cell>
          <cell r="J128">
            <v>332</v>
          </cell>
          <cell r="K128" t="str">
            <v>T.C.C -  2.000 TV</v>
          </cell>
          <cell r="L128" t="str">
            <v>IP</v>
          </cell>
          <cell r="M128">
            <v>6367</v>
          </cell>
          <cell r="N128" t="str">
            <v>+00000.000</v>
          </cell>
          <cell r="O128" t="str">
            <v>+00000.000</v>
          </cell>
          <cell r="P128">
            <v>6403</v>
          </cell>
          <cell r="Q128">
            <v>423498870</v>
          </cell>
          <cell r="R128" t="str">
            <v>Inv. Disponible para la Venta</v>
          </cell>
          <cell r="S128">
            <v>-11140130</v>
          </cell>
          <cell r="T128">
            <v>423498870</v>
          </cell>
          <cell r="U128" t="str">
            <v>BCoGC</v>
          </cell>
          <cell r="V128">
            <v>12</v>
          </cell>
          <cell r="W128" t="str">
            <v>B</v>
          </cell>
          <cell r="X128">
            <v>10.933333333333334</v>
          </cell>
          <cell r="Y128">
            <v>39383</v>
          </cell>
          <cell r="Z128">
            <v>1.9333333333333336</v>
          </cell>
          <cell r="AA128" t="str">
            <v>COP</v>
          </cell>
          <cell r="AB128" t="str">
            <v>Variable</v>
          </cell>
          <cell r="AC128">
            <v>4</v>
          </cell>
          <cell r="AD128">
            <v>434639000</v>
          </cell>
          <cell r="AE128">
            <v>333</v>
          </cell>
          <cell r="AF128">
            <v>39657</v>
          </cell>
          <cell r="AG128" t="str">
            <v>2008/07/28</v>
          </cell>
          <cell r="AH128" t="str">
            <v>2007/07/30</v>
          </cell>
          <cell r="AI128">
            <v>39293</v>
          </cell>
          <cell r="AJ128">
            <v>196259.64269990963</v>
          </cell>
          <cell r="AK128">
            <v>201422.24899784508</v>
          </cell>
        </row>
        <row r="129">
          <cell r="B129">
            <v>810</v>
          </cell>
          <cell r="C129" t="str">
            <v xml:space="preserve">TITULOS DE REDUCCION DE DEUDA </v>
          </cell>
          <cell r="D129" t="str">
            <v xml:space="preserve">BANCO DE LA REPUBLICA         </v>
          </cell>
          <cell r="E129">
            <v>2512000</v>
          </cell>
          <cell r="F129">
            <v>2512000</v>
          </cell>
          <cell r="G129">
            <v>20011011</v>
          </cell>
          <cell r="H129">
            <v>20011011</v>
          </cell>
          <cell r="I129">
            <v>20111011</v>
          </cell>
          <cell r="J129">
            <v>1502</v>
          </cell>
          <cell r="K129" t="str">
            <v xml:space="preserve">                 </v>
          </cell>
          <cell r="L129" t="str">
            <v xml:space="preserve">  </v>
          </cell>
          <cell r="M129" t="str">
            <v>+0000.000</v>
          </cell>
          <cell r="N129" t="str">
            <v>+00000.000</v>
          </cell>
          <cell r="O129" t="str">
            <v>+00000.000</v>
          </cell>
          <cell r="P129" t="str">
            <v>+0000.000</v>
          </cell>
          <cell r="Q129">
            <v>291337000.08538592</v>
          </cell>
          <cell r="R129" t="str">
            <v>Inv. Disponible para la Venta</v>
          </cell>
          <cell r="S129">
            <v>-11653908.714614093</v>
          </cell>
          <cell r="T129">
            <v>291337000.08538592</v>
          </cell>
          <cell r="U129" t="str">
            <v>BCoGC</v>
          </cell>
          <cell r="V129">
            <v>120</v>
          </cell>
          <cell r="W129" t="str">
            <v>B</v>
          </cell>
          <cell r="X129">
            <v>49.366666666666667</v>
          </cell>
          <cell r="Y129">
            <v>40827</v>
          </cell>
          <cell r="Z129">
            <v>49.366666666666667</v>
          </cell>
          <cell r="AA129" t="str">
            <v>UVR</v>
          </cell>
          <cell r="AB129" t="str">
            <v>Fija</v>
          </cell>
          <cell r="AC129" t="str">
            <v>ERROR</v>
          </cell>
          <cell r="AD129">
            <v>302990908.80000001</v>
          </cell>
          <cell r="AE129">
            <v>1503</v>
          </cell>
          <cell r="AF129">
            <v>40827</v>
          </cell>
          <cell r="AG129" t="str">
            <v>2011/10/11</v>
          </cell>
          <cell r="AH129" t="str">
            <v>2001/10/11</v>
          </cell>
          <cell r="AI129">
            <v>37175</v>
          </cell>
          <cell r="AJ129">
            <v>135012.62835015683</v>
          </cell>
          <cell r="AK129">
            <v>1164.1216952058762</v>
          </cell>
        </row>
        <row r="130">
          <cell r="B130">
            <v>851</v>
          </cell>
          <cell r="C130" t="str">
            <v xml:space="preserve">TITULOS DE REDUCCION DE DEUDA </v>
          </cell>
          <cell r="D130" t="str">
            <v xml:space="preserve">BANCO DE LA REPUBLICA         </v>
          </cell>
          <cell r="E130">
            <v>2249000</v>
          </cell>
          <cell r="F130">
            <v>2249000</v>
          </cell>
          <cell r="G130">
            <v>20010409</v>
          </cell>
          <cell r="H130">
            <v>20010315</v>
          </cell>
          <cell r="I130">
            <v>20110315</v>
          </cell>
          <cell r="J130">
            <v>1292</v>
          </cell>
          <cell r="K130" t="str">
            <v xml:space="preserve">                 </v>
          </cell>
          <cell r="L130" t="str">
            <v xml:space="preserve">  </v>
          </cell>
          <cell r="M130" t="str">
            <v>+0000.000</v>
          </cell>
          <cell r="N130" t="str">
            <v>+00000.000</v>
          </cell>
          <cell r="O130" t="str">
            <v>+00000.000</v>
          </cell>
          <cell r="P130" t="str">
            <v>+0000.000</v>
          </cell>
          <cell r="Q130">
            <v>260834746.14275777</v>
          </cell>
          <cell r="R130" t="str">
            <v>Inv. Disponible para la Venta</v>
          </cell>
          <cell r="S130">
            <v>-399872.95724222064</v>
          </cell>
          <cell r="T130">
            <v>260834746.14275777</v>
          </cell>
          <cell r="U130" t="str">
            <v>BCoGC</v>
          </cell>
          <cell r="V130">
            <v>120</v>
          </cell>
          <cell r="W130" t="str">
            <v>B</v>
          </cell>
          <cell r="X130">
            <v>42.5</v>
          </cell>
          <cell r="Y130">
            <v>40617</v>
          </cell>
          <cell r="Z130">
            <v>42.5</v>
          </cell>
          <cell r="AA130" t="str">
            <v>UVR</v>
          </cell>
          <cell r="AB130" t="str">
            <v>Fija</v>
          </cell>
          <cell r="AC130" t="str">
            <v>ERROR</v>
          </cell>
          <cell r="AD130">
            <v>261234619.09999999</v>
          </cell>
          <cell r="AE130">
            <v>1293</v>
          </cell>
          <cell r="AF130">
            <v>40617</v>
          </cell>
          <cell r="AG130" t="str">
            <v>2011/03/15</v>
          </cell>
          <cell r="AH130" t="str">
            <v>2001/04/09</v>
          </cell>
          <cell r="AI130">
            <v>36990</v>
          </cell>
          <cell r="AJ130">
            <v>120877.14444597992</v>
          </cell>
          <cell r="AK130">
            <v>1042.2411196329681</v>
          </cell>
        </row>
        <row r="131">
          <cell r="B131">
            <v>864</v>
          </cell>
          <cell r="C131" t="str">
            <v xml:space="preserve">TITULOS DE REDUCCION DE DEUDA </v>
          </cell>
          <cell r="D131" t="str">
            <v xml:space="preserve">BANCO DE LA REPUBLICA         </v>
          </cell>
          <cell r="E131">
            <v>3120000</v>
          </cell>
          <cell r="F131">
            <v>3120000</v>
          </cell>
          <cell r="G131">
            <v>20050811</v>
          </cell>
          <cell r="H131">
            <v>20050811</v>
          </cell>
          <cell r="I131">
            <v>20150811</v>
          </cell>
          <cell r="J131">
            <v>2902</v>
          </cell>
          <cell r="K131" t="str">
            <v xml:space="preserve">                 </v>
          </cell>
          <cell r="L131" t="str">
            <v xml:space="preserve">  </v>
          </cell>
          <cell r="M131" t="str">
            <v>+0000.000</v>
          </cell>
          <cell r="N131" t="str">
            <v>+00000.000</v>
          </cell>
          <cell r="O131" t="str">
            <v>+00000.000</v>
          </cell>
          <cell r="P131" t="str">
            <v>+0000.000</v>
          </cell>
          <cell r="Q131">
            <v>361851716.2431432</v>
          </cell>
          <cell r="R131" t="str">
            <v>Inv. Disponible para la Venta</v>
          </cell>
          <cell r="S131">
            <v>-113127099.75685674</v>
          </cell>
          <cell r="T131">
            <v>361851716.2431432</v>
          </cell>
          <cell r="U131" t="str">
            <v>BCoGC</v>
          </cell>
          <cell r="V131">
            <v>120</v>
          </cell>
          <cell r="W131" t="str">
            <v>B</v>
          </cell>
          <cell r="X131">
            <v>95.36666666666666</v>
          </cell>
          <cell r="Y131">
            <v>42227</v>
          </cell>
          <cell r="Z131">
            <v>95.36666666666666</v>
          </cell>
          <cell r="AA131" t="str">
            <v>UVR</v>
          </cell>
          <cell r="AB131" t="str">
            <v>Fija</v>
          </cell>
          <cell r="AC131" t="str">
            <v>ERROR</v>
          </cell>
          <cell r="AD131">
            <v>474978815.99999994</v>
          </cell>
          <cell r="AE131">
            <v>2903</v>
          </cell>
          <cell r="AF131">
            <v>42227</v>
          </cell>
          <cell r="AG131" t="str">
            <v>2015/08/11</v>
          </cell>
          <cell r="AH131" t="str">
            <v>2005/08/11</v>
          </cell>
          <cell r="AI131">
            <v>38575</v>
          </cell>
          <cell r="AJ131">
            <v>167690.85721581354</v>
          </cell>
          <cell r="AK131">
            <v>1445.8836341729036</v>
          </cell>
        </row>
        <row r="132">
          <cell r="B132">
            <v>870</v>
          </cell>
          <cell r="C132" t="str">
            <v xml:space="preserve">TITULOS DE REDUCCION DE DEUDA </v>
          </cell>
          <cell r="D132" t="str">
            <v xml:space="preserve">BANCO DE LA REPUBLICA         </v>
          </cell>
          <cell r="E132">
            <v>2190000</v>
          </cell>
          <cell r="F132">
            <v>2190000</v>
          </cell>
          <cell r="G132">
            <v>20010419</v>
          </cell>
          <cell r="H132">
            <v>20010416</v>
          </cell>
          <cell r="I132">
            <v>20110416</v>
          </cell>
          <cell r="J132">
            <v>1324</v>
          </cell>
          <cell r="K132" t="str">
            <v xml:space="preserve">                 </v>
          </cell>
          <cell r="L132" t="str">
            <v xml:space="preserve">  </v>
          </cell>
          <cell r="M132" t="str">
            <v>+0000.000</v>
          </cell>
          <cell r="N132" t="str">
            <v>+00000.000</v>
          </cell>
          <cell r="O132" t="str">
            <v>+00000.000</v>
          </cell>
          <cell r="P132" t="str">
            <v>+0000.000</v>
          </cell>
          <cell r="Q132">
            <v>253992035.48931691</v>
          </cell>
          <cell r="R132" t="str">
            <v>Inv. Disponible para la Venta</v>
          </cell>
          <cell r="S132">
            <v>-1813542.5106830895</v>
          </cell>
          <cell r="T132">
            <v>253992035.48931691</v>
          </cell>
          <cell r="U132" t="str">
            <v>BCoGC</v>
          </cell>
          <cell r="V132">
            <v>120</v>
          </cell>
          <cell r="W132" t="str">
            <v>B</v>
          </cell>
          <cell r="X132">
            <v>43.533333333333331</v>
          </cell>
          <cell r="Y132">
            <v>40649</v>
          </cell>
          <cell r="Z132">
            <v>43.533333333333331</v>
          </cell>
          <cell r="AA132" t="str">
            <v>UVR</v>
          </cell>
          <cell r="AB132" t="str">
            <v>Fija</v>
          </cell>
          <cell r="AC132" t="str">
            <v>ERROR</v>
          </cell>
          <cell r="AD132">
            <v>255805578</v>
          </cell>
          <cell r="AE132">
            <v>1325</v>
          </cell>
          <cell r="AF132">
            <v>40649</v>
          </cell>
          <cell r="AG132" t="str">
            <v>2011/04/16</v>
          </cell>
          <cell r="AH132" t="str">
            <v>2001/04/19</v>
          </cell>
          <cell r="AI132">
            <v>37000</v>
          </cell>
          <cell r="AJ132">
            <v>117706.06645008546</v>
          </cell>
          <cell r="AK132">
            <v>1014.8990893713651</v>
          </cell>
        </row>
        <row r="133">
          <cell r="B133">
            <v>899</v>
          </cell>
          <cell r="C133" t="str">
            <v xml:space="preserve">TITULOS DE REDUCCION DE DEUDA </v>
          </cell>
          <cell r="D133" t="str">
            <v xml:space="preserve">BANCO DE LA REPUBLICA         </v>
          </cell>
          <cell r="E133">
            <v>2435500</v>
          </cell>
          <cell r="F133">
            <v>2435500</v>
          </cell>
          <cell r="G133">
            <v>20020503</v>
          </cell>
          <cell r="H133">
            <v>20011213</v>
          </cell>
          <cell r="I133">
            <v>20111213</v>
          </cell>
          <cell r="J133">
            <v>1565</v>
          </cell>
          <cell r="K133" t="str">
            <v xml:space="preserve">                 </v>
          </cell>
          <cell r="L133" t="str">
            <v xml:space="preserve">  </v>
          </cell>
          <cell r="M133" t="str">
            <v>+0000.000</v>
          </cell>
          <cell r="N133" t="str">
            <v>+00000.000</v>
          </cell>
          <cell r="O133" t="str">
            <v>+00000.000</v>
          </cell>
          <cell r="P133" t="str">
            <v>+0000.000</v>
          </cell>
          <cell r="Q133">
            <v>282464671.78335154</v>
          </cell>
          <cell r="R133" t="str">
            <v>Inv. Disponible para la Venta</v>
          </cell>
          <cell r="S133">
            <v>-21843746.716648459</v>
          </cell>
          <cell r="T133">
            <v>282464671.78335154</v>
          </cell>
          <cell r="U133" t="str">
            <v>BCoGC</v>
          </cell>
          <cell r="V133">
            <v>120</v>
          </cell>
          <cell r="W133" t="str">
            <v>B</v>
          </cell>
          <cell r="X133">
            <v>51.433333333333337</v>
          </cell>
          <cell r="Y133">
            <v>40890</v>
          </cell>
          <cell r="Z133">
            <v>51.433333333333337</v>
          </cell>
          <cell r="AA133" t="str">
            <v>UVR</v>
          </cell>
          <cell r="AB133" t="str">
            <v>Fija</v>
          </cell>
          <cell r="AC133" t="str">
            <v>ERROR</v>
          </cell>
          <cell r="AD133">
            <v>304308418.5</v>
          </cell>
          <cell r="AE133">
            <v>1566</v>
          </cell>
          <cell r="AF133">
            <v>40890</v>
          </cell>
          <cell r="AG133" t="str">
            <v>2011/12/13</v>
          </cell>
          <cell r="AH133" t="str">
            <v>2002/05/03</v>
          </cell>
          <cell r="AI133">
            <v>37379</v>
          </cell>
          <cell r="AJ133">
            <v>130900.97633447716</v>
          </cell>
          <cell r="AK133">
            <v>1128.6697407141369</v>
          </cell>
        </row>
        <row r="134">
          <cell r="B134">
            <v>900</v>
          </cell>
          <cell r="C134" t="str">
            <v xml:space="preserve">TITULOS DE REDUCCION DE DEUDA </v>
          </cell>
          <cell r="D134" t="str">
            <v xml:space="preserve">BANCO DE LA REPUBLICA         </v>
          </cell>
          <cell r="E134">
            <v>2502000</v>
          </cell>
          <cell r="F134">
            <v>2502000</v>
          </cell>
          <cell r="G134">
            <v>20020503</v>
          </cell>
          <cell r="H134">
            <v>20020110</v>
          </cell>
          <cell r="I134">
            <v>20120110</v>
          </cell>
          <cell r="J134">
            <v>1593</v>
          </cell>
          <cell r="K134" t="str">
            <v xml:space="preserve">                 </v>
          </cell>
          <cell r="L134" t="str">
            <v xml:space="preserve">  </v>
          </cell>
          <cell r="M134" t="str">
            <v>+0000.000</v>
          </cell>
          <cell r="N134" t="str">
            <v>+00000.000</v>
          </cell>
          <cell r="O134" t="str">
            <v>+00000.000</v>
          </cell>
          <cell r="P134" t="str">
            <v>+0000.000</v>
          </cell>
          <cell r="Q134">
            <v>290177218.57190394</v>
          </cell>
          <cell r="R134" t="str">
            <v>Inv. Disponible para la Venta</v>
          </cell>
          <cell r="S134">
            <v>-22440175.428096056</v>
          </cell>
          <cell r="T134">
            <v>290177218.57190394</v>
          </cell>
          <cell r="U134" t="str">
            <v>BCoGC</v>
          </cell>
          <cell r="V134">
            <v>120</v>
          </cell>
          <cell r="W134" t="str">
            <v>B</v>
          </cell>
          <cell r="X134">
            <v>52.333333333333329</v>
          </cell>
          <cell r="Y134">
            <v>40918</v>
          </cell>
          <cell r="Z134">
            <v>52.333333333333329</v>
          </cell>
          <cell r="AA134" t="str">
            <v>UVR</v>
          </cell>
          <cell r="AB134" t="str">
            <v>Fija</v>
          </cell>
          <cell r="AC134" t="str">
            <v>ERROR</v>
          </cell>
          <cell r="AD134">
            <v>312617394</v>
          </cell>
          <cell r="AE134">
            <v>1594</v>
          </cell>
          <cell r="AF134">
            <v>40918</v>
          </cell>
          <cell r="AG134" t="str">
            <v>2012/01/10</v>
          </cell>
          <cell r="AH134" t="str">
            <v>2002/05/03</v>
          </cell>
          <cell r="AI134">
            <v>37379</v>
          </cell>
          <cell r="AJ134">
            <v>134475.15748170816</v>
          </cell>
          <cell r="AK134">
            <v>1159.4874527886554</v>
          </cell>
        </row>
        <row r="135">
          <cell r="B135">
            <v>901</v>
          </cell>
          <cell r="C135" t="str">
            <v xml:space="preserve">TITULOS DE REDUCCION DE DEUDA </v>
          </cell>
          <cell r="D135" t="str">
            <v xml:space="preserve">BANCO DE LA REPUBLICA         </v>
          </cell>
          <cell r="E135">
            <v>2487000</v>
          </cell>
          <cell r="F135">
            <v>2487000</v>
          </cell>
          <cell r="G135">
            <v>20020503</v>
          </cell>
          <cell r="H135">
            <v>20020214</v>
          </cell>
          <cell r="I135">
            <v>20120214</v>
          </cell>
          <cell r="J135">
            <v>1628</v>
          </cell>
          <cell r="K135" t="str">
            <v xml:space="preserve">                 </v>
          </cell>
          <cell r="L135" t="str">
            <v xml:space="preserve">  </v>
          </cell>
          <cell r="M135" t="str">
            <v>+0000.000</v>
          </cell>
          <cell r="N135" t="str">
            <v>+00000.000</v>
          </cell>
          <cell r="O135" t="str">
            <v>+00000.000</v>
          </cell>
          <cell r="P135" t="str">
            <v>+0000.000</v>
          </cell>
          <cell r="Q135">
            <v>288437546.30168092</v>
          </cell>
          <cell r="R135" t="str">
            <v>Inv. Disponible para la Venta</v>
          </cell>
          <cell r="S135">
            <v>-22305642.698319077</v>
          </cell>
          <cell r="T135">
            <v>288437546.30168092</v>
          </cell>
          <cell r="U135" t="str">
            <v>BCoGC</v>
          </cell>
          <cell r="V135">
            <v>120</v>
          </cell>
          <cell r="W135" t="str">
            <v>B</v>
          </cell>
          <cell r="X135">
            <v>53.466666666666669</v>
          </cell>
          <cell r="Y135">
            <v>40953</v>
          </cell>
          <cell r="Z135">
            <v>53.466666666666669</v>
          </cell>
          <cell r="AA135" t="str">
            <v>UVR</v>
          </cell>
          <cell r="AB135" t="str">
            <v>Fija</v>
          </cell>
          <cell r="AC135" t="str">
            <v>ERROR</v>
          </cell>
          <cell r="AD135">
            <v>310743189</v>
          </cell>
          <cell r="AE135">
            <v>1629</v>
          </cell>
          <cell r="AF135">
            <v>40953</v>
          </cell>
          <cell r="AG135" t="str">
            <v>2012/02/14</v>
          </cell>
          <cell r="AH135" t="str">
            <v>2002/05/03</v>
          </cell>
          <cell r="AI135">
            <v>37379</v>
          </cell>
          <cell r="AJ135">
            <v>133668.95117903512</v>
          </cell>
          <cell r="AK135">
            <v>1152.5360891628241</v>
          </cell>
        </row>
        <row r="136">
          <cell r="B136">
            <v>902</v>
          </cell>
          <cell r="C136" t="str">
            <v xml:space="preserve">TITULOS DE REDUCCION DE DEUDA </v>
          </cell>
          <cell r="D136" t="str">
            <v xml:space="preserve">BANCO DE LA REPUBLICA         </v>
          </cell>
          <cell r="E136">
            <v>2478000</v>
          </cell>
          <cell r="F136">
            <v>2478000</v>
          </cell>
          <cell r="G136">
            <v>20020503</v>
          </cell>
          <cell r="H136">
            <v>20020314</v>
          </cell>
          <cell r="I136">
            <v>20120314</v>
          </cell>
          <cell r="J136">
            <v>1657</v>
          </cell>
          <cell r="K136" t="str">
            <v xml:space="preserve">                 </v>
          </cell>
          <cell r="L136" t="str">
            <v xml:space="preserve">  </v>
          </cell>
          <cell r="M136" t="str">
            <v>+0000.000</v>
          </cell>
          <cell r="N136" t="str">
            <v>+00000.000</v>
          </cell>
          <cell r="O136" t="str">
            <v>+00000.000</v>
          </cell>
          <cell r="P136" t="str">
            <v>+0000.000</v>
          </cell>
          <cell r="Q136">
            <v>287393743.21565008</v>
          </cell>
          <cell r="R136" t="str">
            <v>Inv. Disponible para la Venta</v>
          </cell>
          <cell r="S136">
            <v>-22224922.784349918</v>
          </cell>
          <cell r="T136">
            <v>287393743.21565008</v>
          </cell>
          <cell r="U136" t="str">
            <v>BCoGC</v>
          </cell>
          <cell r="V136">
            <v>120</v>
          </cell>
          <cell r="W136" t="str">
            <v>B</v>
          </cell>
          <cell r="X136">
            <v>54.466666666666669</v>
          </cell>
          <cell r="Y136">
            <v>40982</v>
          </cell>
          <cell r="Z136">
            <v>54.466666666666669</v>
          </cell>
          <cell r="AA136" t="str">
            <v>UVR</v>
          </cell>
          <cell r="AB136" t="str">
            <v>Fija</v>
          </cell>
          <cell r="AC136" t="str">
            <v>ERROR</v>
          </cell>
          <cell r="AD136">
            <v>309618666</v>
          </cell>
          <cell r="AE136">
            <v>1658</v>
          </cell>
          <cell r="AF136">
            <v>40982</v>
          </cell>
          <cell r="AG136" t="str">
            <v>2012/03/14</v>
          </cell>
          <cell r="AH136" t="str">
            <v>2002/05/03</v>
          </cell>
          <cell r="AI136">
            <v>37379</v>
          </cell>
          <cell r="AJ136">
            <v>133185.22752538411</v>
          </cell>
          <cell r="AK136">
            <v>1148.3652709873254</v>
          </cell>
        </row>
        <row r="137">
          <cell r="B137">
            <v>903</v>
          </cell>
          <cell r="C137" t="str">
            <v xml:space="preserve">TITULOS DE REDUCCION DE DEUDA </v>
          </cell>
          <cell r="D137" t="str">
            <v xml:space="preserve">BANCO DE LA REPUBLICA         </v>
          </cell>
          <cell r="E137">
            <v>2450000</v>
          </cell>
          <cell r="F137">
            <v>2450000</v>
          </cell>
          <cell r="G137">
            <v>20020503</v>
          </cell>
          <cell r="H137">
            <v>20020411</v>
          </cell>
          <cell r="I137">
            <v>20120411</v>
          </cell>
          <cell r="J137">
            <v>1685</v>
          </cell>
          <cell r="K137" t="str">
            <v xml:space="preserve">                 </v>
          </cell>
          <cell r="L137" t="str">
            <v xml:space="preserve">  </v>
          </cell>
          <cell r="M137" t="str">
            <v>+0000.000</v>
          </cell>
          <cell r="N137" t="str">
            <v>+00000.000</v>
          </cell>
          <cell r="O137" t="str">
            <v>+00000.000</v>
          </cell>
          <cell r="P137" t="str">
            <v>+0000.000</v>
          </cell>
          <cell r="Q137">
            <v>284146354.839849</v>
          </cell>
          <cell r="R137" t="str">
            <v>Inv. Disponible para la Venta</v>
          </cell>
          <cell r="S137">
            <v>-21973795.160151005</v>
          </cell>
          <cell r="T137">
            <v>284146354.839849</v>
          </cell>
          <cell r="U137" t="str">
            <v>BCoGC</v>
          </cell>
          <cell r="V137">
            <v>120</v>
          </cell>
          <cell r="W137" t="str">
            <v>B</v>
          </cell>
          <cell r="X137">
            <v>55.366666666666667</v>
          </cell>
          <cell r="Y137">
            <v>41010</v>
          </cell>
          <cell r="Z137">
            <v>55.366666666666667</v>
          </cell>
          <cell r="AA137" t="str">
            <v>UVR</v>
          </cell>
          <cell r="AB137" t="str">
            <v>Fija</v>
          </cell>
          <cell r="AC137" t="str">
            <v>ERROR</v>
          </cell>
          <cell r="AD137">
            <v>306120150</v>
          </cell>
          <cell r="AE137">
            <v>1686</v>
          </cell>
          <cell r="AF137">
            <v>41010</v>
          </cell>
          <cell r="AG137" t="str">
            <v>2012/04/11</v>
          </cell>
          <cell r="AH137" t="str">
            <v>2002/05/03</v>
          </cell>
          <cell r="AI137">
            <v>37379</v>
          </cell>
          <cell r="AJ137">
            <v>131680.30902975137</v>
          </cell>
          <cell r="AK137">
            <v>1135.3893922191071</v>
          </cell>
        </row>
        <row r="138">
          <cell r="B138">
            <v>932</v>
          </cell>
          <cell r="C138" t="str">
            <v xml:space="preserve">TITULOS DE REDUCCION DE DEUDA </v>
          </cell>
          <cell r="D138" t="str">
            <v xml:space="preserve">BANCO DE LA REPUBLICA         </v>
          </cell>
          <cell r="E138">
            <v>2414000</v>
          </cell>
          <cell r="F138">
            <v>2414000</v>
          </cell>
          <cell r="G138">
            <v>20020516</v>
          </cell>
          <cell r="H138">
            <v>20020516</v>
          </cell>
          <cell r="I138">
            <v>20120516</v>
          </cell>
          <cell r="J138">
            <v>1720</v>
          </cell>
          <cell r="K138" t="str">
            <v xml:space="preserve">                 </v>
          </cell>
          <cell r="L138" t="str">
            <v xml:space="preserve">  </v>
          </cell>
          <cell r="M138" t="str">
            <v>+0000.000</v>
          </cell>
          <cell r="N138" t="str">
            <v>+00000.000</v>
          </cell>
          <cell r="O138" t="str">
            <v>+00000.000</v>
          </cell>
          <cell r="P138" t="str">
            <v>+0000.000</v>
          </cell>
          <cell r="Q138">
            <v>279971141.11521083</v>
          </cell>
          <cell r="R138" t="str">
            <v>Inv. Disponible para la Venta</v>
          </cell>
          <cell r="S138">
            <v>-22595032.284789145</v>
          </cell>
          <cell r="T138">
            <v>279971141.11521083</v>
          </cell>
          <cell r="U138" t="str">
            <v>BCoGC</v>
          </cell>
          <cell r="V138">
            <v>120</v>
          </cell>
          <cell r="W138" t="str">
            <v>B</v>
          </cell>
          <cell r="X138">
            <v>56.533333333333331</v>
          </cell>
          <cell r="Y138">
            <v>41045</v>
          </cell>
          <cell r="Z138">
            <v>56.533333333333331</v>
          </cell>
          <cell r="AA138" t="str">
            <v>UVR</v>
          </cell>
          <cell r="AB138" t="str">
            <v>Fija</v>
          </cell>
          <cell r="AC138" t="str">
            <v>ERROR</v>
          </cell>
          <cell r="AD138">
            <v>302566173.39999998</v>
          </cell>
          <cell r="AE138">
            <v>1721</v>
          </cell>
          <cell r="AF138">
            <v>41045</v>
          </cell>
          <cell r="AG138" t="str">
            <v>2012/05/16</v>
          </cell>
          <cell r="AH138" t="str">
            <v>2002/05/16</v>
          </cell>
          <cell r="AI138">
            <v>37392</v>
          </cell>
          <cell r="AJ138">
            <v>129745.41377538329</v>
          </cell>
          <cell r="AK138">
            <v>1118.706119517112</v>
          </cell>
        </row>
        <row r="139">
          <cell r="B139">
            <v>939</v>
          </cell>
          <cell r="C139" t="str">
            <v xml:space="preserve">TITULOS DE REDUCCION DE DEUDA </v>
          </cell>
          <cell r="D139" t="str">
            <v xml:space="preserve">BANCO DE LA REPUBLICA         </v>
          </cell>
          <cell r="E139">
            <v>2225500</v>
          </cell>
          <cell r="F139">
            <v>2225500</v>
          </cell>
          <cell r="G139">
            <v>20010510</v>
          </cell>
          <cell r="H139">
            <v>20010510</v>
          </cell>
          <cell r="I139">
            <v>20110510</v>
          </cell>
          <cell r="J139">
            <v>1348</v>
          </cell>
          <cell r="K139" t="str">
            <v xml:space="preserve">                 </v>
          </cell>
          <cell r="L139" t="str">
            <v xml:space="preserve">  </v>
          </cell>
          <cell r="M139" t="str">
            <v>+0000.000</v>
          </cell>
          <cell r="N139" t="str">
            <v>+00000.000</v>
          </cell>
          <cell r="O139" t="str">
            <v>+00000.000</v>
          </cell>
          <cell r="P139" t="str">
            <v>+0000.000</v>
          </cell>
          <cell r="Q139">
            <v>258109260.00022954</v>
          </cell>
          <cell r="R139" t="str">
            <v>Inv. Disponible para la Venta</v>
          </cell>
          <cell r="S139">
            <v>-4530006.7997704446</v>
          </cell>
          <cell r="T139">
            <v>258109260.00022954</v>
          </cell>
          <cell r="U139" t="str">
            <v>BCoGC</v>
          </cell>
          <cell r="V139">
            <v>120</v>
          </cell>
          <cell r="W139" t="str">
            <v>B</v>
          </cell>
          <cell r="X139">
            <v>44.333333333333336</v>
          </cell>
          <cell r="Y139">
            <v>40673</v>
          </cell>
          <cell r="Z139">
            <v>44.333333333333336</v>
          </cell>
          <cell r="AA139" t="str">
            <v>UVR</v>
          </cell>
          <cell r="AB139" t="str">
            <v>Fija</v>
          </cell>
          <cell r="AC139" t="str">
            <v>ERROR</v>
          </cell>
          <cell r="AD139">
            <v>262639266.79999998</v>
          </cell>
          <cell r="AE139">
            <v>1349</v>
          </cell>
          <cell r="AF139">
            <v>40673</v>
          </cell>
          <cell r="AG139" t="str">
            <v>2011/05/10</v>
          </cell>
          <cell r="AH139" t="str">
            <v>2001/05/10</v>
          </cell>
          <cell r="AI139">
            <v>37021</v>
          </cell>
          <cell r="AJ139">
            <v>119614.08809705473</v>
          </cell>
          <cell r="AK139">
            <v>1031.350649952499</v>
          </cell>
        </row>
        <row r="140">
          <cell r="B140">
            <v>946</v>
          </cell>
          <cell r="C140" t="str">
            <v>TITULOS DE TESORERIA - TESOROS</v>
          </cell>
          <cell r="D140" t="str">
            <v xml:space="preserve">BANCO DE LA REPUBLICA         </v>
          </cell>
          <cell r="E140">
            <v>3923560000</v>
          </cell>
          <cell r="F140">
            <v>4000000000</v>
          </cell>
          <cell r="G140">
            <v>20070816</v>
          </cell>
          <cell r="H140">
            <v>20070503</v>
          </cell>
          <cell r="I140">
            <v>20071101</v>
          </cell>
          <cell r="J140">
            <v>62</v>
          </cell>
          <cell r="K140" t="str">
            <v xml:space="preserve">                 </v>
          </cell>
          <cell r="L140" t="str">
            <v xml:space="preserve">  </v>
          </cell>
          <cell r="M140">
            <v>9577</v>
          </cell>
          <cell r="N140" t="str">
            <v>+00000.000</v>
          </cell>
          <cell r="O140" t="str">
            <v>+00000.000</v>
          </cell>
          <cell r="P140">
            <v>9414</v>
          </cell>
          <cell r="Q140">
            <v>3939333384</v>
          </cell>
          <cell r="R140" t="str">
            <v>Inv. Disponible para la Venta</v>
          </cell>
          <cell r="S140">
            <v>0</v>
          </cell>
          <cell r="T140">
            <v>3939333384</v>
          </cell>
          <cell r="U140" t="str">
            <v>BCoGC</v>
          </cell>
          <cell r="V140">
            <v>5.9333333333333336</v>
          </cell>
          <cell r="W140" t="str">
            <v>T</v>
          </cell>
          <cell r="X140">
            <v>2.0333333333333332</v>
          </cell>
          <cell r="Y140">
            <v>39387</v>
          </cell>
          <cell r="Z140">
            <v>2.0333333333333332</v>
          </cell>
          <cell r="AA140" t="str">
            <v>COP</v>
          </cell>
          <cell r="AB140" t="str">
            <v>Fija</v>
          </cell>
          <cell r="AC140" t="str">
            <v>ERROR</v>
          </cell>
          <cell r="AD140">
            <v>3923560000</v>
          </cell>
          <cell r="AE140">
            <v>63</v>
          </cell>
          <cell r="AF140">
            <v>39387</v>
          </cell>
          <cell r="AG140" t="str">
            <v>2007/11/01</v>
          </cell>
          <cell r="AH140" t="str">
            <v>2007/08/16</v>
          </cell>
          <cell r="AI140">
            <v>39310</v>
          </cell>
          <cell r="AJ140">
            <v>1825582.5863706931</v>
          </cell>
          <cell r="AK140">
            <v>1818272.817851102</v>
          </cell>
        </row>
        <row r="141">
          <cell r="B141">
            <v>947</v>
          </cell>
          <cell r="C141" t="str">
            <v>TITULOS DE TESORERIA - TESOROS</v>
          </cell>
          <cell r="D141" t="str">
            <v xml:space="preserve">BANCO DE LA REPUBLICA         </v>
          </cell>
          <cell r="E141">
            <v>4904450000</v>
          </cell>
          <cell r="F141">
            <v>5000000000</v>
          </cell>
          <cell r="G141">
            <v>20070816</v>
          </cell>
          <cell r="H141">
            <v>20070503</v>
          </cell>
          <cell r="I141">
            <v>20071101</v>
          </cell>
          <cell r="J141">
            <v>62</v>
          </cell>
          <cell r="K141" t="str">
            <v xml:space="preserve">                 </v>
          </cell>
          <cell r="L141" t="str">
            <v xml:space="preserve">  </v>
          </cell>
          <cell r="M141">
            <v>9577</v>
          </cell>
          <cell r="N141" t="str">
            <v>+00000.000</v>
          </cell>
          <cell r="O141" t="str">
            <v>+00000.000</v>
          </cell>
          <cell r="P141">
            <v>9414</v>
          </cell>
          <cell r="Q141">
            <v>4924166729</v>
          </cell>
          <cell r="R141" t="str">
            <v>Inv. Disponible para la Venta</v>
          </cell>
          <cell r="S141">
            <v>0</v>
          </cell>
          <cell r="T141">
            <v>4924166729</v>
          </cell>
          <cell r="U141" t="str">
            <v>BCoGC</v>
          </cell>
          <cell r="V141">
            <v>5.9333333333333336</v>
          </cell>
          <cell r="W141" t="str">
            <v>T</v>
          </cell>
          <cell r="X141">
            <v>2.0333333333333332</v>
          </cell>
          <cell r="Y141">
            <v>39387</v>
          </cell>
          <cell r="Z141">
            <v>2.0333333333333332</v>
          </cell>
          <cell r="AA141" t="str">
            <v>COP</v>
          </cell>
          <cell r="AB141" t="str">
            <v>Fija</v>
          </cell>
          <cell r="AC141" t="str">
            <v>ERROR</v>
          </cell>
          <cell r="AD141">
            <v>4904450000</v>
          </cell>
          <cell r="AE141">
            <v>63</v>
          </cell>
          <cell r="AF141">
            <v>39387</v>
          </cell>
          <cell r="AG141" t="str">
            <v>2007/11/01</v>
          </cell>
          <cell r="AH141" t="str">
            <v>2007/08/16</v>
          </cell>
          <cell r="AI141">
            <v>39310</v>
          </cell>
          <cell r="AJ141">
            <v>2281978.2324999422</v>
          </cell>
          <cell r="AK141">
            <v>2272841.0223138775</v>
          </cell>
        </row>
        <row r="142">
          <cell r="B142">
            <v>948</v>
          </cell>
          <cell r="C142" t="str">
            <v>TITULOS DE TESORERIA - TESOROS</v>
          </cell>
          <cell r="D142" t="str">
            <v xml:space="preserve">BANCO DE LA REPUBLICA         </v>
          </cell>
          <cell r="E142">
            <v>4904450000</v>
          </cell>
          <cell r="F142">
            <v>5000000000</v>
          </cell>
          <cell r="G142">
            <v>20070816</v>
          </cell>
          <cell r="H142">
            <v>20070503</v>
          </cell>
          <cell r="I142">
            <v>20071101</v>
          </cell>
          <cell r="J142">
            <v>62</v>
          </cell>
          <cell r="K142" t="str">
            <v xml:space="preserve">                 </v>
          </cell>
          <cell r="L142" t="str">
            <v xml:space="preserve">  </v>
          </cell>
          <cell r="M142">
            <v>9577</v>
          </cell>
          <cell r="N142" t="str">
            <v>+00000.000</v>
          </cell>
          <cell r="O142" t="str">
            <v>+00000.000</v>
          </cell>
          <cell r="P142">
            <v>9414</v>
          </cell>
          <cell r="Q142">
            <v>4924166729</v>
          </cell>
          <cell r="R142" t="str">
            <v>Inv. Disponible para la Venta</v>
          </cell>
          <cell r="S142">
            <v>0</v>
          </cell>
          <cell r="T142">
            <v>4924166729</v>
          </cell>
          <cell r="U142" t="str">
            <v>BCoGC</v>
          </cell>
          <cell r="V142">
            <v>5.9333333333333336</v>
          </cell>
          <cell r="W142" t="str">
            <v>T</v>
          </cell>
          <cell r="X142">
            <v>2.0333333333333332</v>
          </cell>
          <cell r="Y142">
            <v>39387</v>
          </cell>
          <cell r="Z142">
            <v>2.0333333333333332</v>
          </cell>
          <cell r="AA142" t="str">
            <v>COP</v>
          </cell>
          <cell r="AB142" t="str">
            <v>Fija</v>
          </cell>
          <cell r="AC142" t="str">
            <v>ERROR</v>
          </cell>
          <cell r="AD142">
            <v>4904450000</v>
          </cell>
          <cell r="AE142">
            <v>63</v>
          </cell>
          <cell r="AF142">
            <v>39387</v>
          </cell>
          <cell r="AG142" t="str">
            <v>2007/11/01</v>
          </cell>
          <cell r="AH142" t="str">
            <v>2007/08/16</v>
          </cell>
          <cell r="AI142">
            <v>39310</v>
          </cell>
          <cell r="AJ142">
            <v>2281978.2324999422</v>
          </cell>
          <cell r="AK142">
            <v>2272841.0223138775</v>
          </cell>
        </row>
        <row r="143">
          <cell r="B143">
            <v>949</v>
          </cell>
          <cell r="C143" t="str">
            <v>TITULOS DE TESORERIA - TESOROS</v>
          </cell>
          <cell r="D143" t="str">
            <v xml:space="preserve">BANCO DE LA REPUBLICA         </v>
          </cell>
          <cell r="E143">
            <v>4904450000</v>
          </cell>
          <cell r="F143">
            <v>5000000000</v>
          </cell>
          <cell r="G143">
            <v>20070816</v>
          </cell>
          <cell r="H143">
            <v>20070503</v>
          </cell>
          <cell r="I143">
            <v>20071101</v>
          </cell>
          <cell r="J143">
            <v>62</v>
          </cell>
          <cell r="K143" t="str">
            <v xml:space="preserve">                 </v>
          </cell>
          <cell r="L143" t="str">
            <v xml:space="preserve">  </v>
          </cell>
          <cell r="M143">
            <v>9577</v>
          </cell>
          <cell r="N143" t="str">
            <v>+00000.000</v>
          </cell>
          <cell r="O143" t="str">
            <v>+00000.000</v>
          </cell>
          <cell r="P143">
            <v>9414</v>
          </cell>
          <cell r="Q143">
            <v>4924166729</v>
          </cell>
          <cell r="R143" t="str">
            <v>Inv. Disponible para la Venta</v>
          </cell>
          <cell r="S143">
            <v>0</v>
          </cell>
          <cell r="T143">
            <v>4924166729</v>
          </cell>
          <cell r="U143" t="str">
            <v>BCoGC</v>
          </cell>
          <cell r="V143">
            <v>5.9333333333333336</v>
          </cell>
          <cell r="W143" t="str">
            <v>T</v>
          </cell>
          <cell r="X143">
            <v>2.0333333333333332</v>
          </cell>
          <cell r="Y143">
            <v>39387</v>
          </cell>
          <cell r="Z143">
            <v>2.0333333333333332</v>
          </cell>
          <cell r="AA143" t="str">
            <v>COP</v>
          </cell>
          <cell r="AB143" t="str">
            <v>Fija</v>
          </cell>
          <cell r="AC143" t="str">
            <v>ERROR</v>
          </cell>
          <cell r="AD143">
            <v>4904450000</v>
          </cell>
          <cell r="AE143">
            <v>63</v>
          </cell>
          <cell r="AF143">
            <v>39387</v>
          </cell>
          <cell r="AG143" t="str">
            <v>2007/11/01</v>
          </cell>
          <cell r="AH143" t="str">
            <v>2007/08/16</v>
          </cell>
          <cell r="AI143">
            <v>39310</v>
          </cell>
          <cell r="AJ143">
            <v>2281978.2324999422</v>
          </cell>
          <cell r="AK143">
            <v>2272841.0223138775</v>
          </cell>
        </row>
        <row r="144">
          <cell r="B144">
            <v>950</v>
          </cell>
          <cell r="C144" t="str">
            <v>TITULOS DE TESORERIA - TESOROS</v>
          </cell>
          <cell r="D144" t="str">
            <v xml:space="preserve">BANCO DE LA REPUBLICA         </v>
          </cell>
          <cell r="E144">
            <v>10789790000</v>
          </cell>
          <cell r="F144">
            <v>11000000000</v>
          </cell>
          <cell r="G144">
            <v>20070816</v>
          </cell>
          <cell r="H144">
            <v>20070503</v>
          </cell>
          <cell r="I144">
            <v>20071101</v>
          </cell>
          <cell r="J144">
            <v>62</v>
          </cell>
          <cell r="K144" t="str">
            <v xml:space="preserve">                 </v>
          </cell>
          <cell r="L144" t="str">
            <v xml:space="preserve">  </v>
          </cell>
          <cell r="M144">
            <v>9577</v>
          </cell>
          <cell r="N144" t="str">
            <v>+00000.000</v>
          </cell>
          <cell r="O144" t="str">
            <v>+00000.000</v>
          </cell>
          <cell r="P144">
            <v>9414</v>
          </cell>
          <cell r="Q144">
            <v>10833166805</v>
          </cell>
          <cell r="R144" t="str">
            <v>Inv. Disponible para la Venta</v>
          </cell>
          <cell r="S144">
            <v>0</v>
          </cell>
          <cell r="T144">
            <v>10833166805</v>
          </cell>
          <cell r="U144" t="str">
            <v>BCoGC</v>
          </cell>
          <cell r="V144">
            <v>5.9333333333333336</v>
          </cell>
          <cell r="W144" t="str">
            <v>T</v>
          </cell>
          <cell r="X144">
            <v>2.0333333333333332</v>
          </cell>
          <cell r="Y144">
            <v>39387</v>
          </cell>
          <cell r="Z144">
            <v>2.0333333333333332</v>
          </cell>
          <cell r="AA144" t="str">
            <v>COP</v>
          </cell>
          <cell r="AB144" t="str">
            <v>Fija</v>
          </cell>
          <cell r="AC144" t="str">
            <v>ERROR</v>
          </cell>
          <cell r="AD144">
            <v>10789790000</v>
          </cell>
          <cell r="AE144">
            <v>63</v>
          </cell>
          <cell r="AF144">
            <v>39387</v>
          </cell>
          <cell r="AG144" t="str">
            <v>2007/11/01</v>
          </cell>
          <cell r="AH144" t="str">
            <v>2007/08/16</v>
          </cell>
          <cell r="AI144">
            <v>39310</v>
          </cell>
          <cell r="AJ144">
            <v>5020352.1120559815</v>
          </cell>
          <cell r="AK144">
            <v>5000250.24909053</v>
          </cell>
        </row>
        <row r="145">
          <cell r="B145">
            <v>954</v>
          </cell>
          <cell r="C145" t="str">
            <v xml:space="preserve">TITULOS DE REDUCCION DE DEUDA </v>
          </cell>
          <cell r="D145" t="str">
            <v xml:space="preserve">BANCO DE LA REPUBLICA         </v>
          </cell>
          <cell r="E145">
            <v>3421000</v>
          </cell>
          <cell r="F145">
            <v>3421000</v>
          </cell>
          <cell r="G145">
            <v>20051215</v>
          </cell>
          <cell r="H145">
            <v>20051215</v>
          </cell>
          <cell r="I145">
            <v>20151215</v>
          </cell>
          <cell r="J145">
            <v>3028</v>
          </cell>
          <cell r="K145" t="str">
            <v xml:space="preserve">                 </v>
          </cell>
          <cell r="L145" t="str">
            <v xml:space="preserve">  </v>
          </cell>
          <cell r="M145" t="str">
            <v>+0000.000</v>
          </cell>
          <cell r="N145" t="str">
            <v>+00000.000</v>
          </cell>
          <cell r="O145" t="str">
            <v>+00000.000</v>
          </cell>
          <cell r="P145" t="str">
            <v>+0000.000</v>
          </cell>
          <cell r="Q145">
            <v>396761140.07505453</v>
          </cell>
          <cell r="R145" t="str">
            <v>Inv. Disponible para la Venta</v>
          </cell>
          <cell r="S145">
            <v>-128015812.62494546</v>
          </cell>
          <cell r="T145">
            <v>396761140.07505453</v>
          </cell>
          <cell r="U145" t="str">
            <v>BCoGC</v>
          </cell>
          <cell r="V145">
            <v>120</v>
          </cell>
          <cell r="W145" t="str">
            <v>B</v>
          </cell>
          <cell r="X145">
            <v>99.5</v>
          </cell>
          <cell r="Y145">
            <v>42353</v>
          </cell>
          <cell r="Z145">
            <v>99.5</v>
          </cell>
          <cell r="AA145" t="str">
            <v>UVR</v>
          </cell>
          <cell r="AB145" t="str">
            <v>Fija</v>
          </cell>
          <cell r="AC145" t="str">
            <v>ERROR</v>
          </cell>
          <cell r="AD145">
            <v>524776952.69999999</v>
          </cell>
          <cell r="AE145">
            <v>3029</v>
          </cell>
          <cell r="AF145">
            <v>42353</v>
          </cell>
          <cell r="AG145" t="str">
            <v>2015/12/15</v>
          </cell>
          <cell r="AH145" t="str">
            <v>2005/12/15</v>
          </cell>
          <cell r="AI145">
            <v>38701</v>
          </cell>
          <cell r="AJ145">
            <v>183868.73048407189</v>
          </cell>
          <cell r="AK145">
            <v>1585.3743309312511</v>
          </cell>
        </row>
        <row r="146">
          <cell r="B146">
            <v>968</v>
          </cell>
          <cell r="C146" t="str">
            <v xml:space="preserve">TITULOS DE REDUCCION DE DEUDA </v>
          </cell>
          <cell r="D146" t="str">
            <v xml:space="preserve">BANCO DE LA REPUBLICA         </v>
          </cell>
          <cell r="E146">
            <v>2422000</v>
          </cell>
          <cell r="F146">
            <v>2422000</v>
          </cell>
          <cell r="G146">
            <v>20020613</v>
          </cell>
          <cell r="H146">
            <v>20020613</v>
          </cell>
          <cell r="I146">
            <v>20120613</v>
          </cell>
          <cell r="J146">
            <v>1748</v>
          </cell>
          <cell r="K146" t="str">
            <v xml:space="preserve">                 </v>
          </cell>
          <cell r="L146" t="str">
            <v xml:space="preserve">  </v>
          </cell>
          <cell r="M146" t="str">
            <v>+0000.000</v>
          </cell>
          <cell r="N146" t="str">
            <v>+00000.000</v>
          </cell>
          <cell r="O146" t="str">
            <v>+00000.000</v>
          </cell>
          <cell r="P146" t="str">
            <v>+0000.000</v>
          </cell>
          <cell r="Q146">
            <v>280898966.46404791</v>
          </cell>
          <cell r="R146" t="str">
            <v>Inv. Disponible para la Venta</v>
          </cell>
          <cell r="S146">
            <v>-25191455.935952067</v>
          </cell>
          <cell r="T146">
            <v>280898966.46404791</v>
          </cell>
          <cell r="U146" t="str">
            <v>BCoGC</v>
          </cell>
          <cell r="V146">
            <v>120</v>
          </cell>
          <cell r="W146" t="str">
            <v>B</v>
          </cell>
          <cell r="X146">
            <v>57.433333333333337</v>
          </cell>
          <cell r="Y146">
            <v>41073</v>
          </cell>
          <cell r="Z146">
            <v>57.433333333333337</v>
          </cell>
          <cell r="AA146" t="str">
            <v>UVR</v>
          </cell>
          <cell r="AB146" t="str">
            <v>Fija</v>
          </cell>
          <cell r="AC146" t="str">
            <v>ERROR</v>
          </cell>
          <cell r="AD146">
            <v>306090422.39999998</v>
          </cell>
          <cell r="AE146">
            <v>1749</v>
          </cell>
          <cell r="AF146">
            <v>41073</v>
          </cell>
          <cell r="AG146" t="str">
            <v>2012/06/13</v>
          </cell>
          <cell r="AH146" t="str">
            <v>2002/06/13</v>
          </cell>
          <cell r="AI146">
            <v>37420</v>
          </cell>
          <cell r="AJ146">
            <v>130175.39053411865</v>
          </cell>
          <cell r="AK146">
            <v>1122.4135134508886</v>
          </cell>
        </row>
        <row r="147">
          <cell r="B147">
            <v>982</v>
          </cell>
          <cell r="C147" t="str">
            <v xml:space="preserve">BONOS PAZ MERC. PRIMARIO      </v>
          </cell>
          <cell r="D147" t="str">
            <v xml:space="preserve">DIR.TESORO NACIONAL           </v>
          </cell>
          <cell r="E147">
            <v>130842000</v>
          </cell>
          <cell r="F147">
            <v>130842000</v>
          </cell>
          <cell r="G147">
            <v>20010521</v>
          </cell>
          <cell r="H147">
            <v>20010511</v>
          </cell>
          <cell r="I147">
            <v>20080511</v>
          </cell>
          <cell r="J147">
            <v>254</v>
          </cell>
          <cell r="K147" t="str">
            <v>T.C.C +100.000 AV</v>
          </cell>
          <cell r="L147" t="str">
            <v>FP</v>
          </cell>
          <cell r="M147">
            <v>8826</v>
          </cell>
          <cell r="N147">
            <v>-7864</v>
          </cell>
          <cell r="O147">
            <v>-7864</v>
          </cell>
          <cell r="P147">
            <v>5689</v>
          </cell>
          <cell r="Q147">
            <v>131317324.93080659</v>
          </cell>
          <cell r="R147" t="str">
            <v>Inv. Disponible para la Venta</v>
          </cell>
          <cell r="S147">
            <v>0</v>
          </cell>
          <cell r="T147">
            <v>131317324.93080659</v>
          </cell>
          <cell r="U147" t="str">
            <v>BCoGC</v>
          </cell>
          <cell r="V147">
            <v>84</v>
          </cell>
          <cell r="W147" t="str">
            <v>T</v>
          </cell>
          <cell r="X147">
            <v>8.3666666666666671</v>
          </cell>
          <cell r="Y147">
            <v>39579</v>
          </cell>
          <cell r="Z147">
            <v>8.3666666666666671</v>
          </cell>
          <cell r="AA147" t="str">
            <v>COP</v>
          </cell>
          <cell r="AB147" t="str">
            <v>Variable</v>
          </cell>
          <cell r="AC147">
            <v>1</v>
          </cell>
          <cell r="AD147">
            <v>130842000</v>
          </cell>
          <cell r="AE147">
            <v>255</v>
          </cell>
          <cell r="AF147">
            <v>39579</v>
          </cell>
          <cell r="AG147" t="str">
            <v>2008/05/11</v>
          </cell>
          <cell r="AH147" t="str">
            <v>2001/05/21</v>
          </cell>
          <cell r="AI147">
            <v>37032</v>
          </cell>
          <cell r="AJ147">
            <v>60855.63173103163</v>
          </cell>
          <cell r="AK147">
            <v>60635.354635400981</v>
          </cell>
        </row>
        <row r="148">
          <cell r="B148">
            <v>185</v>
          </cell>
          <cell r="C148" t="str">
            <v xml:space="preserve">BONOS SOLIDARIDAD PARA LA PAZ </v>
          </cell>
          <cell r="D148" t="str">
            <v xml:space="preserve">BANCO DE LA REPUBLICA         </v>
          </cell>
          <cell r="E148">
            <v>238160</v>
          </cell>
          <cell r="F148">
            <v>256000</v>
          </cell>
          <cell r="G148">
            <v>20070723</v>
          </cell>
          <cell r="H148">
            <v>20050224</v>
          </cell>
          <cell r="I148">
            <v>20120224</v>
          </cell>
          <cell r="J148">
            <v>40963</v>
          </cell>
          <cell r="K148" t="str">
            <v>T.C.C          AV</v>
          </cell>
          <cell r="L148" t="str">
            <v>FP</v>
          </cell>
          <cell r="M148">
            <v>9623</v>
          </cell>
          <cell r="N148" t="str">
            <v>+00000.000</v>
          </cell>
          <cell r="O148" t="str">
            <v>+00000.000</v>
          </cell>
          <cell r="P148">
            <v>9387</v>
          </cell>
          <cell r="Q148">
            <v>234431</v>
          </cell>
          <cell r="R148" t="str">
            <v>Inv. Disponible para la Venta</v>
          </cell>
          <cell r="S148">
            <v>-3729</v>
          </cell>
          <cell r="T148">
            <v>234431</v>
          </cell>
          <cell r="U148" t="str">
            <v>BCoGC</v>
          </cell>
          <cell r="V148">
            <v>84</v>
          </cell>
          <cell r="W148" t="str">
            <v>B</v>
          </cell>
          <cell r="X148">
            <v>53.8</v>
          </cell>
          <cell r="Y148">
            <v>39502</v>
          </cell>
          <cell r="Z148">
            <v>5.8</v>
          </cell>
          <cell r="AA148" t="str">
            <v>COP</v>
          </cell>
          <cell r="AB148" t="str">
            <v>Variable</v>
          </cell>
          <cell r="AC148">
            <v>1</v>
          </cell>
          <cell r="AD148">
            <v>238160</v>
          </cell>
          <cell r="AE148">
            <v>1639</v>
          </cell>
          <cell r="AF148">
            <v>40963</v>
          </cell>
          <cell r="AG148" t="str">
            <v>2012/02/24</v>
          </cell>
          <cell r="AH148" t="str">
            <v>2007/07/23</v>
          </cell>
          <cell r="AI148">
            <v>39286</v>
          </cell>
          <cell r="AJ148">
            <v>108.64100841115</v>
          </cell>
          <cell r="AK148">
            <v>110.36911740853165</v>
          </cell>
        </row>
        <row r="149">
          <cell r="B149" t="str">
            <v>186A</v>
          </cell>
          <cell r="C149" t="str">
            <v>CERTIFICADO DE DEPOSITO A TERM</v>
          </cell>
          <cell r="D149" t="str">
            <v xml:space="preserve">BANCO DAVIVIENDA              </v>
          </cell>
          <cell r="E149">
            <v>966760000</v>
          </cell>
          <cell r="F149">
            <v>1000000000</v>
          </cell>
          <cell r="G149">
            <v>20060425</v>
          </cell>
          <cell r="H149">
            <v>20060214</v>
          </cell>
          <cell r="I149">
            <v>20160214</v>
          </cell>
          <cell r="J149">
            <v>42414</v>
          </cell>
          <cell r="K149" t="str">
            <v xml:space="preserve">   7.487       TV</v>
          </cell>
          <cell r="L149" t="str">
            <v xml:space="preserve">  </v>
          </cell>
          <cell r="M149">
            <v>8452</v>
          </cell>
          <cell r="N149" t="str">
            <v>+00000.000</v>
          </cell>
          <cell r="O149" t="str">
            <v>+00000.000</v>
          </cell>
          <cell r="P149">
            <v>8453</v>
          </cell>
          <cell r="Q149">
            <v>815496217</v>
          </cell>
          <cell r="R149" t="str">
            <v>Inv. Disponible para la Venta</v>
          </cell>
          <cell r="S149">
            <v>0</v>
          </cell>
          <cell r="T149">
            <v>815496217</v>
          </cell>
          <cell r="U149" t="str">
            <v>Banco</v>
          </cell>
          <cell r="V149">
            <v>120</v>
          </cell>
          <cell r="W149" t="str">
            <v>T</v>
          </cell>
          <cell r="X149">
            <v>101.46666666666667</v>
          </cell>
          <cell r="Y149">
            <v>42414</v>
          </cell>
          <cell r="Z149">
            <v>101.46666666666667</v>
          </cell>
          <cell r="AA149" t="str">
            <v>COP</v>
          </cell>
          <cell r="AB149" t="str">
            <v>Fija</v>
          </cell>
          <cell r="AC149">
            <v>4</v>
          </cell>
          <cell r="AD149">
            <v>966760000</v>
          </cell>
          <cell r="AE149">
            <v>3090</v>
          </cell>
          <cell r="AF149">
            <v>42414</v>
          </cell>
          <cell r="AG149" t="str">
            <v>2016/02/14</v>
          </cell>
          <cell r="AH149" t="str">
            <v>2006/04/25</v>
          </cell>
          <cell r="AI149">
            <v>38832</v>
          </cell>
          <cell r="AJ149">
            <v>377920.71599045349</v>
          </cell>
          <cell r="AK149">
            <v>448020.01992724242</v>
          </cell>
        </row>
        <row r="150">
          <cell r="B150" t="str">
            <v>186B</v>
          </cell>
          <cell r="C150" t="str">
            <v>CERTIFICADO DE DEPOSITO A TERM</v>
          </cell>
          <cell r="D150" t="str">
            <v xml:space="preserve">CITIBANK                      </v>
          </cell>
          <cell r="E150">
            <v>51111</v>
          </cell>
          <cell r="F150">
            <v>50000</v>
          </cell>
          <cell r="G150">
            <v>20070723</v>
          </cell>
          <cell r="H150">
            <v>20070105</v>
          </cell>
          <cell r="I150">
            <v>20080108</v>
          </cell>
          <cell r="J150">
            <v>39455</v>
          </cell>
          <cell r="K150" t="str">
            <v xml:space="preserve">   6.500       LV</v>
          </cell>
          <cell r="L150" t="str">
            <v xml:space="preserve">  </v>
          </cell>
          <cell r="M150">
            <v>9378</v>
          </cell>
          <cell r="N150" t="str">
            <v>+00000.000</v>
          </cell>
          <cell r="O150" t="str">
            <v>+00000.000</v>
          </cell>
          <cell r="P150">
            <v>9290</v>
          </cell>
          <cell r="Q150">
            <v>51506</v>
          </cell>
          <cell r="R150" t="str">
            <v>Inv. Disponible para la Venta</v>
          </cell>
          <cell r="S150">
            <v>0</v>
          </cell>
          <cell r="T150">
            <v>51506</v>
          </cell>
          <cell r="U150" t="str">
            <v>Banco</v>
          </cell>
          <cell r="V150">
            <v>12.1</v>
          </cell>
          <cell r="W150" t="str">
            <v>T</v>
          </cell>
          <cell r="X150">
            <v>4.2666666666666666</v>
          </cell>
          <cell r="Y150">
            <v>39455</v>
          </cell>
          <cell r="Z150">
            <v>4.2666666666666666</v>
          </cell>
          <cell r="AA150" t="str">
            <v>COP</v>
          </cell>
          <cell r="AB150" t="str">
            <v>Fija</v>
          </cell>
          <cell r="AC150" t="str">
            <v>ERROR</v>
          </cell>
          <cell r="AD150">
            <v>51111</v>
          </cell>
          <cell r="AE150">
            <v>131</v>
          </cell>
          <cell r="AF150">
            <v>39455</v>
          </cell>
          <cell r="AG150" t="str">
            <v>2008/01/08</v>
          </cell>
          <cell r="AH150" t="str">
            <v>2007/07/23</v>
          </cell>
          <cell r="AI150">
            <v>39286</v>
          </cell>
          <cell r="AJ150">
            <v>23.869128994137686</v>
          </cell>
          <cell r="AK150">
            <v>23.686076418657461</v>
          </cell>
        </row>
        <row r="151">
          <cell r="R151" t="str">
            <v>Inv. Disponible para la Venta</v>
          </cell>
          <cell r="S151">
            <v>0</v>
          </cell>
          <cell r="T151">
            <v>0</v>
          </cell>
          <cell r="U151" t="str">
            <v>NO</v>
          </cell>
          <cell r="V151" t="e">
            <v>#VALUE!</v>
          </cell>
          <cell r="W151" t="str">
            <v>ERROR</v>
          </cell>
          <cell r="X151" t="e">
            <v>#VALUE!</v>
          </cell>
          <cell r="Y151" t="e">
            <v>#VALUE!</v>
          </cell>
          <cell r="Z151" t="e">
            <v>#VALUE!</v>
          </cell>
          <cell r="AA151" t="str">
            <v>COP</v>
          </cell>
          <cell r="AB151" t="str">
            <v>Fija</v>
          </cell>
          <cell r="AC151" t="str">
            <v>ERROR</v>
          </cell>
          <cell r="AD151">
            <v>0</v>
          </cell>
          <cell r="AE151" t="e">
            <v>#VALUE!</v>
          </cell>
          <cell r="AF151" t="e">
            <v>#VALUE!</v>
          </cell>
          <cell r="AG151" t="str">
            <v>//</v>
          </cell>
          <cell r="AH151" t="str">
            <v>//</v>
          </cell>
          <cell r="AI151" t="e">
            <v>#VALUE!</v>
          </cell>
          <cell r="AJ151">
            <v>0</v>
          </cell>
          <cell r="AK151">
            <v>0</v>
          </cell>
        </row>
        <row r="152">
          <cell r="S152">
            <v>0</v>
          </cell>
          <cell r="T152">
            <v>0</v>
          </cell>
          <cell r="U152" t="str">
            <v>NO</v>
          </cell>
          <cell r="V152" t="e">
            <v>#VALUE!</v>
          </cell>
          <cell r="W152" t="str">
            <v>ERROR</v>
          </cell>
          <cell r="X152" t="e">
            <v>#VALUE!</v>
          </cell>
          <cell r="Y152" t="e">
            <v>#VALUE!</v>
          </cell>
          <cell r="Z152" t="e">
            <v>#VALUE!</v>
          </cell>
          <cell r="AA152" t="str">
            <v>COP</v>
          </cell>
          <cell r="AB152" t="str">
            <v>Fija</v>
          </cell>
          <cell r="AC152" t="str">
            <v>ERROR</v>
          </cell>
          <cell r="AD152">
            <v>0</v>
          </cell>
          <cell r="AE152" t="e">
            <v>#VALUE!</v>
          </cell>
          <cell r="AF152" t="e">
            <v>#VALUE!</v>
          </cell>
          <cell r="AG152" t="str">
            <v>//</v>
          </cell>
          <cell r="AH152" t="str">
            <v>//</v>
          </cell>
          <cell r="AI152" t="e">
            <v>#VALUE!</v>
          </cell>
          <cell r="AJ152">
            <v>0</v>
          </cell>
          <cell r="AK152">
            <v>0</v>
          </cell>
        </row>
        <row r="153">
          <cell r="S153">
            <v>0</v>
          </cell>
          <cell r="T153">
            <v>0</v>
          </cell>
          <cell r="U153" t="str">
            <v>NO</v>
          </cell>
          <cell r="V153" t="e">
            <v>#VALUE!</v>
          </cell>
          <cell r="W153" t="str">
            <v>ERROR</v>
          </cell>
          <cell r="X153" t="e">
            <v>#VALUE!</v>
          </cell>
          <cell r="Y153" t="e">
            <v>#VALUE!</v>
          </cell>
          <cell r="Z153" t="e">
            <v>#VALUE!</v>
          </cell>
          <cell r="AA153" t="str">
            <v>COP</v>
          </cell>
          <cell r="AB153" t="str">
            <v>Fija</v>
          </cell>
          <cell r="AC153" t="str">
            <v>ERROR</v>
          </cell>
          <cell r="AD153">
            <v>0</v>
          </cell>
          <cell r="AE153" t="e">
            <v>#VALUE!</v>
          </cell>
          <cell r="AF153" t="e">
            <v>#VALUE!</v>
          </cell>
          <cell r="AG153" t="str">
            <v>//</v>
          </cell>
          <cell r="AH153" t="str">
            <v>//</v>
          </cell>
          <cell r="AI153" t="e">
            <v>#VALUE!</v>
          </cell>
          <cell r="AJ153">
            <v>0</v>
          </cell>
          <cell r="AK153">
            <v>0</v>
          </cell>
        </row>
        <row r="154">
          <cell r="S154">
            <v>0</v>
          </cell>
          <cell r="T154">
            <v>0</v>
          </cell>
          <cell r="U154" t="str">
            <v>NO</v>
          </cell>
          <cell r="V154" t="e">
            <v>#VALUE!</v>
          </cell>
          <cell r="W154" t="str">
            <v>ERROR</v>
          </cell>
          <cell r="X154" t="e">
            <v>#VALUE!</v>
          </cell>
          <cell r="Y154" t="e">
            <v>#VALUE!</v>
          </cell>
          <cell r="Z154" t="e">
            <v>#VALUE!</v>
          </cell>
          <cell r="AA154" t="str">
            <v>COP</v>
          </cell>
          <cell r="AB154" t="str">
            <v>Fija</v>
          </cell>
          <cell r="AC154" t="str">
            <v>ERROR</v>
          </cell>
          <cell r="AD154">
            <v>0</v>
          </cell>
          <cell r="AE154" t="e">
            <v>#VALUE!</v>
          </cell>
          <cell r="AF154" t="e">
            <v>#VALUE!</v>
          </cell>
          <cell r="AG154" t="str">
            <v>//</v>
          </cell>
          <cell r="AH154" t="str">
            <v>//</v>
          </cell>
          <cell r="AI154" t="e">
            <v>#VALUE!</v>
          </cell>
          <cell r="AJ154">
            <v>0</v>
          </cell>
          <cell r="AK154">
            <v>0</v>
          </cell>
        </row>
        <row r="155">
          <cell r="S155">
            <v>0</v>
          </cell>
          <cell r="T155">
            <v>0</v>
          </cell>
          <cell r="U155" t="str">
            <v>NO</v>
          </cell>
          <cell r="V155" t="e">
            <v>#VALUE!</v>
          </cell>
          <cell r="W155" t="str">
            <v>ERROR</v>
          </cell>
          <cell r="X155" t="e">
            <v>#VALUE!</v>
          </cell>
          <cell r="Y155" t="e">
            <v>#VALUE!</v>
          </cell>
          <cell r="Z155" t="e">
            <v>#VALUE!</v>
          </cell>
          <cell r="AA155" t="str">
            <v>COP</v>
          </cell>
          <cell r="AB155" t="str">
            <v>Fija</v>
          </cell>
          <cell r="AC155" t="str">
            <v>ERROR</v>
          </cell>
          <cell r="AD155">
            <v>0</v>
          </cell>
          <cell r="AE155" t="e">
            <v>#VALUE!</v>
          </cell>
          <cell r="AF155" t="e">
            <v>#VALUE!</v>
          </cell>
          <cell r="AG155" t="str">
            <v>//</v>
          </cell>
          <cell r="AH155" t="str">
            <v>//</v>
          </cell>
          <cell r="AI155" t="e">
            <v>#VALUE!</v>
          </cell>
          <cell r="AJ155">
            <v>0</v>
          </cell>
          <cell r="AK155">
            <v>0</v>
          </cell>
        </row>
        <row r="156">
          <cell r="S156">
            <v>0</v>
          </cell>
          <cell r="T156">
            <v>0</v>
          </cell>
          <cell r="U156" t="str">
            <v>NO</v>
          </cell>
          <cell r="V156" t="e">
            <v>#VALUE!</v>
          </cell>
          <cell r="W156" t="str">
            <v>ERROR</v>
          </cell>
          <cell r="X156" t="e">
            <v>#VALUE!</v>
          </cell>
          <cell r="Y156" t="e">
            <v>#VALUE!</v>
          </cell>
          <cell r="Z156" t="e">
            <v>#VALUE!</v>
          </cell>
          <cell r="AA156" t="str">
            <v>COP</v>
          </cell>
          <cell r="AB156" t="str">
            <v>Fija</v>
          </cell>
          <cell r="AC156" t="str">
            <v>ERROR</v>
          </cell>
          <cell r="AD156">
            <v>0</v>
          </cell>
          <cell r="AE156" t="e">
            <v>#VALUE!</v>
          </cell>
          <cell r="AF156" t="e">
            <v>#VALUE!</v>
          </cell>
          <cell r="AG156" t="str">
            <v>//</v>
          </cell>
          <cell r="AH156" t="str">
            <v>//</v>
          </cell>
          <cell r="AI156" t="e">
            <v>#VALUE!</v>
          </cell>
          <cell r="AJ156">
            <v>0</v>
          </cell>
          <cell r="AK156">
            <v>0</v>
          </cell>
        </row>
        <row r="157">
          <cell r="S157">
            <v>0</v>
          </cell>
          <cell r="T157">
            <v>0</v>
          </cell>
          <cell r="U157" t="str">
            <v>NO</v>
          </cell>
          <cell r="V157" t="e">
            <v>#VALUE!</v>
          </cell>
          <cell r="W157" t="str">
            <v>ERROR</v>
          </cell>
          <cell r="X157" t="e">
            <v>#VALUE!</v>
          </cell>
          <cell r="Y157" t="e">
            <v>#VALUE!</v>
          </cell>
          <cell r="Z157" t="e">
            <v>#VALUE!</v>
          </cell>
          <cell r="AA157" t="str">
            <v>COP</v>
          </cell>
          <cell r="AB157" t="str">
            <v>Fija</v>
          </cell>
          <cell r="AC157" t="str">
            <v>ERROR</v>
          </cell>
          <cell r="AD157">
            <v>0</v>
          </cell>
          <cell r="AE157" t="e">
            <v>#VALUE!</v>
          </cell>
          <cell r="AF157" t="e">
            <v>#VALUE!</v>
          </cell>
          <cell r="AG157" t="str">
            <v>//</v>
          </cell>
          <cell r="AH157" t="str">
            <v>//</v>
          </cell>
          <cell r="AI157" t="e">
            <v>#VALUE!</v>
          </cell>
          <cell r="AJ157">
            <v>0</v>
          </cell>
          <cell r="AK157">
            <v>0</v>
          </cell>
        </row>
        <row r="158">
          <cell r="S158">
            <v>0</v>
          </cell>
          <cell r="T158">
            <v>0</v>
          </cell>
          <cell r="U158" t="str">
            <v>NO</v>
          </cell>
          <cell r="V158" t="e">
            <v>#VALUE!</v>
          </cell>
          <cell r="W158" t="str">
            <v>ERROR</v>
          </cell>
          <cell r="X158" t="e">
            <v>#VALUE!</v>
          </cell>
          <cell r="Y158" t="e">
            <v>#VALUE!</v>
          </cell>
          <cell r="Z158" t="e">
            <v>#VALUE!</v>
          </cell>
          <cell r="AA158" t="str">
            <v>COP</v>
          </cell>
          <cell r="AB158" t="str">
            <v>Fija</v>
          </cell>
          <cell r="AC158" t="str">
            <v>ERROR</v>
          </cell>
          <cell r="AD158">
            <v>0</v>
          </cell>
          <cell r="AE158" t="e">
            <v>#VALUE!</v>
          </cell>
          <cell r="AF158" t="e">
            <v>#VALUE!</v>
          </cell>
          <cell r="AG158" t="str">
            <v>//</v>
          </cell>
          <cell r="AH158" t="str">
            <v>//</v>
          </cell>
          <cell r="AI158" t="e">
            <v>#VALUE!</v>
          </cell>
          <cell r="AJ158">
            <v>0</v>
          </cell>
          <cell r="AK158">
            <v>0</v>
          </cell>
        </row>
        <row r="159">
          <cell r="S159">
            <v>0</v>
          </cell>
          <cell r="T159">
            <v>0</v>
          </cell>
          <cell r="U159" t="str">
            <v>NO</v>
          </cell>
          <cell r="V159" t="e">
            <v>#VALUE!</v>
          </cell>
          <cell r="W159" t="str">
            <v>ERROR</v>
          </cell>
          <cell r="X159" t="e">
            <v>#VALUE!</v>
          </cell>
          <cell r="Y159" t="e">
            <v>#VALUE!</v>
          </cell>
          <cell r="Z159" t="e">
            <v>#VALUE!</v>
          </cell>
          <cell r="AA159" t="str">
            <v>COP</v>
          </cell>
          <cell r="AB159" t="str">
            <v>Fija</v>
          </cell>
          <cell r="AC159" t="str">
            <v>ERROR</v>
          </cell>
          <cell r="AD159">
            <v>0</v>
          </cell>
          <cell r="AE159" t="e">
            <v>#VALUE!</v>
          </cell>
          <cell r="AF159" t="e">
            <v>#VALUE!</v>
          </cell>
          <cell r="AG159" t="str">
            <v>//</v>
          </cell>
          <cell r="AH159" t="str">
            <v>//</v>
          </cell>
          <cell r="AI159" t="e">
            <v>#VALUE!</v>
          </cell>
          <cell r="AJ159">
            <v>0</v>
          </cell>
          <cell r="AK159">
            <v>0</v>
          </cell>
        </row>
        <row r="160">
          <cell r="S160">
            <v>0</v>
          </cell>
          <cell r="T160">
            <v>0</v>
          </cell>
          <cell r="U160" t="str">
            <v>NO</v>
          </cell>
          <cell r="V160" t="e">
            <v>#VALUE!</v>
          </cell>
          <cell r="W160" t="str">
            <v>ERROR</v>
          </cell>
          <cell r="X160" t="e">
            <v>#VALUE!</v>
          </cell>
          <cell r="Y160" t="e">
            <v>#VALUE!</v>
          </cell>
          <cell r="Z160" t="e">
            <v>#VALUE!</v>
          </cell>
          <cell r="AA160" t="str">
            <v>COP</v>
          </cell>
          <cell r="AB160" t="str">
            <v>Fija</v>
          </cell>
          <cell r="AC160" t="str">
            <v>ERROR</v>
          </cell>
          <cell r="AD160">
            <v>0</v>
          </cell>
          <cell r="AE160" t="e">
            <v>#VALUE!</v>
          </cell>
          <cell r="AF160" t="e">
            <v>#VALUE!</v>
          </cell>
          <cell r="AG160" t="str">
            <v>//</v>
          </cell>
          <cell r="AH160" t="str">
            <v>//</v>
          </cell>
          <cell r="AI160" t="e">
            <v>#VALUE!</v>
          </cell>
          <cell r="AJ160">
            <v>0</v>
          </cell>
          <cell r="AK160">
            <v>0</v>
          </cell>
        </row>
        <row r="161">
          <cell r="S161">
            <v>0</v>
          </cell>
          <cell r="T161">
            <v>0</v>
          </cell>
          <cell r="U161" t="str">
            <v>NO</v>
          </cell>
          <cell r="V161" t="e">
            <v>#VALUE!</v>
          </cell>
          <cell r="W161" t="str">
            <v>ERROR</v>
          </cell>
          <cell r="X161" t="e">
            <v>#VALUE!</v>
          </cell>
          <cell r="Y161" t="e">
            <v>#VALUE!</v>
          </cell>
          <cell r="Z161" t="e">
            <v>#VALUE!</v>
          </cell>
          <cell r="AA161" t="str">
            <v>COP</v>
          </cell>
          <cell r="AB161" t="str">
            <v>Fija</v>
          </cell>
          <cell r="AC161" t="str">
            <v>ERROR</v>
          </cell>
          <cell r="AD161">
            <v>0</v>
          </cell>
          <cell r="AE161" t="e">
            <v>#VALUE!</v>
          </cell>
          <cell r="AF161" t="e">
            <v>#VALUE!</v>
          </cell>
          <cell r="AG161" t="str">
            <v>//</v>
          </cell>
          <cell r="AH161" t="str">
            <v>//</v>
          </cell>
          <cell r="AI161" t="e">
            <v>#VALUE!</v>
          </cell>
          <cell r="AJ161">
            <v>0</v>
          </cell>
          <cell r="AK161">
            <v>0</v>
          </cell>
        </row>
        <row r="162">
          <cell r="S162">
            <v>0</v>
          </cell>
          <cell r="T162">
            <v>0</v>
          </cell>
          <cell r="U162" t="str">
            <v>NO</v>
          </cell>
          <cell r="V162" t="e">
            <v>#VALUE!</v>
          </cell>
          <cell r="W162" t="str">
            <v>ERROR</v>
          </cell>
          <cell r="X162" t="e">
            <v>#VALUE!</v>
          </cell>
          <cell r="Y162" t="e">
            <v>#VALUE!</v>
          </cell>
          <cell r="Z162" t="e">
            <v>#VALUE!</v>
          </cell>
          <cell r="AA162" t="str">
            <v>COP</v>
          </cell>
          <cell r="AB162" t="str">
            <v>Fija</v>
          </cell>
          <cell r="AC162" t="str">
            <v>ERROR</v>
          </cell>
          <cell r="AD162">
            <v>0</v>
          </cell>
          <cell r="AE162" t="e">
            <v>#VALUE!</v>
          </cell>
          <cell r="AF162" t="e">
            <v>#VALUE!</v>
          </cell>
          <cell r="AG162" t="str">
            <v>//</v>
          </cell>
          <cell r="AH162" t="str">
            <v>//</v>
          </cell>
          <cell r="AI162" t="e">
            <v>#VALUE!</v>
          </cell>
          <cell r="AJ162">
            <v>0</v>
          </cell>
          <cell r="AK162">
            <v>0</v>
          </cell>
        </row>
        <row r="163">
          <cell r="S163">
            <v>0</v>
          </cell>
          <cell r="T163">
            <v>0</v>
          </cell>
          <cell r="U163" t="str">
            <v>NO</v>
          </cell>
          <cell r="V163" t="e">
            <v>#VALUE!</v>
          </cell>
          <cell r="W163" t="str">
            <v>ERROR</v>
          </cell>
          <cell r="X163" t="e">
            <v>#VALUE!</v>
          </cell>
          <cell r="Y163" t="e">
            <v>#VALUE!</v>
          </cell>
          <cell r="Z163" t="e">
            <v>#VALUE!</v>
          </cell>
          <cell r="AA163" t="str">
            <v>COP</v>
          </cell>
          <cell r="AB163" t="str">
            <v>Fija</v>
          </cell>
          <cell r="AC163" t="str">
            <v>ERROR</v>
          </cell>
          <cell r="AD163">
            <v>0</v>
          </cell>
          <cell r="AE163" t="e">
            <v>#VALUE!</v>
          </cell>
          <cell r="AF163" t="e">
            <v>#VALUE!</v>
          </cell>
          <cell r="AG163" t="str">
            <v>//</v>
          </cell>
          <cell r="AH163" t="str">
            <v>//</v>
          </cell>
          <cell r="AI163" t="e">
            <v>#VALUE!</v>
          </cell>
          <cell r="AJ163">
            <v>0</v>
          </cell>
          <cell r="AK163">
            <v>0</v>
          </cell>
        </row>
        <row r="164">
          <cell r="S164">
            <v>0</v>
          </cell>
          <cell r="T164">
            <v>0</v>
          </cell>
          <cell r="U164" t="str">
            <v>NO</v>
          </cell>
          <cell r="V164" t="e">
            <v>#VALUE!</v>
          </cell>
          <cell r="W164" t="str">
            <v>ERROR</v>
          </cell>
          <cell r="X164" t="e">
            <v>#VALUE!</v>
          </cell>
          <cell r="Y164" t="e">
            <v>#VALUE!</v>
          </cell>
          <cell r="Z164" t="e">
            <v>#VALUE!</v>
          </cell>
          <cell r="AA164" t="str">
            <v>COP</v>
          </cell>
          <cell r="AB164" t="str">
            <v>Fija</v>
          </cell>
          <cell r="AC164" t="str">
            <v>ERROR</v>
          </cell>
          <cell r="AD164">
            <v>0</v>
          </cell>
          <cell r="AE164" t="e">
            <v>#VALUE!</v>
          </cell>
          <cell r="AF164" t="e">
            <v>#VALUE!</v>
          </cell>
          <cell r="AG164" t="str">
            <v>//</v>
          </cell>
          <cell r="AH164" t="str">
            <v>//</v>
          </cell>
          <cell r="AI164" t="e">
            <v>#VALUE!</v>
          </cell>
          <cell r="AJ164">
            <v>0</v>
          </cell>
          <cell r="AK164">
            <v>0</v>
          </cell>
        </row>
        <row r="165">
          <cell r="S165">
            <v>0</v>
          </cell>
          <cell r="T165">
            <v>0</v>
          </cell>
          <cell r="U165" t="str">
            <v>NO</v>
          </cell>
          <cell r="V165" t="e">
            <v>#VALUE!</v>
          </cell>
          <cell r="W165" t="str">
            <v>ERROR</v>
          </cell>
          <cell r="X165" t="e">
            <v>#VALUE!</v>
          </cell>
          <cell r="Y165" t="e">
            <v>#VALUE!</v>
          </cell>
          <cell r="Z165" t="e">
            <v>#VALUE!</v>
          </cell>
          <cell r="AA165" t="str">
            <v>COP</v>
          </cell>
          <cell r="AB165" t="str">
            <v>Fija</v>
          </cell>
          <cell r="AC165" t="str">
            <v>ERROR</v>
          </cell>
          <cell r="AD165">
            <v>0</v>
          </cell>
          <cell r="AE165" t="e">
            <v>#VALUE!</v>
          </cell>
          <cell r="AF165" t="e">
            <v>#VALUE!</v>
          </cell>
          <cell r="AG165" t="str">
            <v>//</v>
          </cell>
          <cell r="AH165" t="str">
            <v>//</v>
          </cell>
          <cell r="AI165" t="e">
            <v>#VALUE!</v>
          </cell>
          <cell r="AJ165">
            <v>0</v>
          </cell>
          <cell r="AK165">
            <v>0</v>
          </cell>
        </row>
        <row r="166">
          <cell r="S166">
            <v>0</v>
          </cell>
          <cell r="T166">
            <v>0</v>
          </cell>
          <cell r="U166" t="str">
            <v>NO</v>
          </cell>
          <cell r="V166" t="e">
            <v>#VALUE!</v>
          </cell>
          <cell r="W166" t="str">
            <v>ERROR</v>
          </cell>
          <cell r="X166" t="e">
            <v>#VALUE!</v>
          </cell>
          <cell r="Y166" t="e">
            <v>#VALUE!</v>
          </cell>
          <cell r="Z166" t="e">
            <v>#VALUE!</v>
          </cell>
          <cell r="AA166" t="str">
            <v>COP</v>
          </cell>
          <cell r="AB166" t="str">
            <v>Fija</v>
          </cell>
          <cell r="AC166" t="str">
            <v>ERROR</v>
          </cell>
          <cell r="AD166">
            <v>0</v>
          </cell>
          <cell r="AE166" t="e">
            <v>#VALUE!</v>
          </cell>
          <cell r="AF166" t="e">
            <v>#VALUE!</v>
          </cell>
          <cell r="AG166" t="str">
            <v>//</v>
          </cell>
          <cell r="AH166" t="str">
            <v>//</v>
          </cell>
          <cell r="AI166" t="e">
            <v>#VALUE!</v>
          </cell>
          <cell r="AJ166">
            <v>0</v>
          </cell>
          <cell r="AK166">
            <v>0</v>
          </cell>
        </row>
        <row r="167">
          <cell r="S167">
            <v>0</v>
          </cell>
          <cell r="T167">
            <v>0</v>
          </cell>
          <cell r="U167" t="str">
            <v>NO</v>
          </cell>
          <cell r="V167" t="e">
            <v>#VALUE!</v>
          </cell>
          <cell r="W167" t="str">
            <v>ERROR</v>
          </cell>
          <cell r="X167" t="e">
            <v>#VALUE!</v>
          </cell>
          <cell r="Y167" t="e">
            <v>#VALUE!</v>
          </cell>
          <cell r="Z167" t="e">
            <v>#VALUE!</v>
          </cell>
          <cell r="AA167" t="str">
            <v>COP</v>
          </cell>
          <cell r="AB167" t="str">
            <v>Fija</v>
          </cell>
          <cell r="AC167" t="str">
            <v>ERROR</v>
          </cell>
          <cell r="AD167">
            <v>0</v>
          </cell>
          <cell r="AE167" t="e">
            <v>#VALUE!</v>
          </cell>
          <cell r="AF167" t="e">
            <v>#VALUE!</v>
          </cell>
          <cell r="AG167" t="str">
            <v>//</v>
          </cell>
          <cell r="AH167" t="str">
            <v>//</v>
          </cell>
          <cell r="AI167" t="e">
            <v>#VALUE!</v>
          </cell>
          <cell r="AJ167">
            <v>0</v>
          </cell>
          <cell r="AK167">
            <v>0</v>
          </cell>
        </row>
        <row r="168">
          <cell r="S168">
            <v>0</v>
          </cell>
          <cell r="T168">
            <v>0</v>
          </cell>
          <cell r="U168" t="str">
            <v>NO</v>
          </cell>
          <cell r="V168" t="e">
            <v>#VALUE!</v>
          </cell>
          <cell r="W168" t="str">
            <v>ERROR</v>
          </cell>
          <cell r="X168" t="e">
            <v>#VALUE!</v>
          </cell>
          <cell r="Y168" t="e">
            <v>#VALUE!</v>
          </cell>
          <cell r="Z168" t="e">
            <v>#VALUE!</v>
          </cell>
          <cell r="AA168" t="str">
            <v>COP</v>
          </cell>
          <cell r="AB168" t="str">
            <v>Fija</v>
          </cell>
          <cell r="AC168" t="str">
            <v>ERROR</v>
          </cell>
          <cell r="AD168">
            <v>0</v>
          </cell>
          <cell r="AE168" t="e">
            <v>#VALUE!</v>
          </cell>
          <cell r="AF168" t="e">
            <v>#VALUE!</v>
          </cell>
          <cell r="AG168" t="str">
            <v>//</v>
          </cell>
          <cell r="AH168" t="str">
            <v>//</v>
          </cell>
          <cell r="AI168" t="e">
            <v>#VALUE!</v>
          </cell>
          <cell r="AJ168">
            <v>0</v>
          </cell>
          <cell r="AK168">
            <v>0</v>
          </cell>
        </row>
        <row r="169">
          <cell r="S169">
            <v>0</v>
          </cell>
          <cell r="T169">
            <v>0</v>
          </cell>
          <cell r="U169" t="str">
            <v>NO</v>
          </cell>
          <cell r="V169" t="e">
            <v>#VALUE!</v>
          </cell>
          <cell r="W169" t="str">
            <v>ERROR</v>
          </cell>
          <cell r="X169" t="e">
            <v>#VALUE!</v>
          </cell>
          <cell r="Y169" t="e">
            <v>#VALUE!</v>
          </cell>
          <cell r="Z169" t="e">
            <v>#VALUE!</v>
          </cell>
          <cell r="AA169" t="str">
            <v>COP</v>
          </cell>
          <cell r="AB169" t="str">
            <v>Fija</v>
          </cell>
          <cell r="AC169" t="str">
            <v>ERROR</v>
          </cell>
          <cell r="AD169">
            <v>0</v>
          </cell>
          <cell r="AE169" t="e">
            <v>#VALUE!</v>
          </cell>
          <cell r="AF169" t="e">
            <v>#VALUE!</v>
          </cell>
          <cell r="AG169" t="str">
            <v>//</v>
          </cell>
          <cell r="AH169" t="str">
            <v>//</v>
          </cell>
          <cell r="AI169" t="e">
            <v>#VALUE!</v>
          </cell>
          <cell r="AJ169">
            <v>0</v>
          </cell>
          <cell r="AK169">
            <v>0</v>
          </cell>
        </row>
        <row r="170">
          <cell r="S170">
            <v>0</v>
          </cell>
          <cell r="T170">
            <v>0</v>
          </cell>
          <cell r="U170" t="str">
            <v>NO</v>
          </cell>
          <cell r="V170" t="e">
            <v>#VALUE!</v>
          </cell>
          <cell r="W170" t="str">
            <v>ERROR</v>
          </cell>
          <cell r="X170" t="e">
            <v>#VALUE!</v>
          </cell>
          <cell r="Y170" t="e">
            <v>#VALUE!</v>
          </cell>
          <cell r="Z170" t="e">
            <v>#VALUE!</v>
          </cell>
          <cell r="AA170" t="str">
            <v>COP</v>
          </cell>
          <cell r="AB170" t="str">
            <v>Fija</v>
          </cell>
          <cell r="AC170" t="str">
            <v>ERROR</v>
          </cell>
          <cell r="AD170">
            <v>0</v>
          </cell>
          <cell r="AE170" t="e">
            <v>#VALUE!</v>
          </cell>
          <cell r="AF170" t="e">
            <v>#VALUE!</v>
          </cell>
          <cell r="AG170" t="str">
            <v>//</v>
          </cell>
          <cell r="AH170" t="str">
            <v>//</v>
          </cell>
          <cell r="AI170" t="e">
            <v>#VALUE!</v>
          </cell>
          <cell r="AJ170">
            <v>0</v>
          </cell>
          <cell r="AK170">
            <v>0</v>
          </cell>
        </row>
        <row r="171">
          <cell r="S171">
            <v>0</v>
          </cell>
          <cell r="T171">
            <v>0</v>
          </cell>
          <cell r="U171" t="str">
            <v>NO</v>
          </cell>
          <cell r="V171" t="e">
            <v>#VALUE!</v>
          </cell>
          <cell r="W171" t="str">
            <v>ERROR</v>
          </cell>
          <cell r="X171" t="e">
            <v>#VALUE!</v>
          </cell>
          <cell r="Y171" t="e">
            <v>#VALUE!</v>
          </cell>
          <cell r="Z171" t="e">
            <v>#VALUE!</v>
          </cell>
          <cell r="AA171" t="str">
            <v>COP</v>
          </cell>
          <cell r="AB171" t="str">
            <v>Fija</v>
          </cell>
          <cell r="AC171" t="str">
            <v>ERROR</v>
          </cell>
          <cell r="AD171">
            <v>0</v>
          </cell>
          <cell r="AE171" t="e">
            <v>#VALUE!</v>
          </cell>
          <cell r="AF171" t="e">
            <v>#VALUE!</v>
          </cell>
          <cell r="AG171" t="str">
            <v>//</v>
          </cell>
          <cell r="AH171" t="str">
            <v>//</v>
          </cell>
          <cell r="AI171" t="e">
            <v>#VALUE!</v>
          </cell>
          <cell r="AJ171">
            <v>0</v>
          </cell>
          <cell r="AK171">
            <v>0</v>
          </cell>
        </row>
        <row r="172">
          <cell r="S172">
            <v>0</v>
          </cell>
          <cell r="T172">
            <v>0</v>
          </cell>
          <cell r="U172" t="str">
            <v>NO</v>
          </cell>
          <cell r="V172" t="e">
            <v>#VALUE!</v>
          </cell>
          <cell r="W172" t="str">
            <v>ERROR</v>
          </cell>
          <cell r="X172" t="e">
            <v>#VALUE!</v>
          </cell>
          <cell r="Y172" t="e">
            <v>#VALUE!</v>
          </cell>
          <cell r="Z172" t="e">
            <v>#VALUE!</v>
          </cell>
          <cell r="AA172" t="str">
            <v>COP</v>
          </cell>
          <cell r="AB172" t="str">
            <v>Fija</v>
          </cell>
          <cell r="AC172" t="str">
            <v>ERROR</v>
          </cell>
          <cell r="AD172">
            <v>0</v>
          </cell>
          <cell r="AE172" t="e">
            <v>#VALUE!</v>
          </cell>
          <cell r="AF172" t="e">
            <v>#VALUE!</v>
          </cell>
          <cell r="AG172" t="str">
            <v>//</v>
          </cell>
          <cell r="AH172" t="str">
            <v>//</v>
          </cell>
          <cell r="AI172" t="e">
            <v>#VALUE!</v>
          </cell>
          <cell r="AJ172">
            <v>0</v>
          </cell>
          <cell r="AK172">
            <v>0</v>
          </cell>
        </row>
        <row r="173">
          <cell r="S173">
            <v>0</v>
          </cell>
          <cell r="T173">
            <v>0</v>
          </cell>
          <cell r="U173" t="str">
            <v>NO</v>
          </cell>
          <cell r="V173" t="e">
            <v>#VALUE!</v>
          </cell>
          <cell r="W173" t="str">
            <v>ERROR</v>
          </cell>
          <cell r="X173" t="e">
            <v>#VALUE!</v>
          </cell>
          <cell r="Y173" t="e">
            <v>#VALUE!</v>
          </cell>
          <cell r="Z173" t="e">
            <v>#VALUE!</v>
          </cell>
          <cell r="AA173" t="str">
            <v>COP</v>
          </cell>
          <cell r="AB173" t="str">
            <v>Fija</v>
          </cell>
          <cell r="AC173" t="str">
            <v>ERROR</v>
          </cell>
          <cell r="AD173">
            <v>0</v>
          </cell>
          <cell r="AE173" t="e">
            <v>#VALUE!</v>
          </cell>
          <cell r="AF173" t="e">
            <v>#VALUE!</v>
          </cell>
          <cell r="AG173" t="str">
            <v>//</v>
          </cell>
          <cell r="AH173" t="str">
            <v>//</v>
          </cell>
          <cell r="AI173" t="e">
            <v>#VALUE!</v>
          </cell>
          <cell r="AJ173">
            <v>0</v>
          </cell>
          <cell r="AK173">
            <v>0</v>
          </cell>
        </row>
        <row r="174">
          <cell r="S174">
            <v>0</v>
          </cell>
          <cell r="T174">
            <v>0</v>
          </cell>
          <cell r="U174" t="str">
            <v>NO</v>
          </cell>
          <cell r="V174" t="e">
            <v>#VALUE!</v>
          </cell>
          <cell r="W174" t="str">
            <v>ERROR</v>
          </cell>
          <cell r="X174" t="e">
            <v>#VALUE!</v>
          </cell>
          <cell r="Y174" t="e">
            <v>#VALUE!</v>
          </cell>
          <cell r="Z174" t="e">
            <v>#VALUE!</v>
          </cell>
          <cell r="AA174" t="str">
            <v>COP</v>
          </cell>
          <cell r="AB174" t="str">
            <v>Fija</v>
          </cell>
          <cell r="AC174" t="str">
            <v>ERROR</v>
          </cell>
          <cell r="AD174">
            <v>0</v>
          </cell>
          <cell r="AE174" t="e">
            <v>#VALUE!</v>
          </cell>
          <cell r="AF174" t="e">
            <v>#VALUE!</v>
          </cell>
          <cell r="AG174" t="str">
            <v>//</v>
          </cell>
          <cell r="AH174" t="str">
            <v>//</v>
          </cell>
          <cell r="AI174" t="e">
            <v>#VALUE!</v>
          </cell>
          <cell r="AJ174">
            <v>0</v>
          </cell>
          <cell r="AK174">
            <v>0</v>
          </cell>
        </row>
        <row r="175">
          <cell r="S175">
            <v>0</v>
          </cell>
          <cell r="T175">
            <v>0</v>
          </cell>
          <cell r="U175" t="str">
            <v>NO</v>
          </cell>
          <cell r="V175" t="e">
            <v>#VALUE!</v>
          </cell>
          <cell r="W175" t="str">
            <v>ERROR</v>
          </cell>
          <cell r="X175" t="e">
            <v>#VALUE!</v>
          </cell>
          <cell r="Y175" t="e">
            <v>#VALUE!</v>
          </cell>
          <cell r="Z175" t="e">
            <v>#VALUE!</v>
          </cell>
          <cell r="AA175" t="str">
            <v>COP</v>
          </cell>
          <cell r="AB175" t="str">
            <v>Fija</v>
          </cell>
          <cell r="AC175" t="str">
            <v>ERROR</v>
          </cell>
          <cell r="AD175">
            <v>0</v>
          </cell>
          <cell r="AE175" t="e">
            <v>#VALUE!</v>
          </cell>
          <cell r="AF175" t="e">
            <v>#VALUE!</v>
          </cell>
          <cell r="AG175" t="str">
            <v>//</v>
          </cell>
          <cell r="AH175" t="str">
            <v>//</v>
          </cell>
          <cell r="AI175" t="e">
            <v>#VALUE!</v>
          </cell>
          <cell r="AJ175">
            <v>0</v>
          </cell>
          <cell r="AK175">
            <v>0</v>
          </cell>
        </row>
        <row r="176">
          <cell r="S176">
            <v>0</v>
          </cell>
          <cell r="T176">
            <v>0</v>
          </cell>
          <cell r="U176" t="str">
            <v>NO</v>
          </cell>
          <cell r="V176" t="e">
            <v>#VALUE!</v>
          </cell>
          <cell r="W176" t="str">
            <v>ERROR</v>
          </cell>
          <cell r="X176" t="e">
            <v>#VALUE!</v>
          </cell>
          <cell r="Y176" t="e">
            <v>#VALUE!</v>
          </cell>
          <cell r="Z176" t="e">
            <v>#VALUE!</v>
          </cell>
          <cell r="AA176" t="str">
            <v>COP</v>
          </cell>
          <cell r="AB176" t="str">
            <v>Fija</v>
          </cell>
          <cell r="AC176" t="str">
            <v>ERROR</v>
          </cell>
          <cell r="AD176">
            <v>0</v>
          </cell>
          <cell r="AE176" t="e">
            <v>#VALUE!</v>
          </cell>
          <cell r="AF176" t="e">
            <v>#VALUE!</v>
          </cell>
          <cell r="AG176" t="str">
            <v>//</v>
          </cell>
          <cell r="AH176" t="str">
            <v>//</v>
          </cell>
          <cell r="AI176" t="e">
            <v>#VALUE!</v>
          </cell>
          <cell r="AJ176">
            <v>0</v>
          </cell>
          <cell r="AK176">
            <v>0</v>
          </cell>
        </row>
        <row r="177">
          <cell r="S177">
            <v>0</v>
          </cell>
          <cell r="T177">
            <v>0</v>
          </cell>
          <cell r="U177" t="str">
            <v>NO</v>
          </cell>
          <cell r="V177" t="e">
            <v>#VALUE!</v>
          </cell>
          <cell r="W177" t="str">
            <v>ERROR</v>
          </cell>
          <cell r="X177" t="e">
            <v>#VALUE!</v>
          </cell>
          <cell r="Y177" t="e">
            <v>#VALUE!</v>
          </cell>
          <cell r="Z177" t="e">
            <v>#VALUE!</v>
          </cell>
          <cell r="AA177" t="str">
            <v>COP</v>
          </cell>
          <cell r="AB177" t="str">
            <v>Fija</v>
          </cell>
          <cell r="AC177" t="str">
            <v>ERROR</v>
          </cell>
          <cell r="AD177">
            <v>0</v>
          </cell>
          <cell r="AE177" t="e">
            <v>#VALUE!</v>
          </cell>
          <cell r="AF177" t="e">
            <v>#VALUE!</v>
          </cell>
          <cell r="AG177" t="str">
            <v>//</v>
          </cell>
          <cell r="AH177" t="str">
            <v>//</v>
          </cell>
          <cell r="AI177" t="e">
            <v>#VALUE!</v>
          </cell>
          <cell r="AJ177">
            <v>0</v>
          </cell>
          <cell r="AK177">
            <v>0</v>
          </cell>
        </row>
        <row r="178">
          <cell r="S178">
            <v>0</v>
          </cell>
          <cell r="T178">
            <v>0</v>
          </cell>
          <cell r="U178" t="str">
            <v>NO</v>
          </cell>
          <cell r="V178" t="e">
            <v>#VALUE!</v>
          </cell>
          <cell r="W178" t="str">
            <v>ERROR</v>
          </cell>
          <cell r="X178" t="e">
            <v>#VALUE!</v>
          </cell>
          <cell r="Y178" t="e">
            <v>#VALUE!</v>
          </cell>
          <cell r="Z178" t="e">
            <v>#VALUE!</v>
          </cell>
          <cell r="AA178" t="str">
            <v>COP</v>
          </cell>
          <cell r="AB178" t="str">
            <v>Fija</v>
          </cell>
          <cell r="AC178" t="str">
            <v>ERROR</v>
          </cell>
          <cell r="AD178">
            <v>0</v>
          </cell>
          <cell r="AE178" t="e">
            <v>#VALUE!</v>
          </cell>
          <cell r="AF178" t="e">
            <v>#VALUE!</v>
          </cell>
          <cell r="AG178" t="str">
            <v>//</v>
          </cell>
          <cell r="AH178" t="str">
            <v>//</v>
          </cell>
          <cell r="AI178" t="e">
            <v>#VALUE!</v>
          </cell>
          <cell r="AJ178">
            <v>0</v>
          </cell>
          <cell r="AK178">
            <v>0</v>
          </cell>
        </row>
        <row r="179">
          <cell r="S179">
            <v>0</v>
          </cell>
          <cell r="T179">
            <v>0</v>
          </cell>
          <cell r="U179" t="str">
            <v>NO</v>
          </cell>
          <cell r="V179" t="e">
            <v>#VALUE!</v>
          </cell>
          <cell r="W179" t="str">
            <v>ERROR</v>
          </cell>
          <cell r="X179" t="e">
            <v>#VALUE!</v>
          </cell>
          <cell r="Y179" t="e">
            <v>#VALUE!</v>
          </cell>
          <cell r="Z179" t="e">
            <v>#VALUE!</v>
          </cell>
          <cell r="AA179" t="str">
            <v>COP</v>
          </cell>
          <cell r="AB179" t="str">
            <v>Fija</v>
          </cell>
          <cell r="AC179" t="str">
            <v>ERROR</v>
          </cell>
          <cell r="AD179">
            <v>0</v>
          </cell>
          <cell r="AE179" t="e">
            <v>#VALUE!</v>
          </cell>
          <cell r="AF179" t="e">
            <v>#VALUE!</v>
          </cell>
          <cell r="AG179" t="str">
            <v>//</v>
          </cell>
          <cell r="AH179" t="str">
            <v>//</v>
          </cell>
          <cell r="AI179" t="e">
            <v>#VALUE!</v>
          </cell>
          <cell r="AJ179">
            <v>0</v>
          </cell>
          <cell r="AK179">
            <v>0</v>
          </cell>
        </row>
        <row r="180">
          <cell r="S180">
            <v>0</v>
          </cell>
          <cell r="T180">
            <v>0</v>
          </cell>
          <cell r="U180" t="str">
            <v>NO</v>
          </cell>
          <cell r="V180" t="e">
            <v>#VALUE!</v>
          </cell>
          <cell r="W180" t="str">
            <v>ERROR</v>
          </cell>
          <cell r="X180" t="e">
            <v>#VALUE!</v>
          </cell>
          <cell r="Y180" t="e">
            <v>#VALUE!</v>
          </cell>
          <cell r="Z180" t="e">
            <v>#VALUE!</v>
          </cell>
          <cell r="AA180" t="str">
            <v>COP</v>
          </cell>
          <cell r="AB180" t="str">
            <v>Fija</v>
          </cell>
          <cell r="AC180" t="str">
            <v>ERROR</v>
          </cell>
          <cell r="AD180">
            <v>0</v>
          </cell>
          <cell r="AE180" t="e">
            <v>#VALUE!</v>
          </cell>
          <cell r="AF180" t="e">
            <v>#VALUE!</v>
          </cell>
          <cell r="AG180" t="str">
            <v>//</v>
          </cell>
          <cell r="AH180" t="str">
            <v>//</v>
          </cell>
          <cell r="AI180" t="e">
            <v>#VALUE!</v>
          </cell>
          <cell r="AJ180">
            <v>0</v>
          </cell>
          <cell r="AK180">
            <v>0</v>
          </cell>
        </row>
        <row r="181">
          <cell r="S181">
            <v>0</v>
          </cell>
          <cell r="T181">
            <v>0</v>
          </cell>
          <cell r="U181" t="str">
            <v>NO</v>
          </cell>
          <cell r="V181" t="e">
            <v>#VALUE!</v>
          </cell>
          <cell r="W181" t="str">
            <v>ERROR</v>
          </cell>
          <cell r="X181" t="e">
            <v>#VALUE!</v>
          </cell>
          <cell r="Y181" t="e">
            <v>#VALUE!</v>
          </cell>
          <cell r="Z181" t="e">
            <v>#VALUE!</v>
          </cell>
          <cell r="AA181" t="str">
            <v>COP</v>
          </cell>
          <cell r="AB181" t="str">
            <v>Fija</v>
          </cell>
          <cell r="AC181" t="str">
            <v>ERROR</v>
          </cell>
          <cell r="AD181">
            <v>0</v>
          </cell>
          <cell r="AE181" t="e">
            <v>#VALUE!</v>
          </cell>
          <cell r="AF181" t="e">
            <v>#VALUE!</v>
          </cell>
          <cell r="AG181" t="str">
            <v>//</v>
          </cell>
          <cell r="AH181" t="str">
            <v>//</v>
          </cell>
          <cell r="AI181" t="e">
            <v>#VALUE!</v>
          </cell>
          <cell r="AJ181">
            <v>0</v>
          </cell>
          <cell r="AK181">
            <v>0</v>
          </cell>
        </row>
        <row r="182">
          <cell r="S182">
            <v>0</v>
          </cell>
          <cell r="T182">
            <v>0</v>
          </cell>
          <cell r="U182" t="str">
            <v>NO</v>
          </cell>
          <cell r="V182" t="e">
            <v>#VALUE!</v>
          </cell>
          <cell r="W182" t="str">
            <v>ERROR</v>
          </cell>
          <cell r="X182" t="e">
            <v>#VALUE!</v>
          </cell>
          <cell r="Y182" t="e">
            <v>#VALUE!</v>
          </cell>
          <cell r="Z182" t="e">
            <v>#VALUE!</v>
          </cell>
          <cell r="AA182" t="str">
            <v>COP</v>
          </cell>
          <cell r="AB182" t="str">
            <v>Fija</v>
          </cell>
          <cell r="AC182" t="str">
            <v>ERROR</v>
          </cell>
          <cell r="AD182">
            <v>0</v>
          </cell>
          <cell r="AE182" t="e">
            <v>#VALUE!</v>
          </cell>
          <cell r="AF182" t="e">
            <v>#VALUE!</v>
          </cell>
          <cell r="AG182" t="str">
            <v>//</v>
          </cell>
          <cell r="AH182" t="str">
            <v>//</v>
          </cell>
          <cell r="AI182" t="e">
            <v>#VALUE!</v>
          </cell>
          <cell r="AJ182">
            <v>0</v>
          </cell>
          <cell r="AK182">
            <v>0</v>
          </cell>
        </row>
        <row r="183">
          <cell r="S183">
            <v>0</v>
          </cell>
          <cell r="T183">
            <v>0</v>
          </cell>
          <cell r="U183" t="str">
            <v>NO</v>
          </cell>
          <cell r="V183" t="e">
            <v>#VALUE!</v>
          </cell>
          <cell r="W183" t="str">
            <v>ERROR</v>
          </cell>
          <cell r="X183" t="e">
            <v>#VALUE!</v>
          </cell>
          <cell r="Y183" t="e">
            <v>#VALUE!</v>
          </cell>
          <cell r="Z183" t="e">
            <v>#VALUE!</v>
          </cell>
          <cell r="AA183" t="str">
            <v>COP</v>
          </cell>
          <cell r="AB183" t="str">
            <v>Fija</v>
          </cell>
          <cell r="AC183" t="str">
            <v>ERROR</v>
          </cell>
          <cell r="AD183">
            <v>0</v>
          </cell>
          <cell r="AE183" t="e">
            <v>#VALUE!</v>
          </cell>
          <cell r="AF183" t="e">
            <v>#VALUE!</v>
          </cell>
          <cell r="AG183" t="str">
            <v>//</v>
          </cell>
          <cell r="AH183" t="str">
            <v>//</v>
          </cell>
          <cell r="AI183" t="e">
            <v>#VALUE!</v>
          </cell>
          <cell r="AJ183">
            <v>0</v>
          </cell>
          <cell r="AK183">
            <v>0</v>
          </cell>
        </row>
        <row r="184">
          <cell r="S184">
            <v>0</v>
          </cell>
          <cell r="T184">
            <v>0</v>
          </cell>
          <cell r="U184" t="str">
            <v>NO</v>
          </cell>
          <cell r="V184" t="e">
            <v>#VALUE!</v>
          </cell>
          <cell r="W184" t="str">
            <v>ERROR</v>
          </cell>
          <cell r="X184" t="e">
            <v>#VALUE!</v>
          </cell>
          <cell r="Y184" t="e">
            <v>#VALUE!</v>
          </cell>
          <cell r="Z184" t="e">
            <v>#VALUE!</v>
          </cell>
          <cell r="AA184" t="str">
            <v>COP</v>
          </cell>
          <cell r="AB184" t="str">
            <v>Fija</v>
          </cell>
          <cell r="AC184" t="str">
            <v>ERROR</v>
          </cell>
          <cell r="AD184">
            <v>0</v>
          </cell>
          <cell r="AE184" t="e">
            <v>#VALUE!</v>
          </cell>
          <cell r="AF184" t="e">
            <v>#VALUE!</v>
          </cell>
          <cell r="AG184" t="str">
            <v>//</v>
          </cell>
          <cell r="AH184" t="str">
            <v>//</v>
          </cell>
          <cell r="AI184" t="e">
            <v>#VALUE!</v>
          </cell>
          <cell r="AJ184">
            <v>0</v>
          </cell>
          <cell r="AK184">
            <v>0</v>
          </cell>
        </row>
        <row r="185">
          <cell r="S185">
            <v>0</v>
          </cell>
          <cell r="T185">
            <v>0</v>
          </cell>
          <cell r="U185" t="str">
            <v>NO</v>
          </cell>
          <cell r="V185" t="e">
            <v>#VALUE!</v>
          </cell>
          <cell r="W185" t="str">
            <v>ERROR</v>
          </cell>
          <cell r="X185" t="e">
            <v>#VALUE!</v>
          </cell>
          <cell r="Y185" t="e">
            <v>#VALUE!</v>
          </cell>
          <cell r="Z185" t="e">
            <v>#VALUE!</v>
          </cell>
          <cell r="AA185" t="str">
            <v>COP</v>
          </cell>
          <cell r="AB185" t="str">
            <v>Fija</v>
          </cell>
          <cell r="AC185" t="str">
            <v>ERROR</v>
          </cell>
          <cell r="AD185">
            <v>0</v>
          </cell>
          <cell r="AE185" t="e">
            <v>#VALUE!</v>
          </cell>
          <cell r="AF185" t="e">
            <v>#VALUE!</v>
          </cell>
          <cell r="AG185" t="str">
            <v>//</v>
          </cell>
          <cell r="AH185" t="str">
            <v>//</v>
          </cell>
          <cell r="AI185" t="e">
            <v>#VALUE!</v>
          </cell>
          <cell r="AJ185">
            <v>0</v>
          </cell>
          <cell r="AK185">
            <v>0</v>
          </cell>
        </row>
        <row r="186">
          <cell r="S186">
            <v>0</v>
          </cell>
          <cell r="T186">
            <v>0</v>
          </cell>
          <cell r="U186" t="str">
            <v>NO</v>
          </cell>
          <cell r="V186" t="e">
            <v>#VALUE!</v>
          </cell>
          <cell r="W186" t="str">
            <v>ERROR</v>
          </cell>
          <cell r="X186" t="e">
            <v>#VALUE!</v>
          </cell>
          <cell r="Y186" t="e">
            <v>#VALUE!</v>
          </cell>
          <cell r="Z186" t="e">
            <v>#VALUE!</v>
          </cell>
          <cell r="AA186" t="str">
            <v>COP</v>
          </cell>
          <cell r="AB186" t="str">
            <v>Fija</v>
          </cell>
          <cell r="AC186" t="str">
            <v>ERROR</v>
          </cell>
          <cell r="AD186">
            <v>0</v>
          </cell>
          <cell r="AE186" t="e">
            <v>#VALUE!</v>
          </cell>
          <cell r="AF186" t="e">
            <v>#VALUE!</v>
          </cell>
          <cell r="AG186" t="str">
            <v>//</v>
          </cell>
          <cell r="AH186" t="str">
            <v>//</v>
          </cell>
          <cell r="AI186" t="e">
            <v>#VALUE!</v>
          </cell>
          <cell r="AJ186">
            <v>0</v>
          </cell>
          <cell r="AK186">
            <v>0</v>
          </cell>
        </row>
        <row r="187">
          <cell r="S187">
            <v>0</v>
          </cell>
          <cell r="T187">
            <v>0</v>
          </cell>
          <cell r="U187" t="str">
            <v>NO</v>
          </cell>
          <cell r="V187" t="e">
            <v>#VALUE!</v>
          </cell>
          <cell r="W187" t="str">
            <v>ERROR</v>
          </cell>
          <cell r="X187" t="e">
            <v>#VALUE!</v>
          </cell>
          <cell r="Y187" t="e">
            <v>#VALUE!</v>
          </cell>
          <cell r="Z187" t="e">
            <v>#VALUE!</v>
          </cell>
          <cell r="AA187" t="str">
            <v>COP</v>
          </cell>
          <cell r="AB187" t="str">
            <v>Fija</v>
          </cell>
          <cell r="AC187" t="str">
            <v>ERROR</v>
          </cell>
          <cell r="AD187">
            <v>0</v>
          </cell>
          <cell r="AE187" t="e">
            <v>#VALUE!</v>
          </cell>
          <cell r="AF187" t="e">
            <v>#VALUE!</v>
          </cell>
          <cell r="AG187" t="str">
            <v>//</v>
          </cell>
          <cell r="AH187" t="str">
            <v>//</v>
          </cell>
          <cell r="AI187" t="e">
            <v>#VALUE!</v>
          </cell>
          <cell r="AJ187">
            <v>0</v>
          </cell>
          <cell r="AK187">
            <v>0</v>
          </cell>
        </row>
        <row r="188">
          <cell r="S188">
            <v>0</v>
          </cell>
          <cell r="T188">
            <v>0</v>
          </cell>
          <cell r="U188" t="str">
            <v>NO</v>
          </cell>
          <cell r="V188" t="e">
            <v>#VALUE!</v>
          </cell>
          <cell r="W188" t="str">
            <v>ERROR</v>
          </cell>
          <cell r="X188" t="e">
            <v>#VALUE!</v>
          </cell>
          <cell r="Y188" t="e">
            <v>#VALUE!</v>
          </cell>
          <cell r="Z188" t="e">
            <v>#VALUE!</v>
          </cell>
          <cell r="AA188" t="str">
            <v>COP</v>
          </cell>
          <cell r="AB188" t="str">
            <v>Fija</v>
          </cell>
          <cell r="AC188" t="str">
            <v>ERROR</v>
          </cell>
          <cell r="AD188">
            <v>0</v>
          </cell>
          <cell r="AE188" t="e">
            <v>#VALUE!</v>
          </cell>
          <cell r="AF188" t="e">
            <v>#VALUE!</v>
          </cell>
          <cell r="AG188" t="str">
            <v>//</v>
          </cell>
          <cell r="AH188" t="str">
            <v>//</v>
          </cell>
          <cell r="AI188" t="e">
            <v>#VALUE!</v>
          </cell>
          <cell r="AJ188">
            <v>0</v>
          </cell>
          <cell r="AK188">
            <v>0</v>
          </cell>
        </row>
        <row r="189">
          <cell r="S189">
            <v>0</v>
          </cell>
          <cell r="T189">
            <v>0</v>
          </cell>
          <cell r="U189" t="str">
            <v>NO</v>
          </cell>
          <cell r="V189" t="e">
            <v>#VALUE!</v>
          </cell>
          <cell r="W189" t="str">
            <v>ERROR</v>
          </cell>
          <cell r="X189" t="e">
            <v>#VALUE!</v>
          </cell>
          <cell r="Y189" t="e">
            <v>#VALUE!</v>
          </cell>
          <cell r="Z189" t="e">
            <v>#VALUE!</v>
          </cell>
          <cell r="AA189" t="str">
            <v>COP</v>
          </cell>
          <cell r="AB189" t="str">
            <v>Fija</v>
          </cell>
          <cell r="AC189" t="str">
            <v>ERROR</v>
          </cell>
          <cell r="AD189">
            <v>0</v>
          </cell>
          <cell r="AE189" t="e">
            <v>#VALUE!</v>
          </cell>
          <cell r="AF189" t="e">
            <v>#VALUE!</v>
          </cell>
          <cell r="AG189" t="str">
            <v>//</v>
          </cell>
          <cell r="AH189" t="str">
            <v>//</v>
          </cell>
          <cell r="AI189" t="e">
            <v>#VALUE!</v>
          </cell>
          <cell r="AJ189">
            <v>0</v>
          </cell>
          <cell r="AK189">
            <v>0</v>
          </cell>
        </row>
        <row r="190">
          <cell r="S190">
            <v>0</v>
          </cell>
          <cell r="T190">
            <v>0</v>
          </cell>
          <cell r="U190" t="str">
            <v>NO</v>
          </cell>
          <cell r="V190" t="e">
            <v>#VALUE!</v>
          </cell>
          <cell r="W190" t="str">
            <v>ERROR</v>
          </cell>
          <cell r="X190" t="e">
            <v>#VALUE!</v>
          </cell>
          <cell r="Y190" t="e">
            <v>#VALUE!</v>
          </cell>
          <cell r="Z190" t="e">
            <v>#VALUE!</v>
          </cell>
          <cell r="AA190" t="str">
            <v>COP</v>
          </cell>
          <cell r="AB190" t="str">
            <v>Fija</v>
          </cell>
          <cell r="AC190" t="str">
            <v>ERROR</v>
          </cell>
          <cell r="AD190">
            <v>0</v>
          </cell>
          <cell r="AE190" t="e">
            <v>#VALUE!</v>
          </cell>
          <cell r="AF190" t="e">
            <v>#VALUE!</v>
          </cell>
          <cell r="AG190" t="str">
            <v>//</v>
          </cell>
          <cell r="AH190" t="str">
            <v>//</v>
          </cell>
          <cell r="AI190" t="e">
            <v>#VALUE!</v>
          </cell>
          <cell r="AJ190">
            <v>0</v>
          </cell>
          <cell r="AK190">
            <v>0</v>
          </cell>
        </row>
        <row r="191">
          <cell r="S191">
            <v>0</v>
          </cell>
          <cell r="T191">
            <v>0</v>
          </cell>
          <cell r="U191" t="str">
            <v>NO</v>
          </cell>
          <cell r="V191" t="e">
            <v>#VALUE!</v>
          </cell>
          <cell r="W191" t="str">
            <v>ERROR</v>
          </cell>
          <cell r="X191" t="e">
            <v>#VALUE!</v>
          </cell>
          <cell r="Y191" t="e">
            <v>#VALUE!</v>
          </cell>
          <cell r="Z191" t="e">
            <v>#VALUE!</v>
          </cell>
          <cell r="AA191" t="str">
            <v>COP</v>
          </cell>
          <cell r="AB191" t="str">
            <v>Fija</v>
          </cell>
          <cell r="AC191" t="str">
            <v>ERROR</v>
          </cell>
          <cell r="AD191">
            <v>0</v>
          </cell>
          <cell r="AE191" t="e">
            <v>#VALUE!</v>
          </cell>
          <cell r="AF191" t="e">
            <v>#VALUE!</v>
          </cell>
          <cell r="AG191" t="str">
            <v>//</v>
          </cell>
          <cell r="AH191" t="str">
            <v>//</v>
          </cell>
          <cell r="AI191" t="e">
            <v>#VALUE!</v>
          </cell>
          <cell r="AJ191">
            <v>0</v>
          </cell>
          <cell r="AK191">
            <v>0</v>
          </cell>
        </row>
        <row r="192">
          <cell r="S192">
            <v>0</v>
          </cell>
          <cell r="T192">
            <v>0</v>
          </cell>
          <cell r="U192" t="str">
            <v>NO</v>
          </cell>
          <cell r="V192" t="e">
            <v>#VALUE!</v>
          </cell>
          <cell r="W192" t="str">
            <v>ERROR</v>
          </cell>
          <cell r="X192" t="e">
            <v>#VALUE!</v>
          </cell>
          <cell r="Y192" t="e">
            <v>#VALUE!</v>
          </cell>
          <cell r="Z192" t="e">
            <v>#VALUE!</v>
          </cell>
          <cell r="AA192" t="str">
            <v>COP</v>
          </cell>
          <cell r="AB192" t="str">
            <v>Fija</v>
          </cell>
          <cell r="AC192" t="str">
            <v>ERROR</v>
          </cell>
          <cell r="AD192">
            <v>0</v>
          </cell>
          <cell r="AE192" t="e">
            <v>#VALUE!</v>
          </cell>
          <cell r="AF192" t="e">
            <v>#VALUE!</v>
          </cell>
          <cell r="AG192" t="str">
            <v>//</v>
          </cell>
          <cell r="AH192" t="str">
            <v>//</v>
          </cell>
          <cell r="AI192" t="e">
            <v>#VALUE!</v>
          </cell>
          <cell r="AJ192">
            <v>0</v>
          </cell>
          <cell r="AK192">
            <v>0</v>
          </cell>
        </row>
        <row r="193">
          <cell r="S193">
            <v>0</v>
          </cell>
          <cell r="T193">
            <v>0</v>
          </cell>
          <cell r="U193" t="str">
            <v>NO</v>
          </cell>
          <cell r="V193" t="e">
            <v>#VALUE!</v>
          </cell>
          <cell r="W193" t="str">
            <v>ERROR</v>
          </cell>
          <cell r="X193" t="e">
            <v>#VALUE!</v>
          </cell>
          <cell r="Y193" t="e">
            <v>#VALUE!</v>
          </cell>
          <cell r="Z193" t="e">
            <v>#VALUE!</v>
          </cell>
          <cell r="AA193" t="str">
            <v>COP</v>
          </cell>
          <cell r="AB193" t="str">
            <v>Fija</v>
          </cell>
          <cell r="AC193" t="str">
            <v>ERROR</v>
          </cell>
          <cell r="AD193">
            <v>0</v>
          </cell>
          <cell r="AE193" t="e">
            <v>#VALUE!</v>
          </cell>
          <cell r="AF193" t="e">
            <v>#VALUE!</v>
          </cell>
          <cell r="AG193" t="str">
            <v>//</v>
          </cell>
          <cell r="AH193" t="str">
            <v>//</v>
          </cell>
          <cell r="AI193" t="e">
            <v>#VALUE!</v>
          </cell>
          <cell r="AJ193">
            <v>0</v>
          </cell>
          <cell r="AK193">
            <v>0</v>
          </cell>
        </row>
        <row r="194">
          <cell r="S194">
            <v>0</v>
          </cell>
          <cell r="T194">
            <v>0</v>
          </cell>
          <cell r="U194" t="str">
            <v>NO</v>
          </cell>
          <cell r="V194" t="e">
            <v>#VALUE!</v>
          </cell>
          <cell r="W194" t="str">
            <v>ERROR</v>
          </cell>
          <cell r="X194" t="e">
            <v>#VALUE!</v>
          </cell>
          <cell r="Y194" t="e">
            <v>#VALUE!</v>
          </cell>
          <cell r="Z194" t="e">
            <v>#VALUE!</v>
          </cell>
          <cell r="AA194" t="str">
            <v>COP</v>
          </cell>
          <cell r="AB194" t="str">
            <v>Fija</v>
          </cell>
          <cell r="AC194" t="str">
            <v>ERROR</v>
          </cell>
          <cell r="AD194">
            <v>0</v>
          </cell>
          <cell r="AE194" t="e">
            <v>#VALUE!</v>
          </cell>
          <cell r="AF194" t="e">
            <v>#VALUE!</v>
          </cell>
          <cell r="AG194" t="str">
            <v>//</v>
          </cell>
          <cell r="AH194" t="str">
            <v>//</v>
          </cell>
          <cell r="AI194" t="e">
            <v>#VALUE!</v>
          </cell>
          <cell r="AJ194">
            <v>0</v>
          </cell>
          <cell r="AK194">
            <v>0</v>
          </cell>
        </row>
        <row r="195">
          <cell r="S195">
            <v>0</v>
          </cell>
          <cell r="T195">
            <v>0</v>
          </cell>
          <cell r="U195" t="str">
            <v>NO</v>
          </cell>
          <cell r="V195" t="e">
            <v>#VALUE!</v>
          </cell>
          <cell r="W195" t="str">
            <v>ERROR</v>
          </cell>
          <cell r="X195" t="e">
            <v>#VALUE!</v>
          </cell>
          <cell r="Y195" t="e">
            <v>#VALUE!</v>
          </cell>
          <cell r="Z195" t="e">
            <v>#VALUE!</v>
          </cell>
          <cell r="AA195" t="str">
            <v>COP</v>
          </cell>
          <cell r="AB195" t="str">
            <v>Fija</v>
          </cell>
          <cell r="AC195" t="str">
            <v>ERROR</v>
          </cell>
          <cell r="AD195">
            <v>0</v>
          </cell>
          <cell r="AE195" t="e">
            <v>#VALUE!</v>
          </cell>
          <cell r="AF195" t="e">
            <v>#VALUE!</v>
          </cell>
          <cell r="AG195" t="str">
            <v>//</v>
          </cell>
          <cell r="AH195" t="str">
            <v>//</v>
          </cell>
          <cell r="AI195" t="e">
            <v>#VALUE!</v>
          </cell>
          <cell r="AJ195">
            <v>0</v>
          </cell>
          <cell r="AK195">
            <v>0</v>
          </cell>
        </row>
        <row r="196">
          <cell r="S196">
            <v>0</v>
          </cell>
          <cell r="T196">
            <v>0</v>
          </cell>
          <cell r="U196" t="str">
            <v>NO</v>
          </cell>
          <cell r="V196" t="e">
            <v>#VALUE!</v>
          </cell>
          <cell r="W196" t="str">
            <v>ERROR</v>
          </cell>
          <cell r="X196" t="e">
            <v>#VALUE!</v>
          </cell>
          <cell r="Y196" t="e">
            <v>#VALUE!</v>
          </cell>
          <cell r="Z196" t="e">
            <v>#VALUE!</v>
          </cell>
          <cell r="AA196" t="str">
            <v>COP</v>
          </cell>
          <cell r="AB196" t="str">
            <v>Fija</v>
          </cell>
          <cell r="AC196" t="str">
            <v>ERROR</v>
          </cell>
          <cell r="AD196">
            <v>0</v>
          </cell>
          <cell r="AE196" t="e">
            <v>#VALUE!</v>
          </cell>
          <cell r="AF196" t="e">
            <v>#VALUE!</v>
          </cell>
          <cell r="AG196" t="str">
            <v>//</v>
          </cell>
          <cell r="AH196" t="str">
            <v>//</v>
          </cell>
          <cell r="AI196" t="e">
            <v>#VALUE!</v>
          </cell>
          <cell r="AJ196">
            <v>0</v>
          </cell>
          <cell r="AK196">
            <v>0</v>
          </cell>
        </row>
        <row r="197">
          <cell r="S197">
            <v>0</v>
          </cell>
          <cell r="T197">
            <v>0</v>
          </cell>
          <cell r="U197" t="str">
            <v>NO</v>
          </cell>
          <cell r="V197" t="e">
            <v>#VALUE!</v>
          </cell>
          <cell r="W197" t="str">
            <v>ERROR</v>
          </cell>
          <cell r="X197" t="e">
            <v>#VALUE!</v>
          </cell>
          <cell r="Y197" t="e">
            <v>#VALUE!</v>
          </cell>
          <cell r="Z197" t="e">
            <v>#VALUE!</v>
          </cell>
          <cell r="AA197" t="str">
            <v>COP</v>
          </cell>
          <cell r="AB197" t="str">
            <v>Fija</v>
          </cell>
          <cell r="AC197" t="str">
            <v>ERROR</v>
          </cell>
          <cell r="AD197">
            <v>0</v>
          </cell>
          <cell r="AE197" t="e">
            <v>#VALUE!</v>
          </cell>
          <cell r="AF197" t="e">
            <v>#VALUE!</v>
          </cell>
          <cell r="AG197" t="str">
            <v>//</v>
          </cell>
          <cell r="AH197" t="str">
            <v>//</v>
          </cell>
          <cell r="AI197" t="e">
            <v>#VALUE!</v>
          </cell>
          <cell r="AJ197">
            <v>0</v>
          </cell>
          <cell r="AK197">
            <v>0</v>
          </cell>
        </row>
        <row r="198">
          <cell r="S198">
            <v>0</v>
          </cell>
          <cell r="T198">
            <v>0</v>
          </cell>
          <cell r="U198" t="str">
            <v>NO</v>
          </cell>
          <cell r="V198" t="e">
            <v>#VALUE!</v>
          </cell>
          <cell r="W198" t="str">
            <v>ERROR</v>
          </cell>
          <cell r="X198" t="e">
            <v>#VALUE!</v>
          </cell>
          <cell r="Y198" t="e">
            <v>#VALUE!</v>
          </cell>
          <cell r="Z198" t="e">
            <v>#VALUE!</v>
          </cell>
          <cell r="AA198" t="str">
            <v>COP</v>
          </cell>
          <cell r="AB198" t="str">
            <v>Fija</v>
          </cell>
          <cell r="AC198" t="str">
            <v>ERROR</v>
          </cell>
          <cell r="AD198">
            <v>0</v>
          </cell>
          <cell r="AE198" t="e">
            <v>#VALUE!</v>
          </cell>
          <cell r="AF198" t="e">
            <v>#VALUE!</v>
          </cell>
          <cell r="AG198" t="str">
            <v>//</v>
          </cell>
          <cell r="AH198" t="str">
            <v>//</v>
          </cell>
          <cell r="AI198" t="e">
            <v>#VALUE!</v>
          </cell>
          <cell r="AJ198">
            <v>0</v>
          </cell>
          <cell r="AK198">
            <v>0</v>
          </cell>
        </row>
        <row r="199">
          <cell r="S199">
            <v>0</v>
          </cell>
          <cell r="T199">
            <v>0</v>
          </cell>
          <cell r="U199" t="str">
            <v>NO</v>
          </cell>
          <cell r="V199" t="e">
            <v>#VALUE!</v>
          </cell>
          <cell r="W199" t="str">
            <v>ERROR</v>
          </cell>
          <cell r="X199" t="e">
            <v>#VALUE!</v>
          </cell>
          <cell r="Y199" t="e">
            <v>#VALUE!</v>
          </cell>
          <cell r="Z199" t="e">
            <v>#VALUE!</v>
          </cell>
          <cell r="AA199" t="str">
            <v>COP</v>
          </cell>
          <cell r="AB199" t="str">
            <v>Fija</v>
          </cell>
          <cell r="AC199" t="str">
            <v>ERROR</v>
          </cell>
          <cell r="AD199">
            <v>0</v>
          </cell>
          <cell r="AE199" t="e">
            <v>#VALUE!</v>
          </cell>
          <cell r="AF199" t="e">
            <v>#VALUE!</v>
          </cell>
          <cell r="AG199" t="str">
            <v>//</v>
          </cell>
          <cell r="AH199" t="str">
            <v>//</v>
          </cell>
          <cell r="AI199" t="e">
            <v>#VALUE!</v>
          </cell>
          <cell r="AJ199">
            <v>0</v>
          </cell>
          <cell r="AK199">
            <v>0</v>
          </cell>
        </row>
        <row r="200">
          <cell r="S200">
            <v>0</v>
          </cell>
          <cell r="T200">
            <v>0</v>
          </cell>
          <cell r="U200" t="str">
            <v>NO</v>
          </cell>
          <cell r="V200" t="e">
            <v>#VALUE!</v>
          </cell>
          <cell r="W200" t="str">
            <v>ERROR</v>
          </cell>
          <cell r="X200" t="e">
            <v>#VALUE!</v>
          </cell>
          <cell r="Y200" t="e">
            <v>#VALUE!</v>
          </cell>
          <cell r="Z200" t="e">
            <v>#VALUE!</v>
          </cell>
          <cell r="AA200" t="str">
            <v>COP</v>
          </cell>
          <cell r="AB200" t="str">
            <v>Fija</v>
          </cell>
          <cell r="AC200" t="str">
            <v>ERROR</v>
          </cell>
          <cell r="AD200">
            <v>0</v>
          </cell>
          <cell r="AE200" t="e">
            <v>#VALUE!</v>
          </cell>
          <cell r="AF200" t="e">
            <v>#VALUE!</v>
          </cell>
          <cell r="AG200" t="str">
            <v>//</v>
          </cell>
          <cell r="AH200" t="str">
            <v>//</v>
          </cell>
          <cell r="AI200" t="e">
            <v>#VALUE!</v>
          </cell>
          <cell r="AJ200">
            <v>0</v>
          </cell>
          <cell r="AK200">
            <v>0</v>
          </cell>
        </row>
        <row r="201">
          <cell r="S201">
            <v>0</v>
          </cell>
          <cell r="T201">
            <v>0</v>
          </cell>
          <cell r="U201" t="str">
            <v>NO</v>
          </cell>
          <cell r="V201" t="e">
            <v>#VALUE!</v>
          </cell>
          <cell r="W201" t="str">
            <v>ERROR</v>
          </cell>
          <cell r="X201" t="e">
            <v>#VALUE!</v>
          </cell>
          <cell r="Y201" t="e">
            <v>#VALUE!</v>
          </cell>
          <cell r="Z201" t="e">
            <v>#VALUE!</v>
          </cell>
          <cell r="AA201" t="str">
            <v>COP</v>
          </cell>
          <cell r="AB201" t="str">
            <v>Fija</v>
          </cell>
          <cell r="AC201" t="str">
            <v>ERROR</v>
          </cell>
          <cell r="AD201">
            <v>0</v>
          </cell>
          <cell r="AE201" t="e">
            <v>#VALUE!</v>
          </cell>
          <cell r="AF201" t="e">
            <v>#VALUE!</v>
          </cell>
          <cell r="AG201" t="str">
            <v>//</v>
          </cell>
          <cell r="AH201" t="str">
            <v>//</v>
          </cell>
          <cell r="AI201" t="e">
            <v>#VALUE!</v>
          </cell>
          <cell r="AJ201">
            <v>0</v>
          </cell>
          <cell r="AK201">
            <v>0</v>
          </cell>
        </row>
        <row r="202">
          <cell r="S202">
            <v>0</v>
          </cell>
          <cell r="T202">
            <v>0</v>
          </cell>
          <cell r="U202" t="str">
            <v>NO</v>
          </cell>
          <cell r="V202" t="e">
            <v>#VALUE!</v>
          </cell>
          <cell r="W202" t="str">
            <v>ERROR</v>
          </cell>
          <cell r="X202" t="e">
            <v>#VALUE!</v>
          </cell>
          <cell r="Y202" t="e">
            <v>#VALUE!</v>
          </cell>
          <cell r="Z202" t="e">
            <v>#VALUE!</v>
          </cell>
          <cell r="AA202" t="str">
            <v>COP</v>
          </cell>
          <cell r="AB202" t="str">
            <v>Fija</v>
          </cell>
          <cell r="AC202" t="str">
            <v>ERROR</v>
          </cell>
          <cell r="AD202">
            <v>0</v>
          </cell>
          <cell r="AE202" t="e">
            <v>#VALUE!</v>
          </cell>
          <cell r="AF202" t="e">
            <v>#VALUE!</v>
          </cell>
          <cell r="AG202" t="str">
            <v>//</v>
          </cell>
          <cell r="AH202" t="str">
            <v>//</v>
          </cell>
          <cell r="AI202" t="e">
            <v>#VALUE!</v>
          </cell>
          <cell r="AJ202">
            <v>0</v>
          </cell>
          <cell r="AK202">
            <v>0</v>
          </cell>
        </row>
        <row r="203">
          <cell r="S203">
            <v>0</v>
          </cell>
          <cell r="T203">
            <v>0</v>
          </cell>
          <cell r="U203" t="str">
            <v>NO</v>
          </cell>
          <cell r="V203" t="e">
            <v>#VALUE!</v>
          </cell>
          <cell r="W203" t="str">
            <v>ERROR</v>
          </cell>
          <cell r="X203" t="e">
            <v>#VALUE!</v>
          </cell>
          <cell r="Y203" t="e">
            <v>#VALUE!</v>
          </cell>
          <cell r="Z203" t="e">
            <v>#VALUE!</v>
          </cell>
          <cell r="AA203" t="str">
            <v>COP</v>
          </cell>
          <cell r="AB203" t="str">
            <v>Fija</v>
          </cell>
          <cell r="AC203" t="str">
            <v>ERROR</v>
          </cell>
          <cell r="AD203">
            <v>0</v>
          </cell>
          <cell r="AE203" t="e">
            <v>#VALUE!</v>
          </cell>
          <cell r="AF203" t="e">
            <v>#VALUE!</v>
          </cell>
          <cell r="AG203" t="str">
            <v>//</v>
          </cell>
          <cell r="AH203" t="str">
            <v>//</v>
          </cell>
          <cell r="AI203" t="e">
            <v>#VALUE!</v>
          </cell>
          <cell r="AJ203">
            <v>0</v>
          </cell>
          <cell r="AK203">
            <v>0</v>
          </cell>
        </row>
        <row r="204">
          <cell r="S204">
            <v>0</v>
          </cell>
          <cell r="T204">
            <v>0</v>
          </cell>
          <cell r="U204" t="str">
            <v>NO</v>
          </cell>
          <cell r="V204" t="e">
            <v>#VALUE!</v>
          </cell>
          <cell r="W204" t="str">
            <v>ERROR</v>
          </cell>
          <cell r="X204" t="e">
            <v>#VALUE!</v>
          </cell>
          <cell r="Y204" t="e">
            <v>#VALUE!</v>
          </cell>
          <cell r="Z204" t="e">
            <v>#VALUE!</v>
          </cell>
          <cell r="AA204" t="str">
            <v>COP</v>
          </cell>
          <cell r="AB204" t="str">
            <v>Fija</v>
          </cell>
          <cell r="AC204" t="str">
            <v>ERROR</v>
          </cell>
          <cell r="AD204">
            <v>0</v>
          </cell>
          <cell r="AE204" t="e">
            <v>#VALUE!</v>
          </cell>
          <cell r="AF204" t="e">
            <v>#VALUE!</v>
          </cell>
          <cell r="AG204" t="str">
            <v>//</v>
          </cell>
          <cell r="AH204" t="str">
            <v>//</v>
          </cell>
          <cell r="AI204" t="e">
            <v>#VALUE!</v>
          </cell>
          <cell r="AJ204">
            <v>0</v>
          </cell>
          <cell r="AK204">
            <v>0</v>
          </cell>
        </row>
        <row r="205">
          <cell r="S205">
            <v>0</v>
          </cell>
          <cell r="T205">
            <v>0</v>
          </cell>
          <cell r="U205" t="str">
            <v>NO</v>
          </cell>
          <cell r="V205" t="e">
            <v>#VALUE!</v>
          </cell>
          <cell r="W205" t="str">
            <v>ERROR</v>
          </cell>
          <cell r="X205" t="e">
            <v>#VALUE!</v>
          </cell>
          <cell r="Y205" t="e">
            <v>#VALUE!</v>
          </cell>
          <cell r="Z205" t="e">
            <v>#VALUE!</v>
          </cell>
          <cell r="AA205" t="str">
            <v>COP</v>
          </cell>
          <cell r="AB205" t="str">
            <v>Fija</v>
          </cell>
          <cell r="AC205" t="str">
            <v>ERROR</v>
          </cell>
          <cell r="AD205">
            <v>0</v>
          </cell>
          <cell r="AE205" t="e">
            <v>#VALUE!</v>
          </cell>
          <cell r="AF205" t="e">
            <v>#VALUE!</v>
          </cell>
          <cell r="AG205" t="str">
            <v>//</v>
          </cell>
          <cell r="AH205" t="str">
            <v>//</v>
          </cell>
          <cell r="AI205" t="e">
            <v>#VALUE!</v>
          </cell>
          <cell r="AJ205">
            <v>0</v>
          </cell>
          <cell r="AK205">
            <v>0</v>
          </cell>
        </row>
        <row r="206">
          <cell r="S206">
            <v>0</v>
          </cell>
          <cell r="T206">
            <v>0</v>
          </cell>
          <cell r="U206" t="str">
            <v>NO</v>
          </cell>
          <cell r="V206" t="e">
            <v>#VALUE!</v>
          </cell>
          <cell r="W206" t="str">
            <v>ERROR</v>
          </cell>
          <cell r="X206" t="e">
            <v>#VALUE!</v>
          </cell>
          <cell r="Y206" t="e">
            <v>#VALUE!</v>
          </cell>
          <cell r="Z206" t="e">
            <v>#VALUE!</v>
          </cell>
          <cell r="AA206" t="str">
            <v>COP</v>
          </cell>
          <cell r="AB206" t="str">
            <v>Fija</v>
          </cell>
          <cell r="AC206" t="str">
            <v>ERROR</v>
          </cell>
          <cell r="AD206">
            <v>0</v>
          </cell>
          <cell r="AE206" t="e">
            <v>#VALUE!</v>
          </cell>
          <cell r="AF206" t="e">
            <v>#VALUE!</v>
          </cell>
          <cell r="AG206" t="str">
            <v>//</v>
          </cell>
          <cell r="AH206" t="str">
            <v>//</v>
          </cell>
          <cell r="AI206" t="e">
            <v>#VALUE!</v>
          </cell>
          <cell r="AJ206">
            <v>0</v>
          </cell>
          <cell r="AK206">
            <v>0</v>
          </cell>
        </row>
        <row r="207">
          <cell r="S207">
            <v>0</v>
          </cell>
          <cell r="T207">
            <v>0</v>
          </cell>
          <cell r="U207" t="str">
            <v>NO</v>
          </cell>
          <cell r="V207" t="e">
            <v>#VALUE!</v>
          </cell>
          <cell r="W207" t="str">
            <v>ERROR</v>
          </cell>
          <cell r="X207" t="e">
            <v>#VALUE!</v>
          </cell>
          <cell r="Y207" t="e">
            <v>#VALUE!</v>
          </cell>
          <cell r="Z207" t="e">
            <v>#VALUE!</v>
          </cell>
          <cell r="AA207" t="str">
            <v>COP</v>
          </cell>
          <cell r="AB207" t="str">
            <v>Fija</v>
          </cell>
          <cell r="AC207" t="str">
            <v>ERROR</v>
          </cell>
          <cell r="AD207">
            <v>0</v>
          </cell>
          <cell r="AE207" t="e">
            <v>#VALUE!</v>
          </cell>
          <cell r="AF207" t="e">
            <v>#VALUE!</v>
          </cell>
          <cell r="AG207" t="str">
            <v>//</v>
          </cell>
          <cell r="AH207" t="str">
            <v>//</v>
          </cell>
          <cell r="AI207" t="e">
            <v>#VALUE!</v>
          </cell>
          <cell r="AJ207">
            <v>0</v>
          </cell>
          <cell r="AK207">
            <v>0</v>
          </cell>
        </row>
        <row r="208">
          <cell r="S208">
            <v>0</v>
          </cell>
          <cell r="T208">
            <v>0</v>
          </cell>
          <cell r="U208" t="str">
            <v>NO</v>
          </cell>
          <cell r="V208" t="e">
            <v>#VALUE!</v>
          </cell>
          <cell r="W208" t="str">
            <v>ERROR</v>
          </cell>
          <cell r="X208" t="e">
            <v>#VALUE!</v>
          </cell>
          <cell r="Y208" t="e">
            <v>#VALUE!</v>
          </cell>
          <cell r="Z208" t="e">
            <v>#VALUE!</v>
          </cell>
          <cell r="AA208" t="str">
            <v>COP</v>
          </cell>
          <cell r="AB208" t="str">
            <v>Fija</v>
          </cell>
          <cell r="AC208" t="str">
            <v>ERROR</v>
          </cell>
          <cell r="AD208">
            <v>0</v>
          </cell>
          <cell r="AE208" t="e">
            <v>#VALUE!</v>
          </cell>
          <cell r="AF208" t="e">
            <v>#VALUE!</v>
          </cell>
          <cell r="AG208" t="str">
            <v>//</v>
          </cell>
          <cell r="AH208" t="str">
            <v>//</v>
          </cell>
          <cell r="AI208" t="e">
            <v>#VALUE!</v>
          </cell>
          <cell r="AJ208">
            <v>0</v>
          </cell>
          <cell r="AK208">
            <v>0</v>
          </cell>
        </row>
        <row r="209">
          <cell r="S209">
            <v>0</v>
          </cell>
          <cell r="T209">
            <v>0</v>
          </cell>
          <cell r="U209" t="str">
            <v>NO</v>
          </cell>
          <cell r="V209" t="e">
            <v>#VALUE!</v>
          </cell>
          <cell r="W209" t="str">
            <v>ERROR</v>
          </cell>
          <cell r="X209" t="e">
            <v>#VALUE!</v>
          </cell>
          <cell r="Y209" t="e">
            <v>#VALUE!</v>
          </cell>
          <cell r="Z209" t="e">
            <v>#VALUE!</v>
          </cell>
          <cell r="AA209" t="str">
            <v>COP</v>
          </cell>
          <cell r="AB209" t="str">
            <v>Fija</v>
          </cell>
          <cell r="AC209" t="str">
            <v>ERROR</v>
          </cell>
          <cell r="AD209">
            <v>0</v>
          </cell>
          <cell r="AE209" t="e">
            <v>#VALUE!</v>
          </cell>
          <cell r="AF209" t="e">
            <v>#VALUE!</v>
          </cell>
          <cell r="AG209" t="str">
            <v>//</v>
          </cell>
          <cell r="AH209" t="str">
            <v>//</v>
          </cell>
          <cell r="AI209" t="e">
            <v>#VALUE!</v>
          </cell>
          <cell r="AJ209">
            <v>0</v>
          </cell>
          <cell r="AK209">
            <v>0</v>
          </cell>
        </row>
        <row r="210">
          <cell r="S210">
            <v>0</v>
          </cell>
          <cell r="T210">
            <v>0</v>
          </cell>
          <cell r="U210" t="str">
            <v>NO</v>
          </cell>
          <cell r="V210" t="e">
            <v>#VALUE!</v>
          </cell>
          <cell r="W210" t="str">
            <v>ERROR</v>
          </cell>
          <cell r="X210" t="e">
            <v>#VALUE!</v>
          </cell>
          <cell r="Y210" t="e">
            <v>#VALUE!</v>
          </cell>
          <cell r="Z210" t="e">
            <v>#VALUE!</v>
          </cell>
          <cell r="AA210" t="str">
            <v>COP</v>
          </cell>
          <cell r="AB210" t="str">
            <v>Fija</v>
          </cell>
          <cell r="AC210" t="str">
            <v>ERROR</v>
          </cell>
          <cell r="AD210">
            <v>0</v>
          </cell>
          <cell r="AE210" t="e">
            <v>#VALUE!</v>
          </cell>
          <cell r="AF210" t="e">
            <v>#VALUE!</v>
          </cell>
          <cell r="AG210" t="str">
            <v>//</v>
          </cell>
          <cell r="AH210" t="str">
            <v>//</v>
          </cell>
          <cell r="AI210" t="e">
            <v>#VALUE!</v>
          </cell>
          <cell r="AJ210">
            <v>0</v>
          </cell>
          <cell r="AK210">
            <v>0</v>
          </cell>
        </row>
        <row r="211">
          <cell r="S211">
            <v>0</v>
          </cell>
          <cell r="T211">
            <v>0</v>
          </cell>
          <cell r="U211" t="str">
            <v>NO</v>
          </cell>
          <cell r="V211" t="e">
            <v>#VALUE!</v>
          </cell>
          <cell r="W211" t="str">
            <v>ERROR</v>
          </cell>
          <cell r="X211" t="e">
            <v>#VALUE!</v>
          </cell>
          <cell r="Y211" t="e">
            <v>#VALUE!</v>
          </cell>
          <cell r="Z211" t="e">
            <v>#VALUE!</v>
          </cell>
          <cell r="AA211" t="str">
            <v>COP</v>
          </cell>
          <cell r="AB211" t="str">
            <v>Fija</v>
          </cell>
          <cell r="AC211" t="str">
            <v>ERROR</v>
          </cell>
          <cell r="AD211">
            <v>0</v>
          </cell>
          <cell r="AE211" t="e">
            <v>#VALUE!</v>
          </cell>
          <cell r="AF211" t="e">
            <v>#VALUE!</v>
          </cell>
          <cell r="AG211" t="str">
            <v>//</v>
          </cell>
          <cell r="AH211" t="str">
            <v>//</v>
          </cell>
          <cell r="AI211" t="e">
            <v>#VALUE!</v>
          </cell>
          <cell r="AJ211">
            <v>0</v>
          </cell>
          <cell r="AK211">
            <v>0</v>
          </cell>
        </row>
        <row r="212">
          <cell r="S212">
            <v>0</v>
          </cell>
          <cell r="T212">
            <v>0</v>
          </cell>
          <cell r="U212" t="str">
            <v>NO</v>
          </cell>
          <cell r="V212" t="e">
            <v>#VALUE!</v>
          </cell>
          <cell r="W212" t="str">
            <v>ERROR</v>
          </cell>
          <cell r="X212" t="e">
            <v>#VALUE!</v>
          </cell>
          <cell r="Y212" t="e">
            <v>#VALUE!</v>
          </cell>
          <cell r="Z212" t="e">
            <v>#VALUE!</v>
          </cell>
          <cell r="AA212" t="str">
            <v>COP</v>
          </cell>
          <cell r="AB212" t="str">
            <v>Fija</v>
          </cell>
          <cell r="AC212" t="str">
            <v>ERROR</v>
          </cell>
          <cell r="AD212">
            <v>0</v>
          </cell>
          <cell r="AE212" t="e">
            <v>#VALUE!</v>
          </cell>
          <cell r="AF212" t="e">
            <v>#VALUE!</v>
          </cell>
          <cell r="AG212" t="str">
            <v>//</v>
          </cell>
          <cell r="AH212" t="str">
            <v>//</v>
          </cell>
          <cell r="AI212" t="e">
            <v>#VALUE!</v>
          </cell>
          <cell r="AJ212">
            <v>0</v>
          </cell>
          <cell r="AK212">
            <v>0</v>
          </cell>
        </row>
        <row r="213">
          <cell r="S213">
            <v>0</v>
          </cell>
          <cell r="T213">
            <v>0</v>
          </cell>
          <cell r="U213" t="str">
            <v>NO</v>
          </cell>
          <cell r="V213" t="e">
            <v>#VALUE!</v>
          </cell>
          <cell r="W213" t="str">
            <v>ERROR</v>
          </cell>
          <cell r="X213" t="e">
            <v>#VALUE!</v>
          </cell>
          <cell r="Y213" t="e">
            <v>#VALUE!</v>
          </cell>
          <cell r="Z213" t="e">
            <v>#VALUE!</v>
          </cell>
          <cell r="AA213" t="str">
            <v>COP</v>
          </cell>
          <cell r="AB213" t="str">
            <v>Fija</v>
          </cell>
          <cell r="AC213" t="str">
            <v>ERROR</v>
          </cell>
          <cell r="AD213">
            <v>0</v>
          </cell>
          <cell r="AE213" t="e">
            <v>#VALUE!</v>
          </cell>
          <cell r="AF213" t="e">
            <v>#VALUE!</v>
          </cell>
          <cell r="AG213" t="str">
            <v>//</v>
          </cell>
          <cell r="AH213" t="str">
            <v>//</v>
          </cell>
          <cell r="AI213" t="e">
            <v>#VALUE!</v>
          </cell>
          <cell r="AJ213">
            <v>0</v>
          </cell>
          <cell r="AK213">
            <v>0</v>
          </cell>
        </row>
        <row r="214">
          <cell r="S214">
            <v>0</v>
          </cell>
          <cell r="T214">
            <v>0</v>
          </cell>
          <cell r="U214" t="str">
            <v>NO</v>
          </cell>
          <cell r="V214" t="e">
            <v>#VALUE!</v>
          </cell>
          <cell r="W214" t="str">
            <v>ERROR</v>
          </cell>
          <cell r="X214" t="e">
            <v>#VALUE!</v>
          </cell>
          <cell r="Y214" t="e">
            <v>#VALUE!</v>
          </cell>
          <cell r="Z214" t="e">
            <v>#VALUE!</v>
          </cell>
          <cell r="AA214" t="str">
            <v>COP</v>
          </cell>
          <cell r="AB214" t="str">
            <v>Fija</v>
          </cell>
          <cell r="AC214" t="str">
            <v>ERROR</v>
          </cell>
          <cell r="AD214">
            <v>0</v>
          </cell>
          <cell r="AE214" t="e">
            <v>#VALUE!</v>
          </cell>
          <cell r="AF214" t="e">
            <v>#VALUE!</v>
          </cell>
          <cell r="AG214" t="str">
            <v>//</v>
          </cell>
          <cell r="AH214" t="str">
            <v>//</v>
          </cell>
          <cell r="AI214" t="e">
            <v>#VALUE!</v>
          </cell>
          <cell r="AJ214">
            <v>0</v>
          </cell>
          <cell r="AK214">
            <v>0</v>
          </cell>
        </row>
        <row r="215">
          <cell r="S215">
            <v>0</v>
          </cell>
          <cell r="T215">
            <v>0</v>
          </cell>
          <cell r="U215" t="str">
            <v>NO</v>
          </cell>
          <cell r="V215" t="e">
            <v>#VALUE!</v>
          </cell>
          <cell r="W215" t="str">
            <v>ERROR</v>
          </cell>
          <cell r="X215" t="e">
            <v>#VALUE!</v>
          </cell>
          <cell r="Y215" t="e">
            <v>#VALUE!</v>
          </cell>
          <cell r="Z215" t="e">
            <v>#VALUE!</v>
          </cell>
          <cell r="AA215" t="str">
            <v>COP</v>
          </cell>
          <cell r="AB215" t="str">
            <v>Fija</v>
          </cell>
          <cell r="AC215" t="str">
            <v>ERROR</v>
          </cell>
          <cell r="AD215">
            <v>0</v>
          </cell>
          <cell r="AE215" t="e">
            <v>#VALUE!</v>
          </cell>
          <cell r="AF215" t="e">
            <v>#VALUE!</v>
          </cell>
          <cell r="AG215" t="str">
            <v>//</v>
          </cell>
          <cell r="AH215" t="str">
            <v>//</v>
          </cell>
          <cell r="AI215" t="e">
            <v>#VALUE!</v>
          </cell>
          <cell r="AJ215">
            <v>0</v>
          </cell>
          <cell r="AK215">
            <v>0</v>
          </cell>
        </row>
        <row r="216">
          <cell r="S216">
            <v>0</v>
          </cell>
          <cell r="T216">
            <v>0</v>
          </cell>
          <cell r="U216" t="str">
            <v>NO</v>
          </cell>
          <cell r="V216" t="e">
            <v>#VALUE!</v>
          </cell>
          <cell r="W216" t="str">
            <v>ERROR</v>
          </cell>
          <cell r="X216" t="e">
            <v>#VALUE!</v>
          </cell>
          <cell r="Y216" t="e">
            <v>#VALUE!</v>
          </cell>
          <cell r="Z216" t="e">
            <v>#VALUE!</v>
          </cell>
          <cell r="AA216" t="str">
            <v>COP</v>
          </cell>
          <cell r="AB216" t="str">
            <v>Fija</v>
          </cell>
          <cell r="AC216" t="str">
            <v>ERROR</v>
          </cell>
          <cell r="AD216">
            <v>0</v>
          </cell>
          <cell r="AE216" t="e">
            <v>#VALUE!</v>
          </cell>
          <cell r="AF216" t="e">
            <v>#VALUE!</v>
          </cell>
          <cell r="AG216" t="str">
            <v>//</v>
          </cell>
          <cell r="AH216" t="str">
            <v>//</v>
          </cell>
          <cell r="AI216" t="e">
            <v>#VALUE!</v>
          </cell>
          <cell r="AJ216">
            <v>0</v>
          </cell>
          <cell r="AK216">
            <v>0</v>
          </cell>
        </row>
        <row r="217">
          <cell r="S217">
            <v>0</v>
          </cell>
          <cell r="T217">
            <v>0</v>
          </cell>
          <cell r="U217" t="str">
            <v>NO</v>
          </cell>
          <cell r="V217" t="e">
            <v>#VALUE!</v>
          </cell>
          <cell r="W217" t="str">
            <v>ERROR</v>
          </cell>
          <cell r="X217" t="e">
            <v>#VALUE!</v>
          </cell>
          <cell r="Y217" t="e">
            <v>#VALUE!</v>
          </cell>
          <cell r="Z217" t="e">
            <v>#VALUE!</v>
          </cell>
          <cell r="AA217" t="str">
            <v>COP</v>
          </cell>
          <cell r="AB217" t="str">
            <v>Fija</v>
          </cell>
          <cell r="AC217" t="str">
            <v>ERROR</v>
          </cell>
          <cell r="AD217">
            <v>0</v>
          </cell>
          <cell r="AE217" t="e">
            <v>#VALUE!</v>
          </cell>
          <cell r="AF217" t="e">
            <v>#VALUE!</v>
          </cell>
          <cell r="AG217" t="str">
            <v>//</v>
          </cell>
          <cell r="AH217" t="str">
            <v>//</v>
          </cell>
          <cell r="AI217" t="e">
            <v>#VALUE!</v>
          </cell>
          <cell r="AJ217">
            <v>0</v>
          </cell>
          <cell r="AK217">
            <v>0</v>
          </cell>
        </row>
        <row r="218">
          <cell r="S218">
            <v>0</v>
          </cell>
          <cell r="T218">
            <v>0</v>
          </cell>
          <cell r="U218" t="str">
            <v>NO</v>
          </cell>
          <cell r="V218" t="e">
            <v>#VALUE!</v>
          </cell>
          <cell r="W218" t="str">
            <v>ERROR</v>
          </cell>
          <cell r="X218" t="e">
            <v>#VALUE!</v>
          </cell>
          <cell r="Y218" t="e">
            <v>#VALUE!</v>
          </cell>
          <cell r="Z218" t="e">
            <v>#VALUE!</v>
          </cell>
          <cell r="AA218" t="str">
            <v>COP</v>
          </cell>
          <cell r="AB218" t="str">
            <v>Fija</v>
          </cell>
          <cell r="AC218" t="str">
            <v>ERROR</v>
          </cell>
          <cell r="AD218">
            <v>0</v>
          </cell>
          <cell r="AE218" t="e">
            <v>#VALUE!</v>
          </cell>
          <cell r="AF218" t="e">
            <v>#VALUE!</v>
          </cell>
          <cell r="AG218" t="str">
            <v>//</v>
          </cell>
          <cell r="AH218" t="str">
            <v>//</v>
          </cell>
          <cell r="AI218" t="e">
            <v>#VALUE!</v>
          </cell>
          <cell r="AJ218">
            <v>0</v>
          </cell>
          <cell r="AK218">
            <v>0</v>
          </cell>
        </row>
        <row r="219">
          <cell r="S219">
            <v>0</v>
          </cell>
          <cell r="T219">
            <v>0</v>
          </cell>
          <cell r="U219" t="str">
            <v>NO</v>
          </cell>
          <cell r="V219" t="e">
            <v>#VALUE!</v>
          </cell>
          <cell r="W219" t="str">
            <v>ERROR</v>
          </cell>
          <cell r="X219" t="e">
            <v>#VALUE!</v>
          </cell>
          <cell r="Y219" t="e">
            <v>#VALUE!</v>
          </cell>
          <cell r="Z219" t="e">
            <v>#VALUE!</v>
          </cell>
          <cell r="AA219" t="str">
            <v>COP</v>
          </cell>
          <cell r="AB219" t="str">
            <v>Fija</v>
          </cell>
          <cell r="AC219" t="str">
            <v>ERROR</v>
          </cell>
          <cell r="AD219">
            <v>0</v>
          </cell>
          <cell r="AE219" t="e">
            <v>#VALUE!</v>
          </cell>
          <cell r="AF219" t="e">
            <v>#VALUE!</v>
          </cell>
          <cell r="AG219" t="str">
            <v>//</v>
          </cell>
          <cell r="AH219" t="str">
            <v>//</v>
          </cell>
          <cell r="AI219" t="e">
            <v>#VALUE!</v>
          </cell>
          <cell r="AJ219">
            <v>0</v>
          </cell>
          <cell r="AK219">
            <v>0</v>
          </cell>
        </row>
        <row r="220">
          <cell r="S220">
            <v>0</v>
          </cell>
          <cell r="T220">
            <v>0</v>
          </cell>
          <cell r="U220" t="str">
            <v>NO</v>
          </cell>
          <cell r="V220" t="e">
            <v>#VALUE!</v>
          </cell>
          <cell r="W220" t="str">
            <v>ERROR</v>
          </cell>
          <cell r="X220" t="e">
            <v>#VALUE!</v>
          </cell>
          <cell r="Y220" t="e">
            <v>#VALUE!</v>
          </cell>
          <cell r="Z220" t="e">
            <v>#VALUE!</v>
          </cell>
          <cell r="AA220" t="str">
            <v>COP</v>
          </cell>
          <cell r="AB220" t="str">
            <v>Fija</v>
          </cell>
          <cell r="AC220" t="str">
            <v>ERROR</v>
          </cell>
          <cell r="AD220">
            <v>0</v>
          </cell>
          <cell r="AE220" t="e">
            <v>#VALUE!</v>
          </cell>
          <cell r="AF220" t="e">
            <v>#VALUE!</v>
          </cell>
          <cell r="AG220" t="str">
            <v>//</v>
          </cell>
          <cell r="AH220" t="str">
            <v>//</v>
          </cell>
          <cell r="AI220" t="e">
            <v>#VALUE!</v>
          </cell>
          <cell r="AJ220">
            <v>0</v>
          </cell>
          <cell r="AK220">
            <v>0</v>
          </cell>
        </row>
        <row r="221">
          <cell r="S221">
            <v>0</v>
          </cell>
          <cell r="T221">
            <v>0</v>
          </cell>
          <cell r="U221" t="str">
            <v>NO</v>
          </cell>
          <cell r="V221" t="e">
            <v>#VALUE!</v>
          </cell>
          <cell r="W221" t="str">
            <v>ERROR</v>
          </cell>
          <cell r="X221" t="e">
            <v>#VALUE!</v>
          </cell>
          <cell r="Y221" t="e">
            <v>#VALUE!</v>
          </cell>
          <cell r="Z221" t="e">
            <v>#VALUE!</v>
          </cell>
          <cell r="AA221" t="str">
            <v>COP</v>
          </cell>
          <cell r="AB221" t="str">
            <v>Fija</v>
          </cell>
          <cell r="AC221" t="str">
            <v>ERROR</v>
          </cell>
          <cell r="AD221">
            <v>0</v>
          </cell>
          <cell r="AE221" t="e">
            <v>#VALUE!</v>
          </cell>
          <cell r="AF221" t="e">
            <v>#VALUE!</v>
          </cell>
          <cell r="AG221" t="str">
            <v>//</v>
          </cell>
          <cell r="AH221" t="str">
            <v>//</v>
          </cell>
          <cell r="AI221" t="e">
            <v>#VALUE!</v>
          </cell>
          <cell r="AJ221">
            <v>0</v>
          </cell>
          <cell r="AK221">
            <v>0</v>
          </cell>
        </row>
        <row r="222">
          <cell r="S222">
            <v>0</v>
          </cell>
          <cell r="T222">
            <v>0</v>
          </cell>
          <cell r="U222" t="str">
            <v>NO</v>
          </cell>
          <cell r="V222" t="e">
            <v>#VALUE!</v>
          </cell>
          <cell r="W222" t="str">
            <v>ERROR</v>
          </cell>
          <cell r="X222" t="e">
            <v>#VALUE!</v>
          </cell>
          <cell r="Y222" t="e">
            <v>#VALUE!</v>
          </cell>
          <cell r="Z222" t="e">
            <v>#VALUE!</v>
          </cell>
          <cell r="AA222" t="str">
            <v>COP</v>
          </cell>
          <cell r="AB222" t="str">
            <v>Fija</v>
          </cell>
          <cell r="AC222" t="str">
            <v>ERROR</v>
          </cell>
          <cell r="AD222">
            <v>0</v>
          </cell>
          <cell r="AE222" t="e">
            <v>#VALUE!</v>
          </cell>
          <cell r="AF222" t="e">
            <v>#VALUE!</v>
          </cell>
          <cell r="AG222" t="str">
            <v>//</v>
          </cell>
          <cell r="AH222" t="str">
            <v>//</v>
          </cell>
          <cell r="AI222" t="e">
            <v>#VALUE!</v>
          </cell>
          <cell r="AJ222">
            <v>0</v>
          </cell>
          <cell r="AK222">
            <v>0</v>
          </cell>
        </row>
        <row r="223">
          <cell r="S223">
            <v>0</v>
          </cell>
          <cell r="T223">
            <v>0</v>
          </cell>
          <cell r="U223" t="str">
            <v>NO</v>
          </cell>
          <cell r="V223" t="e">
            <v>#VALUE!</v>
          </cell>
          <cell r="W223" t="str">
            <v>ERROR</v>
          </cell>
          <cell r="X223" t="e">
            <v>#VALUE!</v>
          </cell>
          <cell r="Y223" t="e">
            <v>#VALUE!</v>
          </cell>
          <cell r="Z223" t="e">
            <v>#VALUE!</v>
          </cell>
          <cell r="AA223" t="str">
            <v>COP</v>
          </cell>
          <cell r="AB223" t="str">
            <v>Fija</v>
          </cell>
          <cell r="AC223" t="str">
            <v>ERROR</v>
          </cell>
          <cell r="AD223">
            <v>0</v>
          </cell>
          <cell r="AE223" t="e">
            <v>#VALUE!</v>
          </cell>
          <cell r="AF223" t="e">
            <v>#VALUE!</v>
          </cell>
          <cell r="AG223" t="str">
            <v>//</v>
          </cell>
          <cell r="AH223" t="str">
            <v>//</v>
          </cell>
          <cell r="AI223" t="e">
            <v>#VALUE!</v>
          </cell>
          <cell r="AJ223">
            <v>0</v>
          </cell>
          <cell r="AK223">
            <v>0</v>
          </cell>
        </row>
        <row r="224">
          <cell r="S224">
            <v>0</v>
          </cell>
          <cell r="T224">
            <v>0</v>
          </cell>
          <cell r="U224" t="str">
            <v>NO</v>
          </cell>
          <cell r="V224" t="e">
            <v>#VALUE!</v>
          </cell>
          <cell r="W224" t="str">
            <v>ERROR</v>
          </cell>
          <cell r="X224" t="e">
            <v>#VALUE!</v>
          </cell>
          <cell r="Y224" t="e">
            <v>#VALUE!</v>
          </cell>
          <cell r="Z224" t="e">
            <v>#VALUE!</v>
          </cell>
          <cell r="AA224" t="str">
            <v>COP</v>
          </cell>
          <cell r="AB224" t="str">
            <v>Fija</v>
          </cell>
          <cell r="AC224" t="str">
            <v>ERROR</v>
          </cell>
          <cell r="AD224">
            <v>0</v>
          </cell>
          <cell r="AE224" t="e">
            <v>#VALUE!</v>
          </cell>
          <cell r="AF224" t="e">
            <v>#VALUE!</v>
          </cell>
          <cell r="AG224" t="str">
            <v>//</v>
          </cell>
          <cell r="AH224" t="str">
            <v>//</v>
          </cell>
          <cell r="AI224" t="e">
            <v>#VALUE!</v>
          </cell>
          <cell r="AJ224">
            <v>0</v>
          </cell>
          <cell r="AK224">
            <v>0</v>
          </cell>
        </row>
        <row r="225">
          <cell r="S225">
            <v>0</v>
          </cell>
          <cell r="T225">
            <v>0</v>
          </cell>
          <cell r="U225" t="str">
            <v>NO</v>
          </cell>
          <cell r="V225" t="e">
            <v>#VALUE!</v>
          </cell>
          <cell r="W225" t="str">
            <v>ERROR</v>
          </cell>
          <cell r="X225" t="e">
            <v>#VALUE!</v>
          </cell>
          <cell r="Y225" t="e">
            <v>#VALUE!</v>
          </cell>
          <cell r="Z225" t="e">
            <v>#VALUE!</v>
          </cell>
          <cell r="AA225" t="str">
            <v>COP</v>
          </cell>
          <cell r="AB225" t="str">
            <v>Fija</v>
          </cell>
          <cell r="AC225" t="str">
            <v>ERROR</v>
          </cell>
          <cell r="AD225">
            <v>0</v>
          </cell>
          <cell r="AE225" t="e">
            <v>#VALUE!</v>
          </cell>
          <cell r="AF225" t="e">
            <v>#VALUE!</v>
          </cell>
          <cell r="AG225" t="str">
            <v>//</v>
          </cell>
          <cell r="AH225" t="str">
            <v>//</v>
          </cell>
          <cell r="AI225" t="e">
            <v>#VALUE!</v>
          </cell>
          <cell r="AJ225">
            <v>0</v>
          </cell>
          <cell r="AK225">
            <v>0</v>
          </cell>
        </row>
        <row r="226">
          <cell r="S226">
            <v>0</v>
          </cell>
          <cell r="T226">
            <v>0</v>
          </cell>
          <cell r="U226" t="str">
            <v>NO</v>
          </cell>
          <cell r="V226" t="e">
            <v>#VALUE!</v>
          </cell>
          <cell r="W226" t="str">
            <v>ERROR</v>
          </cell>
          <cell r="X226" t="e">
            <v>#VALUE!</v>
          </cell>
          <cell r="Y226" t="e">
            <v>#VALUE!</v>
          </cell>
          <cell r="Z226" t="e">
            <v>#VALUE!</v>
          </cell>
          <cell r="AA226" t="str">
            <v>COP</v>
          </cell>
          <cell r="AB226" t="str">
            <v>Fija</v>
          </cell>
          <cell r="AC226" t="str">
            <v>ERROR</v>
          </cell>
          <cell r="AD226">
            <v>0</v>
          </cell>
          <cell r="AE226" t="e">
            <v>#VALUE!</v>
          </cell>
          <cell r="AF226" t="e">
            <v>#VALUE!</v>
          </cell>
          <cell r="AG226" t="str">
            <v>//</v>
          </cell>
          <cell r="AH226" t="str">
            <v>//</v>
          </cell>
          <cell r="AI226" t="e">
            <v>#VALUE!</v>
          </cell>
          <cell r="AJ226">
            <v>0</v>
          </cell>
          <cell r="AK226">
            <v>0</v>
          </cell>
        </row>
        <row r="227">
          <cell r="S227">
            <v>0</v>
          </cell>
          <cell r="T227">
            <v>0</v>
          </cell>
          <cell r="U227" t="str">
            <v>NO</v>
          </cell>
          <cell r="V227" t="e">
            <v>#VALUE!</v>
          </cell>
          <cell r="W227" t="str">
            <v>ERROR</v>
          </cell>
          <cell r="X227" t="e">
            <v>#VALUE!</v>
          </cell>
          <cell r="Y227" t="e">
            <v>#VALUE!</v>
          </cell>
          <cell r="Z227" t="e">
            <v>#VALUE!</v>
          </cell>
          <cell r="AA227" t="str">
            <v>COP</v>
          </cell>
          <cell r="AB227" t="str">
            <v>Fija</v>
          </cell>
          <cell r="AC227" t="str">
            <v>ERROR</v>
          </cell>
          <cell r="AD227">
            <v>0</v>
          </cell>
          <cell r="AE227" t="e">
            <v>#VALUE!</v>
          </cell>
          <cell r="AF227" t="e">
            <v>#VALUE!</v>
          </cell>
          <cell r="AG227" t="str">
            <v>//</v>
          </cell>
          <cell r="AH227" t="str">
            <v>//</v>
          </cell>
          <cell r="AI227" t="e">
            <v>#VALUE!</v>
          </cell>
          <cell r="AJ227">
            <v>0</v>
          </cell>
          <cell r="AK227">
            <v>0</v>
          </cell>
        </row>
        <row r="228">
          <cell r="S228">
            <v>0</v>
          </cell>
          <cell r="T228">
            <v>0</v>
          </cell>
          <cell r="U228" t="str">
            <v>NO</v>
          </cell>
          <cell r="V228" t="e">
            <v>#VALUE!</v>
          </cell>
          <cell r="W228" t="str">
            <v>ERROR</v>
          </cell>
          <cell r="X228" t="e">
            <v>#VALUE!</v>
          </cell>
          <cell r="Y228" t="e">
            <v>#VALUE!</v>
          </cell>
          <cell r="Z228" t="e">
            <v>#VALUE!</v>
          </cell>
          <cell r="AA228" t="str">
            <v>COP</v>
          </cell>
          <cell r="AB228" t="str">
            <v>Fija</v>
          </cell>
          <cell r="AC228" t="str">
            <v>ERROR</v>
          </cell>
          <cell r="AD228">
            <v>0</v>
          </cell>
          <cell r="AE228" t="e">
            <v>#VALUE!</v>
          </cell>
          <cell r="AF228" t="e">
            <v>#VALUE!</v>
          </cell>
          <cell r="AG228" t="str">
            <v>//</v>
          </cell>
          <cell r="AH228" t="str">
            <v>//</v>
          </cell>
          <cell r="AI228" t="e">
            <v>#VALUE!</v>
          </cell>
          <cell r="AJ228">
            <v>0</v>
          </cell>
          <cell r="AK228">
            <v>0</v>
          </cell>
        </row>
        <row r="229">
          <cell r="S229">
            <v>0</v>
          </cell>
          <cell r="T229">
            <v>0</v>
          </cell>
          <cell r="U229" t="str">
            <v>NO</v>
          </cell>
          <cell r="V229" t="e">
            <v>#VALUE!</v>
          </cell>
          <cell r="W229" t="str">
            <v>ERROR</v>
          </cell>
          <cell r="X229" t="e">
            <v>#VALUE!</v>
          </cell>
          <cell r="Y229" t="e">
            <v>#VALUE!</v>
          </cell>
          <cell r="Z229" t="e">
            <v>#VALUE!</v>
          </cell>
          <cell r="AA229" t="str">
            <v>COP</v>
          </cell>
          <cell r="AB229" t="str">
            <v>Fija</v>
          </cell>
          <cell r="AC229" t="str">
            <v>ERROR</v>
          </cell>
          <cell r="AD229">
            <v>0</v>
          </cell>
          <cell r="AE229" t="e">
            <v>#VALUE!</v>
          </cell>
          <cell r="AF229" t="e">
            <v>#VALUE!</v>
          </cell>
          <cell r="AG229" t="str">
            <v>//</v>
          </cell>
          <cell r="AH229" t="str">
            <v>//</v>
          </cell>
          <cell r="AI229" t="e">
            <v>#VALUE!</v>
          </cell>
          <cell r="AJ229">
            <v>0</v>
          </cell>
          <cell r="AK229">
            <v>0</v>
          </cell>
        </row>
        <row r="230">
          <cell r="S230">
            <v>0</v>
          </cell>
          <cell r="T230">
            <v>0</v>
          </cell>
          <cell r="U230" t="str">
            <v>NO</v>
          </cell>
          <cell r="V230" t="e">
            <v>#VALUE!</v>
          </cell>
          <cell r="W230" t="str">
            <v>ERROR</v>
          </cell>
          <cell r="X230" t="e">
            <v>#VALUE!</v>
          </cell>
          <cell r="Y230" t="e">
            <v>#VALUE!</v>
          </cell>
          <cell r="Z230" t="e">
            <v>#VALUE!</v>
          </cell>
          <cell r="AA230" t="str">
            <v>COP</v>
          </cell>
          <cell r="AB230" t="str">
            <v>Fija</v>
          </cell>
          <cell r="AC230" t="str">
            <v>ERROR</v>
          </cell>
          <cell r="AD230">
            <v>0</v>
          </cell>
          <cell r="AE230" t="e">
            <v>#VALUE!</v>
          </cell>
          <cell r="AF230" t="e">
            <v>#VALUE!</v>
          </cell>
          <cell r="AG230" t="str">
            <v>//</v>
          </cell>
          <cell r="AH230" t="str">
            <v>//</v>
          </cell>
          <cell r="AI230" t="e">
            <v>#VALUE!</v>
          </cell>
          <cell r="AJ230">
            <v>0</v>
          </cell>
          <cell r="AK230">
            <v>0</v>
          </cell>
        </row>
        <row r="231">
          <cell r="S231">
            <v>0</v>
          </cell>
          <cell r="T231">
            <v>0</v>
          </cell>
          <cell r="U231" t="str">
            <v>NO</v>
          </cell>
          <cell r="V231" t="e">
            <v>#VALUE!</v>
          </cell>
          <cell r="W231" t="str">
            <v>ERROR</v>
          </cell>
          <cell r="X231" t="e">
            <v>#VALUE!</v>
          </cell>
          <cell r="Y231" t="e">
            <v>#VALUE!</v>
          </cell>
          <cell r="Z231" t="e">
            <v>#VALUE!</v>
          </cell>
          <cell r="AA231" t="str">
            <v>COP</v>
          </cell>
          <cell r="AB231" t="str">
            <v>Fija</v>
          </cell>
          <cell r="AC231" t="str">
            <v>ERROR</v>
          </cell>
          <cell r="AD231">
            <v>0</v>
          </cell>
          <cell r="AE231" t="e">
            <v>#VALUE!</v>
          </cell>
          <cell r="AF231" t="e">
            <v>#VALUE!</v>
          </cell>
          <cell r="AG231" t="str">
            <v>//</v>
          </cell>
          <cell r="AH231" t="str">
            <v>//</v>
          </cell>
          <cell r="AI231" t="e">
            <v>#VALUE!</v>
          </cell>
          <cell r="AJ231">
            <v>0</v>
          </cell>
          <cell r="AK231">
            <v>0</v>
          </cell>
        </row>
        <row r="232">
          <cell r="S232">
            <v>0</v>
          </cell>
          <cell r="T232">
            <v>0</v>
          </cell>
          <cell r="U232" t="str">
            <v>NO</v>
          </cell>
          <cell r="V232" t="e">
            <v>#VALUE!</v>
          </cell>
          <cell r="W232" t="str">
            <v>ERROR</v>
          </cell>
          <cell r="X232" t="e">
            <v>#VALUE!</v>
          </cell>
          <cell r="Y232" t="e">
            <v>#VALUE!</v>
          </cell>
          <cell r="Z232" t="e">
            <v>#VALUE!</v>
          </cell>
          <cell r="AA232" t="str">
            <v>COP</v>
          </cell>
          <cell r="AB232" t="str">
            <v>Fija</v>
          </cell>
          <cell r="AC232" t="str">
            <v>ERROR</v>
          </cell>
          <cell r="AD232">
            <v>0</v>
          </cell>
          <cell r="AE232" t="e">
            <v>#VALUE!</v>
          </cell>
          <cell r="AF232" t="e">
            <v>#VALUE!</v>
          </cell>
          <cell r="AG232" t="str">
            <v>//</v>
          </cell>
          <cell r="AH232" t="str">
            <v>//</v>
          </cell>
          <cell r="AI232" t="e">
            <v>#VALUE!</v>
          </cell>
          <cell r="AJ232">
            <v>0</v>
          </cell>
          <cell r="AK232">
            <v>0</v>
          </cell>
        </row>
        <row r="233">
          <cell r="S233">
            <v>0</v>
          </cell>
          <cell r="T233">
            <v>0</v>
          </cell>
          <cell r="U233" t="str">
            <v>NO</v>
          </cell>
          <cell r="V233" t="e">
            <v>#VALUE!</v>
          </cell>
          <cell r="W233" t="str">
            <v>ERROR</v>
          </cell>
          <cell r="X233" t="e">
            <v>#VALUE!</v>
          </cell>
          <cell r="Y233" t="e">
            <v>#VALUE!</v>
          </cell>
          <cell r="Z233" t="e">
            <v>#VALUE!</v>
          </cell>
          <cell r="AA233" t="str">
            <v>COP</v>
          </cell>
          <cell r="AB233" t="str">
            <v>Fija</v>
          </cell>
          <cell r="AC233" t="str">
            <v>ERROR</v>
          </cell>
          <cell r="AD233">
            <v>0</v>
          </cell>
          <cell r="AE233" t="e">
            <v>#VALUE!</v>
          </cell>
          <cell r="AF233" t="e">
            <v>#VALUE!</v>
          </cell>
          <cell r="AG233" t="str">
            <v>//</v>
          </cell>
          <cell r="AH233" t="str">
            <v>//</v>
          </cell>
          <cell r="AI233" t="e">
            <v>#VALUE!</v>
          </cell>
          <cell r="AJ233">
            <v>0</v>
          </cell>
          <cell r="AK233">
            <v>0</v>
          </cell>
        </row>
        <row r="234">
          <cell r="S234">
            <v>0</v>
          </cell>
          <cell r="T234">
            <v>0</v>
          </cell>
          <cell r="U234" t="str">
            <v>NO</v>
          </cell>
          <cell r="V234" t="e">
            <v>#VALUE!</v>
          </cell>
          <cell r="W234" t="str">
            <v>ERROR</v>
          </cell>
          <cell r="X234" t="e">
            <v>#VALUE!</v>
          </cell>
          <cell r="Y234" t="e">
            <v>#VALUE!</v>
          </cell>
          <cell r="Z234" t="e">
            <v>#VALUE!</v>
          </cell>
          <cell r="AA234" t="str">
            <v>COP</v>
          </cell>
          <cell r="AB234" t="str">
            <v>Fija</v>
          </cell>
          <cell r="AC234" t="str">
            <v>ERROR</v>
          </cell>
          <cell r="AD234">
            <v>0</v>
          </cell>
          <cell r="AE234" t="e">
            <v>#VALUE!</v>
          </cell>
          <cell r="AF234" t="e">
            <v>#VALUE!</v>
          </cell>
          <cell r="AG234" t="str">
            <v>//</v>
          </cell>
          <cell r="AH234" t="str">
            <v>//</v>
          </cell>
          <cell r="AI234" t="e">
            <v>#VALUE!</v>
          </cell>
          <cell r="AJ234">
            <v>0</v>
          </cell>
          <cell r="AK234">
            <v>0</v>
          </cell>
        </row>
        <row r="235">
          <cell r="S235">
            <v>0</v>
          </cell>
          <cell r="T235">
            <v>0</v>
          </cell>
          <cell r="U235" t="str">
            <v>NO</v>
          </cell>
          <cell r="V235" t="e">
            <v>#VALUE!</v>
          </cell>
          <cell r="W235" t="str">
            <v>ERROR</v>
          </cell>
          <cell r="X235" t="e">
            <v>#VALUE!</v>
          </cell>
          <cell r="Y235" t="e">
            <v>#VALUE!</v>
          </cell>
          <cell r="Z235" t="e">
            <v>#VALUE!</v>
          </cell>
          <cell r="AA235" t="str">
            <v>COP</v>
          </cell>
          <cell r="AB235" t="str">
            <v>Fija</v>
          </cell>
          <cell r="AC235" t="str">
            <v>ERROR</v>
          </cell>
          <cell r="AD235">
            <v>0</v>
          </cell>
          <cell r="AE235" t="e">
            <v>#VALUE!</v>
          </cell>
          <cell r="AF235" t="e">
            <v>#VALUE!</v>
          </cell>
          <cell r="AG235" t="str">
            <v>//</v>
          </cell>
          <cell r="AH235" t="str">
            <v>//</v>
          </cell>
          <cell r="AI235" t="e">
            <v>#VALUE!</v>
          </cell>
          <cell r="AJ235">
            <v>0</v>
          </cell>
          <cell r="AK235">
            <v>0</v>
          </cell>
        </row>
        <row r="236">
          <cell r="S236">
            <v>0</v>
          </cell>
          <cell r="T236">
            <v>0</v>
          </cell>
          <cell r="U236" t="str">
            <v>NO</v>
          </cell>
          <cell r="V236" t="e">
            <v>#VALUE!</v>
          </cell>
          <cell r="W236" t="str">
            <v>ERROR</v>
          </cell>
          <cell r="X236" t="e">
            <v>#VALUE!</v>
          </cell>
          <cell r="Y236" t="e">
            <v>#VALUE!</v>
          </cell>
          <cell r="Z236" t="e">
            <v>#VALUE!</v>
          </cell>
          <cell r="AA236" t="str">
            <v>COP</v>
          </cell>
          <cell r="AB236" t="str">
            <v>Fija</v>
          </cell>
          <cell r="AC236" t="str">
            <v>ERROR</v>
          </cell>
          <cell r="AD236">
            <v>0</v>
          </cell>
          <cell r="AE236" t="e">
            <v>#VALUE!</v>
          </cell>
          <cell r="AF236" t="e">
            <v>#VALUE!</v>
          </cell>
          <cell r="AG236" t="str">
            <v>//</v>
          </cell>
          <cell r="AH236" t="str">
            <v>//</v>
          </cell>
          <cell r="AI236" t="e">
            <v>#VALUE!</v>
          </cell>
          <cell r="AJ236">
            <v>0</v>
          </cell>
          <cell r="AK236">
            <v>0</v>
          </cell>
        </row>
        <row r="237">
          <cell r="S237">
            <v>0</v>
          </cell>
          <cell r="T237">
            <v>0</v>
          </cell>
          <cell r="U237" t="str">
            <v>NO</v>
          </cell>
          <cell r="V237" t="e">
            <v>#VALUE!</v>
          </cell>
          <cell r="W237" t="str">
            <v>ERROR</v>
          </cell>
          <cell r="X237" t="e">
            <v>#VALUE!</v>
          </cell>
          <cell r="Y237" t="e">
            <v>#VALUE!</v>
          </cell>
          <cell r="Z237" t="e">
            <v>#VALUE!</v>
          </cell>
          <cell r="AA237" t="str">
            <v>COP</v>
          </cell>
          <cell r="AB237" t="str">
            <v>Fija</v>
          </cell>
          <cell r="AC237" t="str">
            <v>ERROR</v>
          </cell>
          <cell r="AD237">
            <v>0</v>
          </cell>
          <cell r="AE237" t="e">
            <v>#VALUE!</v>
          </cell>
          <cell r="AF237" t="e">
            <v>#VALUE!</v>
          </cell>
          <cell r="AG237" t="str">
            <v>//</v>
          </cell>
          <cell r="AH237" t="str">
            <v>//</v>
          </cell>
          <cell r="AI237" t="e">
            <v>#VALUE!</v>
          </cell>
          <cell r="AJ237">
            <v>0</v>
          </cell>
          <cell r="AK237">
            <v>0</v>
          </cell>
        </row>
        <row r="238">
          <cell r="S238">
            <v>0</v>
          </cell>
          <cell r="T238">
            <v>0</v>
          </cell>
          <cell r="U238" t="str">
            <v>NO</v>
          </cell>
          <cell r="V238" t="e">
            <v>#VALUE!</v>
          </cell>
          <cell r="W238" t="str">
            <v>ERROR</v>
          </cell>
          <cell r="X238" t="e">
            <v>#VALUE!</v>
          </cell>
          <cell r="Y238" t="e">
            <v>#VALUE!</v>
          </cell>
          <cell r="Z238" t="e">
            <v>#VALUE!</v>
          </cell>
          <cell r="AA238" t="str">
            <v>COP</v>
          </cell>
          <cell r="AB238" t="str">
            <v>Fija</v>
          </cell>
          <cell r="AC238" t="str">
            <v>ERROR</v>
          </cell>
          <cell r="AD238">
            <v>0</v>
          </cell>
          <cell r="AE238" t="e">
            <v>#VALUE!</v>
          </cell>
          <cell r="AF238" t="e">
            <v>#VALUE!</v>
          </cell>
          <cell r="AG238" t="str">
            <v>//</v>
          </cell>
          <cell r="AH238" t="str">
            <v>//</v>
          </cell>
          <cell r="AI238" t="e">
            <v>#VALUE!</v>
          </cell>
          <cell r="AJ238">
            <v>0</v>
          </cell>
          <cell r="AK238">
            <v>0</v>
          </cell>
        </row>
        <row r="239">
          <cell r="S239">
            <v>0</v>
          </cell>
          <cell r="T239">
            <v>0</v>
          </cell>
          <cell r="U239" t="str">
            <v>NO</v>
          </cell>
          <cell r="V239" t="e">
            <v>#VALUE!</v>
          </cell>
          <cell r="W239" t="str">
            <v>ERROR</v>
          </cell>
          <cell r="X239" t="e">
            <v>#VALUE!</v>
          </cell>
          <cell r="Y239" t="e">
            <v>#VALUE!</v>
          </cell>
          <cell r="Z239" t="e">
            <v>#VALUE!</v>
          </cell>
          <cell r="AA239" t="str">
            <v>COP</v>
          </cell>
          <cell r="AB239" t="str">
            <v>Fija</v>
          </cell>
          <cell r="AC239" t="str">
            <v>ERROR</v>
          </cell>
          <cell r="AD239">
            <v>0</v>
          </cell>
          <cell r="AE239" t="e">
            <v>#VALUE!</v>
          </cell>
          <cell r="AF239" t="e">
            <v>#VALUE!</v>
          </cell>
          <cell r="AG239" t="str">
            <v>//</v>
          </cell>
          <cell r="AH239" t="str">
            <v>//</v>
          </cell>
          <cell r="AI239" t="e">
            <v>#VALUE!</v>
          </cell>
          <cell r="AJ239">
            <v>0</v>
          </cell>
          <cell r="AK239">
            <v>0</v>
          </cell>
        </row>
        <row r="240">
          <cell r="S240">
            <v>0</v>
          </cell>
          <cell r="T240">
            <v>0</v>
          </cell>
          <cell r="U240" t="str">
            <v>NO</v>
          </cell>
          <cell r="V240" t="e">
            <v>#VALUE!</v>
          </cell>
          <cell r="W240" t="str">
            <v>ERROR</v>
          </cell>
          <cell r="X240" t="e">
            <v>#VALUE!</v>
          </cell>
          <cell r="Y240" t="e">
            <v>#VALUE!</v>
          </cell>
          <cell r="Z240" t="e">
            <v>#VALUE!</v>
          </cell>
          <cell r="AA240" t="str">
            <v>COP</v>
          </cell>
          <cell r="AB240" t="str">
            <v>Fija</v>
          </cell>
          <cell r="AC240" t="str">
            <v>ERROR</v>
          </cell>
          <cell r="AD240">
            <v>0</v>
          </cell>
          <cell r="AE240" t="e">
            <v>#VALUE!</v>
          </cell>
          <cell r="AF240" t="e">
            <v>#VALUE!</v>
          </cell>
          <cell r="AG240" t="str">
            <v>//</v>
          </cell>
          <cell r="AH240" t="str">
            <v>//</v>
          </cell>
          <cell r="AI240" t="e">
            <v>#VALUE!</v>
          </cell>
          <cell r="AJ240">
            <v>0</v>
          </cell>
          <cell r="AK240">
            <v>0</v>
          </cell>
        </row>
        <row r="241">
          <cell r="S241">
            <v>0</v>
          </cell>
          <cell r="T241">
            <v>0</v>
          </cell>
          <cell r="U241" t="str">
            <v>NO</v>
          </cell>
          <cell r="V241" t="e">
            <v>#VALUE!</v>
          </cell>
          <cell r="W241" t="str">
            <v>ERROR</v>
          </cell>
          <cell r="X241" t="e">
            <v>#VALUE!</v>
          </cell>
          <cell r="Y241" t="e">
            <v>#VALUE!</v>
          </cell>
          <cell r="Z241" t="e">
            <v>#VALUE!</v>
          </cell>
          <cell r="AA241" t="str">
            <v>COP</v>
          </cell>
          <cell r="AB241" t="str">
            <v>Fija</v>
          </cell>
          <cell r="AC241" t="str">
            <v>ERROR</v>
          </cell>
          <cell r="AD241">
            <v>0</v>
          </cell>
          <cell r="AE241" t="e">
            <v>#VALUE!</v>
          </cell>
          <cell r="AF241" t="e">
            <v>#VALUE!</v>
          </cell>
          <cell r="AG241" t="str">
            <v>//</v>
          </cell>
          <cell r="AH241" t="str">
            <v>//</v>
          </cell>
          <cell r="AI241" t="e">
            <v>#VALUE!</v>
          </cell>
          <cell r="AJ241">
            <v>0</v>
          </cell>
          <cell r="AK241">
            <v>0</v>
          </cell>
        </row>
        <row r="242">
          <cell r="S242">
            <v>0</v>
          </cell>
          <cell r="T242">
            <v>0</v>
          </cell>
          <cell r="U242" t="str">
            <v>NO</v>
          </cell>
          <cell r="V242" t="e">
            <v>#VALUE!</v>
          </cell>
          <cell r="W242" t="str">
            <v>ERROR</v>
          </cell>
          <cell r="X242" t="e">
            <v>#VALUE!</v>
          </cell>
          <cell r="Y242" t="e">
            <v>#VALUE!</v>
          </cell>
          <cell r="Z242" t="e">
            <v>#VALUE!</v>
          </cell>
          <cell r="AA242" t="str">
            <v>COP</v>
          </cell>
          <cell r="AB242" t="str">
            <v>Fija</v>
          </cell>
          <cell r="AC242" t="str">
            <v>ERROR</v>
          </cell>
          <cell r="AD242">
            <v>0</v>
          </cell>
          <cell r="AE242" t="e">
            <v>#VALUE!</v>
          </cell>
          <cell r="AF242" t="e">
            <v>#VALUE!</v>
          </cell>
          <cell r="AG242" t="str">
            <v>//</v>
          </cell>
          <cell r="AH242" t="str">
            <v>//</v>
          </cell>
          <cell r="AI242" t="e">
            <v>#VALUE!</v>
          </cell>
          <cell r="AJ242">
            <v>0</v>
          </cell>
          <cell r="AK242">
            <v>0</v>
          </cell>
        </row>
        <row r="243">
          <cell r="S243">
            <v>0</v>
          </cell>
          <cell r="T243">
            <v>0</v>
          </cell>
          <cell r="U243" t="str">
            <v>NO</v>
          </cell>
          <cell r="V243" t="e">
            <v>#VALUE!</v>
          </cell>
          <cell r="W243" t="str">
            <v>ERROR</v>
          </cell>
          <cell r="X243" t="e">
            <v>#VALUE!</v>
          </cell>
          <cell r="Y243" t="e">
            <v>#VALUE!</v>
          </cell>
          <cell r="Z243" t="e">
            <v>#VALUE!</v>
          </cell>
          <cell r="AA243" t="str">
            <v>COP</v>
          </cell>
          <cell r="AB243" t="str">
            <v>Fija</v>
          </cell>
          <cell r="AC243" t="str">
            <v>ERROR</v>
          </cell>
          <cell r="AD243">
            <v>0</v>
          </cell>
          <cell r="AE243" t="e">
            <v>#VALUE!</v>
          </cell>
          <cell r="AF243" t="e">
            <v>#VALUE!</v>
          </cell>
          <cell r="AG243" t="str">
            <v>//</v>
          </cell>
          <cell r="AH243" t="str">
            <v>//</v>
          </cell>
          <cell r="AI243" t="e">
            <v>#VALUE!</v>
          </cell>
          <cell r="AJ243">
            <v>0</v>
          </cell>
          <cell r="AK243">
            <v>0</v>
          </cell>
        </row>
        <row r="244">
          <cell r="S244">
            <v>0</v>
          </cell>
          <cell r="T244">
            <v>0</v>
          </cell>
          <cell r="U244" t="str">
            <v>NO</v>
          </cell>
          <cell r="V244" t="e">
            <v>#VALUE!</v>
          </cell>
          <cell r="W244" t="str">
            <v>ERROR</v>
          </cell>
          <cell r="X244" t="e">
            <v>#VALUE!</v>
          </cell>
          <cell r="Y244" t="e">
            <v>#VALUE!</v>
          </cell>
          <cell r="Z244" t="e">
            <v>#VALUE!</v>
          </cell>
          <cell r="AA244" t="str">
            <v>COP</v>
          </cell>
          <cell r="AB244" t="str">
            <v>Fija</v>
          </cell>
          <cell r="AC244" t="str">
            <v>ERROR</v>
          </cell>
          <cell r="AD244">
            <v>0</v>
          </cell>
          <cell r="AE244" t="e">
            <v>#VALUE!</v>
          </cell>
          <cell r="AF244" t="e">
            <v>#VALUE!</v>
          </cell>
          <cell r="AG244" t="str">
            <v>//</v>
          </cell>
          <cell r="AH244" t="str">
            <v>//</v>
          </cell>
          <cell r="AI244" t="e">
            <v>#VALUE!</v>
          </cell>
          <cell r="AJ244">
            <v>0</v>
          </cell>
          <cell r="AK244">
            <v>0</v>
          </cell>
        </row>
        <row r="245">
          <cell r="S245">
            <v>0</v>
          </cell>
          <cell r="T245">
            <v>0</v>
          </cell>
          <cell r="U245" t="str">
            <v>NO</v>
          </cell>
          <cell r="V245" t="e">
            <v>#VALUE!</v>
          </cell>
          <cell r="W245" t="str">
            <v>ERROR</v>
          </cell>
          <cell r="X245" t="e">
            <v>#VALUE!</v>
          </cell>
          <cell r="Y245" t="e">
            <v>#VALUE!</v>
          </cell>
          <cell r="Z245" t="e">
            <v>#VALUE!</v>
          </cell>
          <cell r="AA245" t="str">
            <v>COP</v>
          </cell>
          <cell r="AB245" t="str">
            <v>Fija</v>
          </cell>
          <cell r="AC245" t="str">
            <v>ERROR</v>
          </cell>
          <cell r="AD245">
            <v>0</v>
          </cell>
          <cell r="AE245" t="e">
            <v>#VALUE!</v>
          </cell>
          <cell r="AF245" t="e">
            <v>#VALUE!</v>
          </cell>
          <cell r="AG245" t="str">
            <v>//</v>
          </cell>
          <cell r="AH245" t="str">
            <v>//</v>
          </cell>
          <cell r="AI245" t="e">
            <v>#VALUE!</v>
          </cell>
          <cell r="AJ245">
            <v>0</v>
          </cell>
          <cell r="AK245">
            <v>0</v>
          </cell>
        </row>
        <row r="246">
          <cell r="S246">
            <v>0</v>
          </cell>
          <cell r="T246">
            <v>0</v>
          </cell>
          <cell r="U246" t="str">
            <v>NO</v>
          </cell>
          <cell r="V246" t="e">
            <v>#VALUE!</v>
          </cell>
          <cell r="W246" t="str">
            <v>ERROR</v>
          </cell>
          <cell r="X246" t="e">
            <v>#VALUE!</v>
          </cell>
          <cell r="Y246" t="e">
            <v>#VALUE!</v>
          </cell>
          <cell r="Z246" t="e">
            <v>#VALUE!</v>
          </cell>
          <cell r="AA246" t="str">
            <v>COP</v>
          </cell>
          <cell r="AB246" t="str">
            <v>Fija</v>
          </cell>
          <cell r="AC246" t="str">
            <v>ERROR</v>
          </cell>
          <cell r="AD246">
            <v>0</v>
          </cell>
          <cell r="AE246" t="e">
            <v>#VALUE!</v>
          </cell>
          <cell r="AF246" t="e">
            <v>#VALUE!</v>
          </cell>
          <cell r="AG246" t="str">
            <v>//</v>
          </cell>
          <cell r="AH246" t="str">
            <v>//</v>
          </cell>
          <cell r="AI246" t="e">
            <v>#VALUE!</v>
          </cell>
          <cell r="AJ246">
            <v>0</v>
          </cell>
          <cell r="AK246">
            <v>0</v>
          </cell>
        </row>
        <row r="247">
          <cell r="S247">
            <v>0</v>
          </cell>
          <cell r="T247">
            <v>0</v>
          </cell>
          <cell r="U247" t="str">
            <v>NO</v>
          </cell>
          <cell r="V247" t="e">
            <v>#VALUE!</v>
          </cell>
          <cell r="W247" t="str">
            <v>ERROR</v>
          </cell>
          <cell r="X247" t="e">
            <v>#VALUE!</v>
          </cell>
          <cell r="Y247" t="e">
            <v>#VALUE!</v>
          </cell>
          <cell r="Z247" t="e">
            <v>#VALUE!</v>
          </cell>
          <cell r="AA247" t="str">
            <v>COP</v>
          </cell>
          <cell r="AB247" t="str">
            <v>Fija</v>
          </cell>
          <cell r="AC247" t="str">
            <v>ERROR</v>
          </cell>
          <cell r="AD247">
            <v>0</v>
          </cell>
          <cell r="AE247" t="e">
            <v>#VALUE!</v>
          </cell>
          <cell r="AF247" t="e">
            <v>#VALUE!</v>
          </cell>
          <cell r="AG247" t="str">
            <v>//</v>
          </cell>
          <cell r="AH247" t="str">
            <v>//</v>
          </cell>
          <cell r="AI247" t="e">
            <v>#VALUE!</v>
          </cell>
          <cell r="AJ247">
            <v>0</v>
          </cell>
          <cell r="AK247">
            <v>0</v>
          </cell>
        </row>
        <row r="248">
          <cell r="S248">
            <v>0</v>
          </cell>
          <cell r="T248">
            <v>0</v>
          </cell>
          <cell r="U248" t="str">
            <v>NO</v>
          </cell>
          <cell r="V248" t="e">
            <v>#VALUE!</v>
          </cell>
          <cell r="W248" t="str">
            <v>ERROR</v>
          </cell>
          <cell r="X248" t="e">
            <v>#VALUE!</v>
          </cell>
          <cell r="Y248" t="e">
            <v>#VALUE!</v>
          </cell>
          <cell r="Z248" t="e">
            <v>#VALUE!</v>
          </cell>
          <cell r="AA248" t="str">
            <v>COP</v>
          </cell>
          <cell r="AB248" t="str">
            <v>Fija</v>
          </cell>
          <cell r="AC248" t="str">
            <v>ERROR</v>
          </cell>
          <cell r="AD248">
            <v>0</v>
          </cell>
          <cell r="AE248" t="e">
            <v>#VALUE!</v>
          </cell>
          <cell r="AF248" t="e">
            <v>#VALUE!</v>
          </cell>
          <cell r="AG248" t="str">
            <v>//</v>
          </cell>
          <cell r="AH248" t="str">
            <v>//</v>
          </cell>
          <cell r="AI248" t="e">
            <v>#VALUE!</v>
          </cell>
          <cell r="AJ248">
            <v>0</v>
          </cell>
          <cell r="AK248">
            <v>0</v>
          </cell>
        </row>
        <row r="249">
          <cell r="S249">
            <v>0</v>
          </cell>
          <cell r="T249">
            <v>0</v>
          </cell>
          <cell r="U249" t="str">
            <v>NO</v>
          </cell>
          <cell r="V249" t="e">
            <v>#VALUE!</v>
          </cell>
          <cell r="W249" t="str">
            <v>ERROR</v>
          </cell>
          <cell r="X249" t="e">
            <v>#VALUE!</v>
          </cell>
          <cell r="Y249" t="e">
            <v>#VALUE!</v>
          </cell>
          <cell r="Z249" t="e">
            <v>#VALUE!</v>
          </cell>
          <cell r="AA249" t="str">
            <v>COP</v>
          </cell>
          <cell r="AB249" t="str">
            <v>Fija</v>
          </cell>
          <cell r="AC249" t="str">
            <v>ERROR</v>
          </cell>
          <cell r="AD249">
            <v>0</v>
          </cell>
          <cell r="AE249" t="e">
            <v>#VALUE!</v>
          </cell>
          <cell r="AF249" t="e">
            <v>#VALUE!</v>
          </cell>
          <cell r="AG249" t="str">
            <v>//</v>
          </cell>
          <cell r="AH249" t="str">
            <v>//</v>
          </cell>
          <cell r="AI249" t="e">
            <v>#VALUE!</v>
          </cell>
          <cell r="AJ249">
            <v>0</v>
          </cell>
          <cell r="AK249">
            <v>0</v>
          </cell>
        </row>
        <row r="250">
          <cell r="S250">
            <v>0</v>
          </cell>
          <cell r="T250">
            <v>0</v>
          </cell>
          <cell r="U250" t="str">
            <v>NO</v>
          </cell>
          <cell r="V250" t="e">
            <v>#VALUE!</v>
          </cell>
          <cell r="W250" t="str">
            <v>ERROR</v>
          </cell>
          <cell r="X250" t="e">
            <v>#VALUE!</v>
          </cell>
          <cell r="Y250" t="e">
            <v>#VALUE!</v>
          </cell>
          <cell r="Z250" t="e">
            <v>#VALUE!</v>
          </cell>
          <cell r="AA250" t="str">
            <v>COP</v>
          </cell>
          <cell r="AB250" t="str">
            <v>Fija</v>
          </cell>
          <cell r="AC250" t="str">
            <v>ERROR</v>
          </cell>
          <cell r="AD250">
            <v>0</v>
          </cell>
          <cell r="AE250" t="e">
            <v>#VALUE!</v>
          </cell>
          <cell r="AF250" t="e">
            <v>#VALUE!</v>
          </cell>
          <cell r="AG250" t="str">
            <v>//</v>
          </cell>
          <cell r="AH250" t="str">
            <v>//</v>
          </cell>
          <cell r="AI250" t="e">
            <v>#VALUE!</v>
          </cell>
          <cell r="AJ250">
            <v>0</v>
          </cell>
          <cell r="AK250">
            <v>0</v>
          </cell>
        </row>
        <row r="251">
          <cell r="S251">
            <v>0</v>
          </cell>
          <cell r="T251">
            <v>0</v>
          </cell>
          <cell r="U251" t="str">
            <v>NO</v>
          </cell>
          <cell r="V251" t="e">
            <v>#VALUE!</v>
          </cell>
          <cell r="W251" t="str">
            <v>ERROR</v>
          </cell>
          <cell r="X251" t="e">
            <v>#VALUE!</v>
          </cell>
          <cell r="Y251" t="e">
            <v>#VALUE!</v>
          </cell>
          <cell r="Z251" t="e">
            <v>#VALUE!</v>
          </cell>
          <cell r="AA251" t="str">
            <v>COP</v>
          </cell>
          <cell r="AB251" t="str">
            <v>Fija</v>
          </cell>
          <cell r="AC251" t="str">
            <v>ERROR</v>
          </cell>
          <cell r="AD251">
            <v>0</v>
          </cell>
          <cell r="AE251" t="e">
            <v>#VALUE!</v>
          </cell>
          <cell r="AF251" t="e">
            <v>#VALUE!</v>
          </cell>
          <cell r="AG251" t="str">
            <v>//</v>
          </cell>
          <cell r="AH251" t="str">
            <v>//</v>
          </cell>
          <cell r="AI251" t="e">
            <v>#VALUE!</v>
          </cell>
          <cell r="AJ251">
            <v>0</v>
          </cell>
          <cell r="AK251">
            <v>0</v>
          </cell>
        </row>
        <row r="252">
          <cell r="S252">
            <v>0</v>
          </cell>
          <cell r="T252">
            <v>0</v>
          </cell>
          <cell r="U252" t="str">
            <v>NO</v>
          </cell>
          <cell r="V252" t="e">
            <v>#VALUE!</v>
          </cell>
          <cell r="W252" t="str">
            <v>ERROR</v>
          </cell>
          <cell r="X252" t="e">
            <v>#VALUE!</v>
          </cell>
          <cell r="Y252" t="e">
            <v>#VALUE!</v>
          </cell>
          <cell r="Z252" t="e">
            <v>#VALUE!</v>
          </cell>
          <cell r="AA252" t="str">
            <v>COP</v>
          </cell>
          <cell r="AB252" t="str">
            <v>Fija</v>
          </cell>
          <cell r="AC252" t="str">
            <v>ERROR</v>
          </cell>
          <cell r="AD252">
            <v>0</v>
          </cell>
          <cell r="AE252" t="e">
            <v>#VALUE!</v>
          </cell>
          <cell r="AF252" t="e">
            <v>#VALUE!</v>
          </cell>
          <cell r="AG252" t="str">
            <v>//</v>
          </cell>
          <cell r="AH252" t="str">
            <v>//</v>
          </cell>
          <cell r="AI252" t="e">
            <v>#VALUE!</v>
          </cell>
          <cell r="AJ252">
            <v>0</v>
          </cell>
          <cell r="AK252">
            <v>0</v>
          </cell>
        </row>
        <row r="253">
          <cell r="S253">
            <v>0</v>
          </cell>
          <cell r="T253">
            <v>0</v>
          </cell>
          <cell r="U253" t="str">
            <v>NO</v>
          </cell>
          <cell r="V253" t="e">
            <v>#VALUE!</v>
          </cell>
          <cell r="W253" t="str">
            <v>ERROR</v>
          </cell>
          <cell r="X253" t="e">
            <v>#VALUE!</v>
          </cell>
          <cell r="Y253" t="e">
            <v>#VALUE!</v>
          </cell>
          <cell r="Z253" t="e">
            <v>#VALUE!</v>
          </cell>
          <cell r="AA253" t="str">
            <v>COP</v>
          </cell>
          <cell r="AB253" t="str">
            <v>Fija</v>
          </cell>
          <cell r="AC253" t="str">
            <v>ERROR</v>
          </cell>
          <cell r="AD253">
            <v>0</v>
          </cell>
          <cell r="AE253" t="e">
            <v>#VALUE!</v>
          </cell>
          <cell r="AF253" t="e">
            <v>#VALUE!</v>
          </cell>
          <cell r="AG253" t="str">
            <v>//</v>
          </cell>
          <cell r="AH253" t="str">
            <v>//</v>
          </cell>
          <cell r="AI253" t="e">
            <v>#VALUE!</v>
          </cell>
          <cell r="AJ253">
            <v>0</v>
          </cell>
          <cell r="AK253">
            <v>0</v>
          </cell>
        </row>
        <row r="254">
          <cell r="S254">
            <v>0</v>
          </cell>
          <cell r="T254">
            <v>0</v>
          </cell>
          <cell r="U254" t="str">
            <v>NO</v>
          </cell>
          <cell r="V254" t="e">
            <v>#VALUE!</v>
          </cell>
          <cell r="W254" t="str">
            <v>ERROR</v>
          </cell>
          <cell r="X254" t="e">
            <v>#VALUE!</v>
          </cell>
          <cell r="Y254" t="e">
            <v>#VALUE!</v>
          </cell>
          <cell r="Z254" t="e">
            <v>#VALUE!</v>
          </cell>
          <cell r="AA254" t="str">
            <v>COP</v>
          </cell>
          <cell r="AB254" t="str">
            <v>Fija</v>
          </cell>
          <cell r="AC254" t="str">
            <v>ERROR</v>
          </cell>
          <cell r="AD254">
            <v>0</v>
          </cell>
          <cell r="AE254" t="e">
            <v>#VALUE!</v>
          </cell>
          <cell r="AF254" t="e">
            <v>#VALUE!</v>
          </cell>
          <cell r="AG254" t="str">
            <v>//</v>
          </cell>
          <cell r="AH254" t="str">
            <v>//</v>
          </cell>
          <cell r="AI254" t="e">
            <v>#VALUE!</v>
          </cell>
          <cell r="AJ254">
            <v>0</v>
          </cell>
          <cell r="AK254">
            <v>0</v>
          </cell>
        </row>
        <row r="255">
          <cell r="S255">
            <v>0</v>
          </cell>
          <cell r="T255">
            <v>0</v>
          </cell>
          <cell r="U255" t="str">
            <v>NO</v>
          </cell>
          <cell r="V255" t="e">
            <v>#VALUE!</v>
          </cell>
          <cell r="W255" t="str">
            <v>ERROR</v>
          </cell>
          <cell r="X255" t="e">
            <v>#VALUE!</v>
          </cell>
          <cell r="Y255" t="e">
            <v>#VALUE!</v>
          </cell>
          <cell r="Z255" t="e">
            <v>#VALUE!</v>
          </cell>
          <cell r="AA255" t="str">
            <v>COP</v>
          </cell>
          <cell r="AB255" t="str">
            <v>Fija</v>
          </cell>
          <cell r="AC255" t="str">
            <v>ERROR</v>
          </cell>
          <cell r="AD255">
            <v>0</v>
          </cell>
          <cell r="AE255" t="e">
            <v>#VALUE!</v>
          </cell>
          <cell r="AF255" t="e">
            <v>#VALUE!</v>
          </cell>
          <cell r="AG255" t="str">
            <v>//</v>
          </cell>
          <cell r="AH255" t="str">
            <v>//</v>
          </cell>
          <cell r="AI255" t="e">
            <v>#VALUE!</v>
          </cell>
          <cell r="AJ255">
            <v>0</v>
          </cell>
          <cell r="AK255">
            <v>0</v>
          </cell>
        </row>
        <row r="256">
          <cell r="S256">
            <v>0</v>
          </cell>
          <cell r="T256">
            <v>0</v>
          </cell>
          <cell r="U256" t="str">
            <v>NO</v>
          </cell>
          <cell r="V256" t="e">
            <v>#VALUE!</v>
          </cell>
          <cell r="W256" t="str">
            <v>ERROR</v>
          </cell>
          <cell r="X256" t="e">
            <v>#VALUE!</v>
          </cell>
          <cell r="Y256" t="e">
            <v>#VALUE!</v>
          </cell>
          <cell r="Z256" t="e">
            <v>#VALUE!</v>
          </cell>
          <cell r="AA256" t="str">
            <v>COP</v>
          </cell>
          <cell r="AB256" t="str">
            <v>Fija</v>
          </cell>
          <cell r="AC256" t="str">
            <v>ERROR</v>
          </cell>
          <cell r="AD256">
            <v>0</v>
          </cell>
          <cell r="AE256" t="e">
            <v>#VALUE!</v>
          </cell>
          <cell r="AF256" t="e">
            <v>#VALUE!</v>
          </cell>
          <cell r="AG256" t="str">
            <v>//</v>
          </cell>
          <cell r="AH256" t="str">
            <v>//</v>
          </cell>
          <cell r="AI256" t="e">
            <v>#VALUE!</v>
          </cell>
          <cell r="AJ256">
            <v>0</v>
          </cell>
          <cell r="AK256">
            <v>0</v>
          </cell>
        </row>
        <row r="257">
          <cell r="S257">
            <v>0</v>
          </cell>
          <cell r="T257">
            <v>0</v>
          </cell>
          <cell r="U257" t="str">
            <v>NO</v>
          </cell>
          <cell r="V257" t="e">
            <v>#VALUE!</v>
          </cell>
          <cell r="W257" t="str">
            <v>ERROR</v>
          </cell>
          <cell r="X257" t="e">
            <v>#VALUE!</v>
          </cell>
          <cell r="Y257" t="e">
            <v>#VALUE!</v>
          </cell>
          <cell r="Z257" t="e">
            <v>#VALUE!</v>
          </cell>
          <cell r="AA257" t="str">
            <v>COP</v>
          </cell>
          <cell r="AB257" t="str">
            <v>Fija</v>
          </cell>
          <cell r="AC257" t="str">
            <v>ERROR</v>
          </cell>
          <cell r="AD257">
            <v>0</v>
          </cell>
          <cell r="AE257" t="e">
            <v>#VALUE!</v>
          </cell>
          <cell r="AF257" t="e">
            <v>#VALUE!</v>
          </cell>
          <cell r="AG257" t="str">
            <v>//</v>
          </cell>
          <cell r="AH257" t="str">
            <v>//</v>
          </cell>
          <cell r="AI257" t="e">
            <v>#VALUE!</v>
          </cell>
          <cell r="AJ257">
            <v>0</v>
          </cell>
          <cell r="AK257">
            <v>0</v>
          </cell>
        </row>
        <row r="258">
          <cell r="S258">
            <v>0</v>
          </cell>
          <cell r="T258">
            <v>0</v>
          </cell>
          <cell r="U258" t="str">
            <v>NO</v>
          </cell>
          <cell r="V258" t="e">
            <v>#VALUE!</v>
          </cell>
          <cell r="W258" t="str">
            <v>ERROR</v>
          </cell>
          <cell r="X258" t="e">
            <v>#VALUE!</v>
          </cell>
          <cell r="Y258" t="e">
            <v>#VALUE!</v>
          </cell>
          <cell r="Z258" t="e">
            <v>#VALUE!</v>
          </cell>
          <cell r="AA258" t="str">
            <v>COP</v>
          </cell>
          <cell r="AB258" t="str">
            <v>Fija</v>
          </cell>
          <cell r="AC258" t="str">
            <v>ERROR</v>
          </cell>
          <cell r="AD258">
            <v>0</v>
          </cell>
          <cell r="AE258" t="e">
            <v>#VALUE!</v>
          </cell>
          <cell r="AF258" t="e">
            <v>#VALUE!</v>
          </cell>
          <cell r="AG258" t="str">
            <v>//</v>
          </cell>
          <cell r="AH258" t="str">
            <v>//</v>
          </cell>
          <cell r="AI258" t="e">
            <v>#VALUE!</v>
          </cell>
          <cell r="AJ258">
            <v>0</v>
          </cell>
          <cell r="AK258">
            <v>0</v>
          </cell>
        </row>
        <row r="259">
          <cell r="S259">
            <v>0</v>
          </cell>
          <cell r="T259">
            <v>0</v>
          </cell>
          <cell r="U259" t="str">
            <v>NO</v>
          </cell>
          <cell r="V259" t="e">
            <v>#VALUE!</v>
          </cell>
          <cell r="W259" t="str">
            <v>ERROR</v>
          </cell>
          <cell r="X259" t="e">
            <v>#VALUE!</v>
          </cell>
          <cell r="Y259" t="e">
            <v>#VALUE!</v>
          </cell>
          <cell r="Z259" t="e">
            <v>#VALUE!</v>
          </cell>
          <cell r="AA259" t="str">
            <v>COP</v>
          </cell>
          <cell r="AB259" t="str">
            <v>Fija</v>
          </cell>
          <cell r="AC259" t="str">
            <v>ERROR</v>
          </cell>
          <cell r="AD259">
            <v>0</v>
          </cell>
          <cell r="AE259" t="e">
            <v>#VALUE!</v>
          </cell>
          <cell r="AF259" t="e">
            <v>#VALUE!</v>
          </cell>
          <cell r="AG259" t="str">
            <v>//</v>
          </cell>
          <cell r="AH259" t="str">
            <v>//</v>
          </cell>
          <cell r="AI259" t="e">
            <v>#VALUE!</v>
          </cell>
          <cell r="AJ259">
            <v>0</v>
          </cell>
          <cell r="AK259">
            <v>0</v>
          </cell>
        </row>
        <row r="260">
          <cell r="S260">
            <v>0</v>
          </cell>
          <cell r="T260">
            <v>0</v>
          </cell>
          <cell r="U260" t="str">
            <v>NO</v>
          </cell>
          <cell r="V260" t="e">
            <v>#VALUE!</v>
          </cell>
          <cell r="W260" t="str">
            <v>ERROR</v>
          </cell>
          <cell r="X260" t="e">
            <v>#VALUE!</v>
          </cell>
          <cell r="Y260" t="e">
            <v>#VALUE!</v>
          </cell>
          <cell r="Z260" t="e">
            <v>#VALUE!</v>
          </cell>
          <cell r="AA260" t="str">
            <v>COP</v>
          </cell>
          <cell r="AB260" t="str">
            <v>Fija</v>
          </cell>
          <cell r="AC260" t="str">
            <v>ERROR</v>
          </cell>
          <cell r="AD260">
            <v>0</v>
          </cell>
          <cell r="AE260" t="e">
            <v>#VALUE!</v>
          </cell>
          <cell r="AF260" t="e">
            <v>#VALUE!</v>
          </cell>
          <cell r="AG260" t="str">
            <v>//</v>
          </cell>
          <cell r="AH260" t="str">
            <v>//</v>
          </cell>
          <cell r="AI260" t="e">
            <v>#VALUE!</v>
          </cell>
          <cell r="AJ260">
            <v>0</v>
          </cell>
          <cell r="AK260">
            <v>0</v>
          </cell>
        </row>
        <row r="261">
          <cell r="S261">
            <v>0</v>
          </cell>
          <cell r="T261">
            <v>0</v>
          </cell>
          <cell r="U261" t="str">
            <v>NO</v>
          </cell>
          <cell r="V261" t="e">
            <v>#VALUE!</v>
          </cell>
          <cell r="W261" t="str">
            <v>ERROR</v>
          </cell>
          <cell r="X261" t="e">
            <v>#VALUE!</v>
          </cell>
          <cell r="Y261" t="e">
            <v>#VALUE!</v>
          </cell>
          <cell r="Z261" t="e">
            <v>#VALUE!</v>
          </cell>
          <cell r="AA261" t="str">
            <v>COP</v>
          </cell>
          <cell r="AB261" t="str">
            <v>Fija</v>
          </cell>
          <cell r="AC261" t="str">
            <v>ERROR</v>
          </cell>
          <cell r="AD261">
            <v>0</v>
          </cell>
          <cell r="AE261" t="e">
            <v>#VALUE!</v>
          </cell>
          <cell r="AF261" t="e">
            <v>#VALUE!</v>
          </cell>
          <cell r="AG261" t="str">
            <v>//</v>
          </cell>
          <cell r="AH261" t="str">
            <v>//</v>
          </cell>
          <cell r="AI261" t="e">
            <v>#VALUE!</v>
          </cell>
          <cell r="AJ261">
            <v>0</v>
          </cell>
          <cell r="AK261">
            <v>0</v>
          </cell>
        </row>
        <row r="262">
          <cell r="S262">
            <v>0</v>
          </cell>
          <cell r="T262">
            <v>0</v>
          </cell>
          <cell r="U262" t="str">
            <v>NO</v>
          </cell>
          <cell r="V262" t="e">
            <v>#VALUE!</v>
          </cell>
          <cell r="W262" t="str">
            <v>ERROR</v>
          </cell>
          <cell r="X262" t="e">
            <v>#VALUE!</v>
          </cell>
          <cell r="Y262" t="e">
            <v>#VALUE!</v>
          </cell>
          <cell r="Z262" t="e">
            <v>#VALUE!</v>
          </cell>
          <cell r="AA262" t="str">
            <v>COP</v>
          </cell>
          <cell r="AB262" t="str">
            <v>Fija</v>
          </cell>
          <cell r="AC262" t="str">
            <v>ERROR</v>
          </cell>
          <cell r="AD262">
            <v>0</v>
          </cell>
          <cell r="AE262" t="e">
            <v>#VALUE!</v>
          </cell>
          <cell r="AF262" t="e">
            <v>#VALUE!</v>
          </cell>
          <cell r="AG262" t="str">
            <v>//</v>
          </cell>
          <cell r="AH262" t="str">
            <v>//</v>
          </cell>
          <cell r="AI262" t="e">
            <v>#VALUE!</v>
          </cell>
          <cell r="AJ262">
            <v>0</v>
          </cell>
          <cell r="AK262">
            <v>0</v>
          </cell>
        </row>
        <row r="263">
          <cell r="S263">
            <v>0</v>
          </cell>
          <cell r="T263">
            <v>0</v>
          </cell>
          <cell r="U263" t="str">
            <v>NO</v>
          </cell>
          <cell r="V263" t="e">
            <v>#VALUE!</v>
          </cell>
          <cell r="W263" t="str">
            <v>ERROR</v>
          </cell>
          <cell r="X263" t="e">
            <v>#VALUE!</v>
          </cell>
          <cell r="Y263" t="e">
            <v>#VALUE!</v>
          </cell>
          <cell r="Z263" t="e">
            <v>#VALUE!</v>
          </cell>
          <cell r="AA263" t="str">
            <v>COP</v>
          </cell>
          <cell r="AB263" t="str">
            <v>Fija</v>
          </cell>
          <cell r="AC263" t="str">
            <v>ERROR</v>
          </cell>
          <cell r="AD263">
            <v>0</v>
          </cell>
          <cell r="AE263" t="e">
            <v>#VALUE!</v>
          </cell>
          <cell r="AF263" t="e">
            <v>#VALUE!</v>
          </cell>
          <cell r="AG263" t="str">
            <v>//</v>
          </cell>
          <cell r="AH263" t="str">
            <v>//</v>
          </cell>
          <cell r="AI263" t="e">
            <v>#VALUE!</v>
          </cell>
          <cell r="AJ263">
            <v>0</v>
          </cell>
          <cell r="AK263">
            <v>0</v>
          </cell>
        </row>
      </sheetData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INFORMES"/>
      <sheetName val="Nombres Cta P&amp;G"/>
      <sheetName val="Nombres Cta BG"/>
      <sheetName val="BALANCE"/>
      <sheetName val="P&amp;G"/>
      <sheetName val="ER"/>
      <sheetName val="Tablas Dinamicas"/>
      <sheetName val="Detalle de Gastos"/>
      <sheetName val="Ajustes Manuales"/>
      <sheetName val="Centros de costo"/>
      <sheetName val="BG"/>
      <sheetName val="Parame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X1" t="str">
            <v>Cuenta</v>
          </cell>
          <cell r="Y1" t="str">
            <v>Nombrecta</v>
          </cell>
          <cell r="Z1" t="str">
            <v>Renglon</v>
          </cell>
          <cell r="AA1" t="str">
            <v>Nombre Renglón</v>
          </cell>
          <cell r="AB1" t="str">
            <v>NOMBRE DE LA CUENTA PANAMA</v>
          </cell>
        </row>
        <row r="2">
          <cell r="X2">
            <v>429595030</v>
          </cell>
          <cell r="Y2" t="str">
            <v>REINTEGRO IVA</v>
          </cell>
          <cell r="Z2">
            <v>590</v>
          </cell>
          <cell r="AA2" t="str">
            <v xml:space="preserve">   Otros Intereses</v>
          </cell>
          <cell r="AB2" t="str">
            <v>OTROS INGRESOS/MINUSVALIA</v>
          </cell>
        </row>
        <row r="3">
          <cell r="X3">
            <v>511595080</v>
          </cell>
          <cell r="Y3" t="str">
            <v>COMISIONES VENTA DE PRODUCTOS</v>
          </cell>
          <cell r="Z3">
            <v>590</v>
          </cell>
          <cell r="AA3" t="str">
            <v xml:space="preserve">   Otros Intereses</v>
          </cell>
          <cell r="AB3" t="str">
            <v>OTROS INTERESES DEVENGADOS</v>
          </cell>
        </row>
        <row r="4">
          <cell r="X4">
            <v>514035060</v>
          </cell>
          <cell r="Y4" t="str">
            <v>SOBRE RECURSOS CTAS. DEP.BANCO REPUBLICA</v>
          </cell>
          <cell r="Z4">
            <v>642</v>
          </cell>
          <cell r="AA4" t="str">
            <v>Otros Intereses Pagados</v>
          </cell>
          <cell r="AB4" t="str">
            <v>OTROS INTERESES DEVENGADOS</v>
          </cell>
        </row>
        <row r="5">
          <cell r="X5">
            <v>510495030</v>
          </cell>
          <cell r="Y5" t="str">
            <v>INTS. PAG. ML CREDIB. CANJE NAL DG.</v>
          </cell>
          <cell r="Z5">
            <v>640</v>
          </cell>
          <cell r="AA5" t="str">
            <v>Otros Intereses Pagados</v>
          </cell>
          <cell r="AB5" t="str">
            <v>COMIS. PAG.TARJETAS DE CRÉDITO</v>
          </cell>
        </row>
        <row r="6">
          <cell r="X6">
            <v>510495040</v>
          </cell>
          <cell r="Y6" t="str">
            <v>INT. PAGADOS MASTER CARD CANJE NAL</v>
          </cell>
          <cell r="Z6">
            <v>640</v>
          </cell>
          <cell r="AA6" t="str">
            <v>Otros Intereses Pagados</v>
          </cell>
          <cell r="AB6" t="str">
            <v>COMIS. PAG.TARJETAS DE CRÉDITO</v>
          </cell>
        </row>
        <row r="7">
          <cell r="X7">
            <v>510495110</v>
          </cell>
          <cell r="Y7" t="str">
            <v>INT. PAGADOS TARJETAS PRIVADAS</v>
          </cell>
          <cell r="Z7">
            <v>640</v>
          </cell>
          <cell r="AA7" t="str">
            <v>Otros Intereses Pagados</v>
          </cell>
          <cell r="AB7" t="str">
            <v>COMIS. PAG.TARJETAS DE CRÉDITO</v>
          </cell>
        </row>
        <row r="8">
          <cell r="X8">
            <v>413540020</v>
          </cell>
          <cell r="Y8" t="str">
            <v>ING.POR DIFERENCIA TRM.MEDIOS DE PAGO</v>
          </cell>
          <cell r="Z8">
            <v>660</v>
          </cell>
          <cell r="AA8" t="str">
            <v>Dealing Profits</v>
          </cell>
          <cell r="AB8" t="str">
            <v>OTROS INGRESOS/MINUSVALIA</v>
          </cell>
        </row>
        <row r="9">
          <cell r="X9">
            <v>513555030</v>
          </cell>
          <cell r="Y9" t="str">
            <v>GASTO POR DIFERENCIA TRM-MEDIOS DE PAGO</v>
          </cell>
          <cell r="Z9">
            <v>660</v>
          </cell>
          <cell r="AA9" t="str">
            <v>Dealing Profits</v>
          </cell>
          <cell r="AB9" t="str">
            <v>OTROS INGRESOS/MINUSVALIA</v>
          </cell>
        </row>
        <row r="10">
          <cell r="X10">
            <v>419595010</v>
          </cell>
          <cell r="Y10" t="str">
            <v>COPIA EXTRACTOS TARJETA CREDITO</v>
          </cell>
          <cell r="Z10">
            <v>670</v>
          </cell>
          <cell r="AA10" t="str">
            <v>Otros Ingresos Operacionales</v>
          </cell>
          <cell r="AB10" t="str">
            <v>TARJETAS DE CREDITO (OTRAS /SEG. DESEMPLEO/RECOMPENSAS)</v>
          </cell>
        </row>
        <row r="11">
          <cell r="X11">
            <v>411525070</v>
          </cell>
          <cell r="Y11" t="str">
            <v>ADMON. TRANSACCIONES PAY CASH</v>
          </cell>
          <cell r="Z11">
            <v>680</v>
          </cell>
          <cell r="AA11" t="str">
            <v>Comisiones Recibidas</v>
          </cell>
          <cell r="AB11" t="str">
            <v>COMIS. DEVEN. TARJETAS DE CRÉDITO</v>
          </cell>
        </row>
        <row r="12">
          <cell r="X12">
            <v>411535010</v>
          </cell>
          <cell r="Y12" t="str">
            <v>COMISIONES ADQUIRENTE VISA</v>
          </cell>
          <cell r="Z12">
            <v>680</v>
          </cell>
          <cell r="AA12" t="str">
            <v>Comisiones Recibidas</v>
          </cell>
          <cell r="AB12" t="str">
            <v>COMIS. DEVEN. TARJETAS DE CRÉDITO</v>
          </cell>
        </row>
        <row r="13">
          <cell r="X13">
            <v>411535020</v>
          </cell>
          <cell r="Y13" t="str">
            <v>COMISIONES ADQUIRIENTE MASTERCARD</v>
          </cell>
          <cell r="Z13">
            <v>680</v>
          </cell>
          <cell r="AA13" t="str">
            <v>Comisiones Recibidas</v>
          </cell>
          <cell r="AB13" t="str">
            <v>COMIS. DEVEN. TARJETAS DE CRÉDITO</v>
          </cell>
        </row>
        <row r="14">
          <cell r="X14">
            <v>411535610</v>
          </cell>
          <cell r="Y14" t="str">
            <v>COM.GANADA X ADQUIRENCIA MANUAL MASTERCA</v>
          </cell>
          <cell r="Z14">
            <v>680</v>
          </cell>
          <cell r="AA14" t="str">
            <v>Comisiones Recibidas</v>
          </cell>
          <cell r="AB14" t="str">
            <v>COMIS. DEVEN. TARJETAS DE CRÉDITO</v>
          </cell>
        </row>
        <row r="15">
          <cell r="X15">
            <v>411535620</v>
          </cell>
          <cell r="Y15" t="str">
            <v>COMISION EMISOR TARJETA CRECITO VISA</v>
          </cell>
          <cell r="Z15">
            <v>680</v>
          </cell>
          <cell r="AA15" t="str">
            <v>Comisiones Recibidas</v>
          </cell>
          <cell r="AB15" t="str">
            <v>COMIS. DEVEN. TARJETAS DE CRÉDITO</v>
          </cell>
        </row>
        <row r="16">
          <cell r="X16">
            <v>411535670</v>
          </cell>
          <cell r="Y16" t="str">
            <v>COMIISON EMISOR TARJETA CREDITO MASTER C</v>
          </cell>
          <cell r="Z16">
            <v>680</v>
          </cell>
          <cell r="AA16" t="str">
            <v>Comisiones Recibidas</v>
          </cell>
          <cell r="AB16" t="str">
            <v>COMIS. DEVEN. TARJETAS DE CRÉDITO</v>
          </cell>
        </row>
        <row r="17">
          <cell r="X17">
            <v>411535730</v>
          </cell>
          <cell r="Y17" t="str">
            <v>COM.RECIBIDAS USO RED CAJEROS AUTOMATICO</v>
          </cell>
          <cell r="Z17">
            <v>680</v>
          </cell>
          <cell r="AA17" t="str">
            <v>Comisiones Recibidas</v>
          </cell>
          <cell r="AB17" t="str">
            <v>COMIS. DEVEN. TARJETAS DE CRÉDITO</v>
          </cell>
        </row>
        <row r="18">
          <cell r="X18">
            <v>411535750</v>
          </cell>
          <cell r="Y18" t="str">
            <v>COMISION EMISION TARJETA DEBITO</v>
          </cell>
          <cell r="Z18">
            <v>680</v>
          </cell>
          <cell r="AA18" t="str">
            <v>Comisiones Recibidas</v>
          </cell>
          <cell r="AB18" t="str">
            <v>COMIS. DEVEN. TARJETAS DE CRÉDITO</v>
          </cell>
        </row>
        <row r="19">
          <cell r="X19">
            <v>411595060</v>
          </cell>
          <cell r="Y19" t="str">
            <v>INGRESOS PROCESOS COMPENSACION CRED.VISA</v>
          </cell>
          <cell r="Z19">
            <v>680</v>
          </cell>
          <cell r="AA19" t="str">
            <v>Comisiones Recibidas</v>
          </cell>
          <cell r="AB19" t="str">
            <v>COMIS. DEVEN. TARJETAS DE CRÉDITO</v>
          </cell>
        </row>
        <row r="20">
          <cell r="X20">
            <v>411595230</v>
          </cell>
          <cell r="Y20" t="str">
            <v>COMISIONES RECIB. EXTRACTO FAX</v>
          </cell>
          <cell r="Z20">
            <v>680</v>
          </cell>
          <cell r="AA20" t="str">
            <v>Comisiones Recibidas</v>
          </cell>
          <cell r="AB20" t="str">
            <v>COMIS. DEVEN.  OTRAS</v>
          </cell>
        </row>
        <row r="21">
          <cell r="X21">
            <v>411595360</v>
          </cell>
          <cell r="Y21" t="str">
            <v>COMISIONES RECIBIDAS POR CENIT</v>
          </cell>
          <cell r="Z21">
            <v>680</v>
          </cell>
          <cell r="AA21" t="str">
            <v>Comisiones Recibidas</v>
          </cell>
          <cell r="AB21" t="str">
            <v>COMIS. DEVEN.  OTRAS</v>
          </cell>
        </row>
        <row r="22">
          <cell r="X22">
            <v>419595050</v>
          </cell>
          <cell r="Y22" t="str">
            <v>INGRESOS CUOTA DE MANEJO T. DEBITO AHORR</v>
          </cell>
          <cell r="Z22">
            <v>680</v>
          </cell>
          <cell r="AA22" t="str">
            <v>Comisiones Recibidas</v>
          </cell>
          <cell r="AB22" t="str">
            <v>COMIS. DEVEN.  OTRAS</v>
          </cell>
        </row>
        <row r="23">
          <cell r="X23">
            <v>419595130</v>
          </cell>
          <cell r="Y23" t="str">
            <v>CUOTA MANEJO TARJETAS MASTERCARD</v>
          </cell>
          <cell r="Z23">
            <v>680</v>
          </cell>
          <cell r="AA23" t="str">
            <v>Comisiones Recibidas</v>
          </cell>
          <cell r="AB23" t="str">
            <v>COMIS. DEVEN. TARJETAS DE CRÉDITO</v>
          </cell>
        </row>
        <row r="24">
          <cell r="X24">
            <v>419595140</v>
          </cell>
          <cell r="Y24" t="str">
            <v>CUOTA MANEJO CLASICA VISA</v>
          </cell>
          <cell r="Z24">
            <v>680</v>
          </cell>
          <cell r="AA24" t="str">
            <v>Comisiones Recibidas</v>
          </cell>
          <cell r="AB24" t="str">
            <v>COMIS. DEVEN. TARJETAS DE CRÉDITO</v>
          </cell>
        </row>
        <row r="25">
          <cell r="X25">
            <v>419595170</v>
          </cell>
          <cell r="Y25" t="str">
            <v>ELABORACION PLASTICO PAY CASH</v>
          </cell>
          <cell r="Z25">
            <v>680</v>
          </cell>
          <cell r="AA25" t="str">
            <v>Comisiones Recibidas</v>
          </cell>
          <cell r="AB25" t="str">
            <v>COMIS. DEVEN. TARJETAS DE CRÉDITO</v>
          </cell>
        </row>
        <row r="26">
          <cell r="X26">
            <v>529595080</v>
          </cell>
          <cell r="Y26" t="str">
            <v>DEVOL CUOTAS MANEJO AÑO ANT T. CRED VISA</v>
          </cell>
          <cell r="Z26">
            <v>580</v>
          </cell>
          <cell r="AA26" t="str">
            <v>Comisiones Recibidas</v>
          </cell>
          <cell r="AB26" t="str">
            <v>COMIS. DEVEN. TARJETAS DE CRÉDITO</v>
          </cell>
        </row>
        <row r="27">
          <cell r="X27">
            <v>519015290</v>
          </cell>
          <cell r="Y27" t="str">
            <v>PROMOCION MILLAS DELTA</v>
          </cell>
          <cell r="Z27">
            <v>680</v>
          </cell>
          <cell r="AA27" t="str">
            <v>Comisiones Recibidas</v>
          </cell>
          <cell r="AB27" t="str">
            <v>COMIS. PAG.TARJETAS DE CRÉDITO</v>
          </cell>
        </row>
        <row r="28">
          <cell r="X28">
            <v>519095590</v>
          </cell>
          <cell r="Y28" t="str">
            <v>DEVOLUCION CUOTA DE MANEJO AÑO ANTERIOR</v>
          </cell>
          <cell r="Z28">
            <v>680</v>
          </cell>
          <cell r="AA28" t="str">
            <v>Comisiones Recibidas</v>
          </cell>
          <cell r="AB28" t="str">
            <v>COMIS. DEVEN.  OTRAS</v>
          </cell>
        </row>
        <row r="29">
          <cell r="X29">
            <v>411595730</v>
          </cell>
          <cell r="Y29" t="str">
            <v>COM.RECIBIDA CAJERO AUTOMATICO T.CREDITO</v>
          </cell>
          <cell r="Z29">
            <v>680</v>
          </cell>
          <cell r="AA29" t="str">
            <v>Comisiones Recibidas</v>
          </cell>
          <cell r="AB29" t="str">
            <v>COMIS. DEVEN. TARJETAS DE CRÉDITO</v>
          </cell>
        </row>
        <row r="30">
          <cell r="X30">
            <v>419595190</v>
          </cell>
          <cell r="Y30" t="str">
            <v>INGRESO CUOTA DE MANEJO EXTRACREDIT</v>
          </cell>
          <cell r="Z30">
            <v>680</v>
          </cell>
          <cell r="AA30" t="str">
            <v>Comisiones Recibidas</v>
          </cell>
          <cell r="AB30" t="str">
            <v>COMIS. DEVEN. TARJETAS DE CRÉDITO</v>
          </cell>
        </row>
        <row r="31">
          <cell r="X31">
            <v>411595740</v>
          </cell>
          <cell r="Y31" t="str">
            <v>COM.RECIBIDA CAJERO AUTOMATICO T.DEBITO</v>
          </cell>
          <cell r="Z31">
            <v>680</v>
          </cell>
          <cell r="AA31" t="str">
            <v>Comisiones Recibidas</v>
          </cell>
          <cell r="AB31" t="str">
            <v>COMIS. DEVEN. TARJETAS DE CRÉDITO</v>
          </cell>
        </row>
        <row r="32">
          <cell r="X32">
            <v>511595090</v>
          </cell>
          <cell r="Y32" t="str">
            <v>COM.PAGADAS USO RED CAJEROS AUTOMATICOS</v>
          </cell>
          <cell r="Z32">
            <v>690</v>
          </cell>
          <cell r="AA32" t="str">
            <v xml:space="preserve">  Comisiones Pagadas</v>
          </cell>
          <cell r="AB32" t="str">
            <v>COMIS. PAG.TARJETAS DE CRÉDITO</v>
          </cell>
        </row>
        <row r="33">
          <cell r="X33">
            <v>511595210</v>
          </cell>
          <cell r="Y33" t="str">
            <v>COMISION SERVICIOS PUBLICOS RED MULTICOL</v>
          </cell>
          <cell r="Z33">
            <v>690</v>
          </cell>
          <cell r="AA33" t="str">
            <v xml:space="preserve">  Comisiones Pagadas</v>
          </cell>
          <cell r="AB33" t="str">
            <v>COMIS. PAG. PRÉSTAMOS  CONSUMIDOR</v>
          </cell>
        </row>
        <row r="34">
          <cell r="X34">
            <v>511595220</v>
          </cell>
          <cell r="Y34" t="str">
            <v>COMISION ENRUTAMIENTO PASO SERV.PUBLICOS</v>
          </cell>
          <cell r="Z34">
            <v>690</v>
          </cell>
          <cell r="AA34" t="str">
            <v xml:space="preserve">  Comisiones Pagadas</v>
          </cell>
          <cell r="AB34" t="str">
            <v>COMIS. PAG. PRÉSTAMOS  CONSUMIDOR</v>
          </cell>
        </row>
        <row r="35">
          <cell r="X35">
            <v>515025020</v>
          </cell>
          <cell r="Y35" t="str">
            <v>CONTRIBUCIONES PPTO.REDEBAN MULTICOLOR</v>
          </cell>
          <cell r="Z35">
            <v>690</v>
          </cell>
          <cell r="AA35" t="str">
            <v xml:space="preserve">  Comisiones Pagadas</v>
          </cell>
          <cell r="AB35" t="str">
            <v>COMIS. PAG.TARJETAS DE CRÉDITO</v>
          </cell>
        </row>
        <row r="36">
          <cell r="X36">
            <v>515030010</v>
          </cell>
          <cell r="Y36" t="str">
            <v>POR CONTRIB.PPTO.CREDIBANCO VISA</v>
          </cell>
          <cell r="Z36">
            <v>690</v>
          </cell>
          <cell r="AA36" t="str">
            <v xml:space="preserve">  Comisiones Pagadas</v>
          </cell>
          <cell r="AB36" t="str">
            <v>COMIS. PAG.TARJETAS DE CRÉDITO</v>
          </cell>
        </row>
        <row r="37">
          <cell r="X37">
            <v>515505010</v>
          </cell>
          <cell r="Y37" t="str">
            <v>POR PRIMA SEGUROS-CREDIBANCO</v>
          </cell>
          <cell r="Z37">
            <v>690</v>
          </cell>
          <cell r="AA37" t="str">
            <v xml:space="preserve">  Comisiones Pagadas</v>
          </cell>
          <cell r="AB37" t="str">
            <v>COMIS. PAG.TARJETAS DE CRÉDITO</v>
          </cell>
        </row>
        <row r="38">
          <cell r="X38">
            <v>515505040</v>
          </cell>
          <cell r="Y38" t="str">
            <v>ASISTENCIA MEDICA SERVIGESA</v>
          </cell>
          <cell r="Z38">
            <v>690</v>
          </cell>
          <cell r="AA38" t="str">
            <v xml:space="preserve">  Comisiones Pagadas</v>
          </cell>
          <cell r="AB38" t="str">
            <v>COMIS. PAG.TARJETAS DE CRÉDITO</v>
          </cell>
        </row>
        <row r="39">
          <cell r="X39">
            <v>515505050</v>
          </cell>
          <cell r="Y39" t="str">
            <v>PRIMA DE SEGUROS MASTER CARD</v>
          </cell>
          <cell r="Z39">
            <v>690</v>
          </cell>
          <cell r="AA39" t="str">
            <v xml:space="preserve">  Comisiones Pagadas</v>
          </cell>
          <cell r="AB39" t="str">
            <v>COMIS. PAG.TARJETAS DE CRÉDITO</v>
          </cell>
        </row>
        <row r="40">
          <cell r="X40">
            <v>515505090</v>
          </cell>
          <cell r="Y40" t="str">
            <v>PRIMA DE SEGUROS DEUDORES MASTERCARD</v>
          </cell>
          <cell r="Z40">
            <v>690</v>
          </cell>
          <cell r="AA40" t="str">
            <v xml:space="preserve">  Comisiones Pagadas</v>
          </cell>
          <cell r="AB40" t="str">
            <v>COMIS. PAG.TARJETAS DE CRÉDITO</v>
          </cell>
        </row>
        <row r="41">
          <cell r="X41">
            <v>515505100</v>
          </cell>
          <cell r="Y41" t="str">
            <v>APORTE FONDO AUTOSEGURO MASTER CARD</v>
          </cell>
          <cell r="Z41">
            <v>690</v>
          </cell>
          <cell r="AA41" t="str">
            <v xml:space="preserve">  Comisiones Pagadas</v>
          </cell>
          <cell r="AB41" t="str">
            <v>COMIS. PAG.TARJETAS DE CRÉDITO</v>
          </cell>
        </row>
        <row r="42">
          <cell r="X42">
            <v>515505110</v>
          </cell>
          <cell r="Y42" t="str">
            <v>APORTE FONDO AUTOSEGURO VISA</v>
          </cell>
          <cell r="Z42">
            <v>690</v>
          </cell>
          <cell r="AA42" t="str">
            <v xml:space="preserve">  Comisiones Pagadas</v>
          </cell>
          <cell r="AB42" t="str">
            <v>COMIS. PAG.TARJETAS DE CRÉDITO</v>
          </cell>
        </row>
        <row r="43">
          <cell r="X43">
            <v>515505150</v>
          </cell>
          <cell r="Y43" t="str">
            <v>DEDUCIBLE CREDIBANCO VISA</v>
          </cell>
          <cell r="Z43">
            <v>690</v>
          </cell>
          <cell r="AA43" t="str">
            <v xml:space="preserve">  Comisiones Pagadas</v>
          </cell>
          <cell r="AB43" t="str">
            <v>COMIS. PAG.TARJETAS DE CRÉDITO</v>
          </cell>
        </row>
        <row r="44">
          <cell r="X44">
            <v>518095020</v>
          </cell>
          <cell r="Y44" t="str">
            <v>AMORTIZACIONES COSTO T.C. UTILIZADOS</v>
          </cell>
          <cell r="Z44">
            <v>690</v>
          </cell>
          <cell r="AA44" t="str">
            <v xml:space="preserve">  Comisiones Pagadas</v>
          </cell>
          <cell r="AB44" t="str">
            <v>COMIS. PAG.TARJETAS DE CRÉDITO</v>
          </cell>
        </row>
        <row r="45">
          <cell r="X45">
            <v>519015040</v>
          </cell>
          <cell r="Y45" t="str">
            <v>GASTOS PREMIOS BAC'S</v>
          </cell>
          <cell r="Z45">
            <v>690</v>
          </cell>
          <cell r="AA45" t="str">
            <v xml:space="preserve">  Comisiones Pagadas</v>
          </cell>
          <cell r="AB45" t="str">
            <v>COMIS. PAG.TARJETAS DE CRÉDITO</v>
          </cell>
        </row>
        <row r="46">
          <cell r="X46">
            <v>519030020</v>
          </cell>
          <cell r="Y46" t="str">
            <v>COSTOS PROCESO COMPENSACION CREDIB.VISA</v>
          </cell>
          <cell r="Z46">
            <v>690</v>
          </cell>
          <cell r="AA46" t="str">
            <v xml:space="preserve">  Comisiones Pagadas</v>
          </cell>
          <cell r="AB46" t="str">
            <v>COMIS. PAG.TARJETAS DE CRÉDITO</v>
          </cell>
        </row>
        <row r="47">
          <cell r="X47">
            <v>519095170</v>
          </cell>
          <cell r="Y47" t="str">
            <v>COMISIONES MARCAS COMPARTIDAS</v>
          </cell>
          <cell r="Z47">
            <v>690</v>
          </cell>
          <cell r="AA47" t="str">
            <v xml:space="preserve">  Comisiones Pagadas</v>
          </cell>
          <cell r="AB47" t="str">
            <v>COMIS. PAG.TARJETAS DE CRÉDITO</v>
          </cell>
        </row>
        <row r="48">
          <cell r="X48">
            <v>519095190</v>
          </cell>
          <cell r="Y48" t="str">
            <v>COLOCION TARJETAS DE CREDITOS</v>
          </cell>
          <cell r="Z48">
            <v>690</v>
          </cell>
          <cell r="AA48" t="str">
            <v xml:space="preserve">  Comisiones Pagadas</v>
          </cell>
          <cell r="AB48" t="str">
            <v>COMIS. PAG.TARJETAS DE CRÉDITO</v>
          </cell>
        </row>
        <row r="49">
          <cell r="X49">
            <v>511595730</v>
          </cell>
          <cell r="Y49" t="str">
            <v>COM.RECIBIDA CAJERO AUTOMATICO T.CREDITO</v>
          </cell>
          <cell r="Z49">
            <v>690</v>
          </cell>
          <cell r="AA49" t="str">
            <v xml:space="preserve">  Comisiones Pagadas</v>
          </cell>
          <cell r="AB49" t="str">
            <v>COMIS. PAG.TARJETAS DE CRÉDITO</v>
          </cell>
        </row>
        <row r="50">
          <cell r="X50">
            <v>511595280</v>
          </cell>
          <cell r="Y50" t="str">
            <v>COMISION ADQUIRENTE VISA</v>
          </cell>
          <cell r="Z50">
            <v>690</v>
          </cell>
          <cell r="AA50" t="str">
            <v xml:space="preserve">  Comisiones Pagadas</v>
          </cell>
          <cell r="AB50" t="str">
            <v>COMIS. PAG.TARJETAS DE CRÉDITO</v>
          </cell>
        </row>
        <row r="51">
          <cell r="X51">
            <v>511595290</v>
          </cell>
          <cell r="Y51" t="str">
            <v>COMISION ADQUIRENTE MASTER CARD</v>
          </cell>
          <cell r="Z51">
            <v>690</v>
          </cell>
          <cell r="AA51" t="str">
            <v xml:space="preserve">  Comisiones Pagadas</v>
          </cell>
          <cell r="AB51" t="str">
            <v>COMIS. PAG.TARJETAS DE CRÉDITO</v>
          </cell>
        </row>
        <row r="52">
          <cell r="X52">
            <v>511515010</v>
          </cell>
          <cell r="Y52" t="str">
            <v>AVALES EMISIONES BONOS</v>
          </cell>
          <cell r="Z52">
            <v>690</v>
          </cell>
          <cell r="AA52" t="str">
            <v xml:space="preserve">  Comisiones Pagadas</v>
          </cell>
          <cell r="AB52" t="str">
            <v>COMSIONES PAGADAS OTRAS</v>
          </cell>
        </row>
        <row r="53">
          <cell r="X53">
            <v>511520010</v>
          </cell>
          <cell r="Y53" t="str">
            <v>COMISIONES PAG ML OTRAS OPERACIONES</v>
          </cell>
          <cell r="Z53">
            <v>690</v>
          </cell>
          <cell r="AA53" t="str">
            <v xml:space="preserve">  Comisiones Pagadas</v>
          </cell>
          <cell r="AB53" t="str">
            <v>COMSIONES PAGADAS OTRAS</v>
          </cell>
        </row>
        <row r="54">
          <cell r="X54">
            <v>511520040</v>
          </cell>
          <cell r="Y54" t="str">
            <v>COMIS PAG REM NEGOCIADAS BCO.BOGOTA</v>
          </cell>
          <cell r="Z54">
            <v>690</v>
          </cell>
          <cell r="AA54" t="str">
            <v xml:space="preserve">  Comisiones Pagadas</v>
          </cell>
          <cell r="AB54" t="str">
            <v>COMSIONES PAGADAS OTRAS</v>
          </cell>
        </row>
        <row r="55">
          <cell r="X55">
            <v>511520070</v>
          </cell>
          <cell r="Y55" t="str">
            <v>COMIS PAG M/E CAMBIOS Y GIROS</v>
          </cell>
          <cell r="Z55">
            <v>690</v>
          </cell>
          <cell r="AA55" t="str">
            <v xml:space="preserve">  Comisiones Pagadas</v>
          </cell>
          <cell r="AB55" t="str">
            <v>COMSIONES PAGADAS OTRAS</v>
          </cell>
        </row>
        <row r="56">
          <cell r="X56">
            <v>529595540</v>
          </cell>
          <cell r="Y56" t="str">
            <v>REINT.COM.REC.USO RED CAJE.AUTO.AÑOS ANT</v>
          </cell>
          <cell r="Z56">
            <v>690</v>
          </cell>
          <cell r="AA56" t="str">
            <v xml:space="preserve">  Comisiones Pagadas</v>
          </cell>
          <cell r="AB56" t="str">
            <v>COMIS. PAG.TARJETAS DE CRÉDITO</v>
          </cell>
        </row>
        <row r="57">
          <cell r="X57">
            <v>518095150</v>
          </cell>
          <cell r="Y57" t="str">
            <v>AMORTI.INSUMOS PAQUETIZACION MEDIOS PAGO</v>
          </cell>
          <cell r="Z57">
            <v>700</v>
          </cell>
          <cell r="AA57" t="str">
            <v xml:space="preserve">Otros Ingresos </v>
          </cell>
          <cell r="AB57" t="str">
            <v>COMIS. PAG.TARJETAS DE CRÉDITO</v>
          </cell>
        </row>
        <row r="58">
          <cell r="X58">
            <v>429595140</v>
          </cell>
          <cell r="Y58" t="str">
            <v>DESCUENTOS POR PRONTO PAGO</v>
          </cell>
          <cell r="Z58">
            <v>700</v>
          </cell>
          <cell r="AA58" t="str">
            <v xml:space="preserve">Otros Ingresos </v>
          </cell>
          <cell r="AB58" t="str">
            <v>OTROS INGRESOS/MINUSVALIA</v>
          </cell>
        </row>
        <row r="59">
          <cell r="X59">
            <v>429595150</v>
          </cell>
          <cell r="Y59" t="str">
            <v>TARJETAS CANCELADAS</v>
          </cell>
          <cell r="Z59">
            <v>700</v>
          </cell>
          <cell r="AA59" t="str">
            <v xml:space="preserve">Otros Ingresos </v>
          </cell>
          <cell r="AB59" t="str">
            <v>TARJETAS DE CREDITO (OTRAS /SEG. DESEMPLEO/RECOMPENSAS)</v>
          </cell>
        </row>
        <row r="60">
          <cell r="X60">
            <v>517015610</v>
          </cell>
          <cell r="Y60" t="str">
            <v>PRESTAMOS TARJETAS VISA</v>
          </cell>
          <cell r="Z60">
            <v>585</v>
          </cell>
          <cell r="AA60" t="str">
            <v>Provisión de Intereses</v>
          </cell>
          <cell r="AB60" t="str">
            <v>PROVISIÓN INSOLV CARTERA</v>
          </cell>
        </row>
        <row r="61">
          <cell r="X61">
            <v>517015620</v>
          </cell>
          <cell r="Y61" t="str">
            <v>PRESTAMOS TARJETAS MASTER CARD</v>
          </cell>
          <cell r="Z61">
            <v>585</v>
          </cell>
          <cell r="AA61" t="str">
            <v>Provisión de Intereses</v>
          </cell>
          <cell r="AB61" t="str">
            <v>PROVISIÓN INSOLV CARTERA</v>
          </cell>
        </row>
        <row r="62">
          <cell r="X62">
            <v>517015640</v>
          </cell>
          <cell r="Y62" t="str">
            <v>MORATORIOS TARJETAS VISA</v>
          </cell>
          <cell r="Z62">
            <v>585</v>
          </cell>
          <cell r="AA62" t="str">
            <v>Provisión de Intereses</v>
          </cell>
          <cell r="AB62" t="str">
            <v>PROVISIÓN INSOLV CARTERA</v>
          </cell>
        </row>
        <row r="63">
          <cell r="X63">
            <v>517015650</v>
          </cell>
          <cell r="Y63" t="str">
            <v>MORATORIOS TARJETA MASTER CARD</v>
          </cell>
          <cell r="Z63">
            <v>585</v>
          </cell>
          <cell r="AA63" t="str">
            <v>Provisión de Intereses</v>
          </cell>
          <cell r="AB63" t="str">
            <v>PROVISIÓN INSOLV CARTERA</v>
          </cell>
        </row>
        <row r="64">
          <cell r="X64">
            <v>416008610</v>
          </cell>
          <cell r="Y64" t="str">
            <v>PRESTAMOS TARJETAS VISA</v>
          </cell>
          <cell r="Z64">
            <v>585</v>
          </cell>
          <cell r="AA64" t="str">
            <v>Provisión de Intereses</v>
          </cell>
          <cell r="AB64" t="str">
            <v>PROVISIÓN INSOLV CARTERA</v>
          </cell>
        </row>
        <row r="65">
          <cell r="X65">
            <v>416008620</v>
          </cell>
          <cell r="Y65" t="str">
            <v>PRESTAMOS TARJETAS MASTER CARD</v>
          </cell>
          <cell r="Z65">
            <v>585</v>
          </cell>
          <cell r="AA65" t="str">
            <v>Provisión de Intereses</v>
          </cell>
          <cell r="AB65" t="str">
            <v>PROVISIÓN INSOLV CARTERA</v>
          </cell>
        </row>
        <row r="66">
          <cell r="X66">
            <v>416008640</v>
          </cell>
          <cell r="Y66" t="str">
            <v>MORATORIOS TARJETAS VISA</v>
          </cell>
          <cell r="Z66">
            <v>585</v>
          </cell>
          <cell r="AA66" t="str">
            <v>Provisión de Intereses</v>
          </cell>
          <cell r="AB66" t="str">
            <v>PROVISIÓN INSOLV CARTERA</v>
          </cell>
        </row>
        <row r="67">
          <cell r="X67">
            <v>416008180</v>
          </cell>
          <cell r="Y67" t="str">
            <v>PROVISION"CTAS X COBRAR DIV.POR CTA/OPE"</v>
          </cell>
          <cell r="Z67">
            <v>585</v>
          </cell>
          <cell r="AA67" t="str">
            <v>Gasto Provisiones</v>
          </cell>
          <cell r="AB67" t="str">
            <v>PROVISIÓN INSOLV CARTERA</v>
          </cell>
        </row>
        <row r="68">
          <cell r="X68">
            <v>517015180</v>
          </cell>
          <cell r="Y68" t="str">
            <v>PROV. CTAS X COBRAR DIV.X CTA/OPER/SBOP</v>
          </cell>
          <cell r="Z68">
            <v>585</v>
          </cell>
          <cell r="AA68" t="str">
            <v>Gasto Provisiones</v>
          </cell>
          <cell r="AB68" t="str">
            <v>PROVISIÓN INSOLV CARTERA</v>
          </cell>
        </row>
        <row r="69">
          <cell r="X69">
            <v>519095865</v>
          </cell>
          <cell r="Y69" t="str">
            <v>GASTOS CONDONACIONES INTERES.T.CREDITO</v>
          </cell>
          <cell r="Z69">
            <v>585</v>
          </cell>
          <cell r="AA69" t="str">
            <v>Provisión de Intereses</v>
          </cell>
          <cell r="AB69" t="str">
            <v>PROVISIÓN INSOLV CARTERA</v>
          </cell>
        </row>
        <row r="70">
          <cell r="X70">
            <v>517015590</v>
          </cell>
          <cell r="Y70" t="str">
            <v>GASTOS CXC DIVERSAS POR CTA/SBOP</v>
          </cell>
          <cell r="Z70">
            <v>585</v>
          </cell>
          <cell r="AA70" t="str">
            <v>Provisión de Intereses</v>
          </cell>
          <cell r="AB70" t="str">
            <v>PROVISIÓN INSOLV CARTERA</v>
          </cell>
        </row>
        <row r="71">
          <cell r="X71">
            <v>416008100</v>
          </cell>
          <cell r="Y71" t="str">
            <v>RECUPERACION CTAS POR COBRAR DIV.POR CTA</v>
          </cell>
          <cell r="Z71">
            <v>585</v>
          </cell>
          <cell r="AA71" t="str">
            <v>Provisión de Intereses</v>
          </cell>
          <cell r="AB71" t="str">
            <v>PROVISIÓN INSOLV CARTERA</v>
          </cell>
        </row>
        <row r="72">
          <cell r="X72">
            <v>416008650</v>
          </cell>
          <cell r="Y72" t="str">
            <v>MORATORIOS TARJETAS MASTER CARD</v>
          </cell>
          <cell r="Z72">
            <v>585</v>
          </cell>
          <cell r="AA72" t="str">
            <v>Provisión de Intereses</v>
          </cell>
          <cell r="AB72" t="str">
            <v>PROVISIÓN INSOLV CARTERA</v>
          </cell>
        </row>
        <row r="73">
          <cell r="X73">
            <v>517010610</v>
          </cell>
          <cell r="Y73" t="str">
            <v>PRESTAMOS TARJETA VISA</v>
          </cell>
          <cell r="Z73">
            <v>932</v>
          </cell>
          <cell r="AA73" t="str">
            <v>Gasto Provisiones</v>
          </cell>
          <cell r="AB73" t="str">
            <v>PROVISIÓN INSOLV CARTERA</v>
          </cell>
        </row>
        <row r="74">
          <cell r="X74">
            <v>517010620</v>
          </cell>
          <cell r="Y74" t="str">
            <v>PRESTAMOS TARJETAS MASTER CARD</v>
          </cell>
          <cell r="Z74">
            <v>932</v>
          </cell>
          <cell r="AA74" t="str">
            <v>Gasto Provisiones</v>
          </cell>
          <cell r="AB74" t="str">
            <v>PROVISIÓN INSOLV CARTERA</v>
          </cell>
        </row>
        <row r="75">
          <cell r="X75">
            <v>416009610</v>
          </cell>
          <cell r="Y75" t="str">
            <v>PRESTAMOS TARJETA VISA</v>
          </cell>
          <cell r="Z75">
            <v>933</v>
          </cell>
          <cell r="AA75" t="str">
            <v>Reintegro Provisiones de Cartera</v>
          </cell>
          <cell r="AB75" t="str">
            <v>PROVISIÓN INSOLV CARTERA</v>
          </cell>
        </row>
        <row r="76">
          <cell r="X76">
            <v>422505030</v>
          </cell>
          <cell r="Y76" t="str">
            <v>RECUPERACION OTROS CONCEPTOS CART CASTIG</v>
          </cell>
          <cell r="Z76">
            <v>934</v>
          </cell>
          <cell r="AA76" t="str">
            <v>Recuperaciones</v>
          </cell>
          <cell r="AB76" t="str">
            <v>PROVISIÓN INSOLV CARTERA</v>
          </cell>
        </row>
        <row r="77">
          <cell r="X77">
            <v>422505160</v>
          </cell>
          <cell r="Y77" t="str">
            <v>RECUPERAC CAPITAL TARJETA DE CRED CASTIG</v>
          </cell>
          <cell r="Z77">
            <v>934</v>
          </cell>
          <cell r="AA77" t="str">
            <v>Recuperaciones</v>
          </cell>
          <cell r="AB77" t="str">
            <v>PROVISIÓN INSOLV CARTERA</v>
          </cell>
        </row>
        <row r="78">
          <cell r="X78">
            <v>422505260</v>
          </cell>
          <cell r="Y78" t="str">
            <v>RECUPERACIONES DE INTERESES TARJETA CRED</v>
          </cell>
          <cell r="Z78">
            <v>934</v>
          </cell>
          <cell r="AA78" t="str">
            <v>Recuperaciones</v>
          </cell>
          <cell r="AB78" t="str">
            <v>PROVISIÓN INSOLV CARTERA</v>
          </cell>
        </row>
        <row r="79">
          <cell r="X79">
            <v>416009620</v>
          </cell>
          <cell r="Y79" t="str">
            <v>PRESTAMOS TARJETA MASTER CARD</v>
          </cell>
          <cell r="Z79">
            <v>933</v>
          </cell>
          <cell r="AA79" t="str">
            <v>Reintegro Provisiones de Cartera</v>
          </cell>
          <cell r="AB79" t="str">
            <v>PROVISIÓN INSOLV CARTERA</v>
          </cell>
        </row>
        <row r="80">
          <cell r="X80">
            <v>517010530</v>
          </cell>
          <cell r="Y80" t="str">
            <v>GASTO PROVISION GENERAL CARTERA CONSUMO</v>
          </cell>
          <cell r="Z80">
            <v>932</v>
          </cell>
          <cell r="AA80" t="str">
            <v>Gasto Provisiones</v>
          </cell>
          <cell r="AB80" t="str">
            <v>PROVISIÓN INSOLV CARTERA</v>
          </cell>
        </row>
        <row r="81">
          <cell r="X81">
            <v>540000010</v>
          </cell>
          <cell r="Y81" t="str">
            <v>PROVISION IMPORRENTA Y COMPLEM.</v>
          </cell>
          <cell r="Z81">
            <v>980</v>
          </cell>
          <cell r="AA81" t="str">
            <v>Impuestos</v>
          </cell>
          <cell r="AB81" t="str">
            <v>IMPUESTO SOBRE LA RENTA</v>
          </cell>
        </row>
        <row r="82">
          <cell r="X82">
            <v>410202050</v>
          </cell>
          <cell r="Y82" t="str">
            <v>INTS. REC. CRED. ORDINARIOS MOD. VENCIDA</v>
          </cell>
          <cell r="Z82">
            <v>510</v>
          </cell>
          <cell r="AA82" t="str">
            <v xml:space="preserve">   Creditos Ordinarios</v>
          </cell>
          <cell r="AB82" t="str">
            <v>NT. DEVEN. PTMOS PRÉSTAMOS COMERCIALES</v>
          </cell>
        </row>
        <row r="83">
          <cell r="X83">
            <v>410202710</v>
          </cell>
          <cell r="Y83" t="str">
            <v>GIROS FINANCIADOS</v>
          </cell>
          <cell r="Z83">
            <v>520</v>
          </cell>
          <cell r="AA83" t="str">
            <v>FC Loans</v>
          </cell>
          <cell r="AB83" t="str">
            <v>NT. DEVEN. PTMOS PRÉSTAMOS COMERCIALES</v>
          </cell>
        </row>
        <row r="84">
          <cell r="X84">
            <v>410202740</v>
          </cell>
          <cell r="Y84" t="str">
            <v>CARTAS DE CREDITO</v>
          </cell>
          <cell r="Z84">
            <v>520</v>
          </cell>
          <cell r="AA84" t="str">
            <v>FC Loans</v>
          </cell>
          <cell r="AB84" t="str">
            <v>NT. DEVEN. PTMOS PRÉSTAMOS COMERCIALES</v>
          </cell>
        </row>
        <row r="85">
          <cell r="X85">
            <v>410202770</v>
          </cell>
          <cell r="Y85" t="str">
            <v>CAPITAL DE TRABAJO</v>
          </cell>
          <cell r="Z85">
            <v>520</v>
          </cell>
          <cell r="AA85" t="str">
            <v>FC Loans</v>
          </cell>
          <cell r="AB85" t="str">
            <v>NT. DEVEN. PTMOS PRÉSTAMOS COMERCIALES</v>
          </cell>
        </row>
        <row r="86">
          <cell r="X86">
            <v>410202890</v>
          </cell>
          <cell r="Y86" t="str">
            <v>PREFINANCIACION DE EXPORTACIONES ME</v>
          </cell>
          <cell r="Z86">
            <v>540</v>
          </cell>
          <cell r="AA86" t="str">
            <v xml:space="preserve">   Creditos de Fomento</v>
          </cell>
          <cell r="AB86" t="str">
            <v>NT. DEVEN. PTMOS PRÉSTAMOS COMERCIALES</v>
          </cell>
        </row>
        <row r="87">
          <cell r="X87">
            <v>410203010</v>
          </cell>
          <cell r="Y87" t="str">
            <v>INTS. RECIBIDOS CARTERA MOD. ANTICIPADA</v>
          </cell>
          <cell r="Z87">
            <v>510</v>
          </cell>
          <cell r="AA87" t="str">
            <v xml:space="preserve">   Creditos Ordinarios</v>
          </cell>
          <cell r="AB87" t="str">
            <v>NT. DEVEN. PTMOS PRÉSTAMOS COMERCIALES</v>
          </cell>
        </row>
        <row r="88">
          <cell r="X88">
            <v>410203050</v>
          </cell>
          <cell r="Y88" t="str">
            <v>INTS. RECIBIDOS CARTERA MOD. VENCIDA</v>
          </cell>
          <cell r="Z88">
            <v>510</v>
          </cell>
          <cell r="AA88" t="str">
            <v xml:space="preserve">   Creditos Ordinarios</v>
          </cell>
          <cell r="AB88" t="str">
            <v>NT. DEVEN. PTMOS PRÉSTAMOS COMERCIALES</v>
          </cell>
        </row>
        <row r="89">
          <cell r="X89">
            <v>410203110</v>
          </cell>
          <cell r="Y89" t="str">
            <v>INTERESES RECIBIDOS CREDITOS CUOTA FIJA</v>
          </cell>
          <cell r="Z89">
            <v>560</v>
          </cell>
          <cell r="AA89" t="str">
            <v xml:space="preserve">   Creditos de consumo</v>
          </cell>
          <cell r="AB89" t="str">
            <v>NT. DEVEN. PTMOS PRÉSTAMOS  CONSUMIDOR</v>
          </cell>
        </row>
        <row r="90">
          <cell r="X90">
            <v>410203430</v>
          </cell>
          <cell r="Y90" t="str">
            <v>PRESTAMOS DE VEHICULO EXEMPLEAD ANTICIP.</v>
          </cell>
          <cell r="Z90">
            <v>560</v>
          </cell>
          <cell r="AA90" t="str">
            <v xml:space="preserve">   Creditos de consumo</v>
          </cell>
          <cell r="AB90" t="str">
            <v>NT. DEVEN. PTMOS PRÉSTAMOS  CONSUMIDOR</v>
          </cell>
        </row>
        <row r="91">
          <cell r="X91">
            <v>410203450</v>
          </cell>
          <cell r="Y91" t="str">
            <v>PRESTAMOS DE CONSUMO EXEMPLEAD ANTICIPAD</v>
          </cell>
          <cell r="Z91">
            <v>560</v>
          </cell>
          <cell r="AA91" t="str">
            <v xml:space="preserve">   Creditos de consumo</v>
          </cell>
          <cell r="AB91" t="str">
            <v>NT. DEVEN. PTMOS PRÉSTAMOS  CONSUMIDOR</v>
          </cell>
        </row>
        <row r="92">
          <cell r="X92">
            <v>410203460</v>
          </cell>
          <cell r="Y92" t="str">
            <v>PRESTAMOS DE CONSUMO EXEMPLEAD VENCIDOS</v>
          </cell>
          <cell r="Z92">
            <v>560</v>
          </cell>
          <cell r="AA92" t="str">
            <v xml:space="preserve">   Creditos de consumo</v>
          </cell>
          <cell r="AB92" t="str">
            <v>NT. DEVEN. PTMOS PRÉSTAMOS  CONSUMIDOR</v>
          </cell>
        </row>
        <row r="93">
          <cell r="X93">
            <v>410203710</v>
          </cell>
          <cell r="Y93" t="str">
            <v>GIROS FINANCIADOS</v>
          </cell>
          <cell r="Z93">
            <v>520</v>
          </cell>
          <cell r="AA93" t="str">
            <v>FC Loans</v>
          </cell>
          <cell r="AB93" t="str">
            <v>NT. DEVEN. PTMOS PRÉSTAMOS COMERCIALES</v>
          </cell>
        </row>
        <row r="94">
          <cell r="X94">
            <v>410204050</v>
          </cell>
          <cell r="Y94" t="str">
            <v>LINEA EXTRACREDIT</v>
          </cell>
          <cell r="Z94">
            <v>561</v>
          </cell>
          <cell r="AA94" t="str">
            <v>Creditos Rotativos</v>
          </cell>
          <cell r="AB94" t="str">
            <v>NT. DEVEN. PTMOS PRÉSTAMOS  CONSUMIDOR</v>
          </cell>
        </row>
        <row r="95">
          <cell r="X95">
            <v>410204610</v>
          </cell>
          <cell r="Y95" t="str">
            <v>INTERESES CORRIENTES TARJETA MASTER</v>
          </cell>
          <cell r="Z95">
            <v>580</v>
          </cell>
          <cell r="AA95" t="str">
            <v xml:space="preserve">   Tarjetas de Credito</v>
          </cell>
          <cell r="AB95" t="str">
            <v>NT. DEVEN. PTMOS TARJETAS DE CRÉDITO</v>
          </cell>
        </row>
        <row r="96">
          <cell r="X96">
            <v>410204620</v>
          </cell>
          <cell r="Y96" t="str">
            <v>INTERESES CORRIENTES TARJETA VISA</v>
          </cell>
          <cell r="Z96">
            <v>580</v>
          </cell>
          <cell r="AA96" t="str">
            <v xml:space="preserve">   Tarjetas de Credito</v>
          </cell>
          <cell r="AB96" t="str">
            <v>NT. DEVEN. PTMOS TARJETAS DE CRÉDITO</v>
          </cell>
        </row>
        <row r="97">
          <cell r="X97">
            <v>410205560</v>
          </cell>
          <cell r="Y97" t="str">
            <v>INTERESES CORRIENTES SOBREGIROS CTA CTE</v>
          </cell>
          <cell r="Z97">
            <v>550</v>
          </cell>
          <cell r="AA97" t="str">
            <v xml:space="preserve">   Sobregiros</v>
          </cell>
          <cell r="AB97" t="str">
            <v>NT. DEVEN. PTMOS SOBREGIROS</v>
          </cell>
        </row>
        <row r="98">
          <cell r="X98">
            <v>410207220</v>
          </cell>
          <cell r="Y98" t="str">
            <v>INTER. RECIB. CON RECURSO OTRAS ENTIDAD.</v>
          </cell>
          <cell r="Z98">
            <v>540</v>
          </cell>
          <cell r="AA98" t="str">
            <v xml:space="preserve">   Creditos de Fomento</v>
          </cell>
          <cell r="AB98" t="str">
            <v>NT. DEVEN. PTMOS PRÉSTAMOS COMERCIALES</v>
          </cell>
        </row>
        <row r="99">
          <cell r="X99">
            <v>410208310</v>
          </cell>
          <cell r="Y99" t="str">
            <v>INTERESES RECIBIDOS CREDITOS HOME</v>
          </cell>
          <cell r="Z99">
            <v>570</v>
          </cell>
          <cell r="AA99" t="str">
            <v xml:space="preserve">   Creditos Hipotecarios</v>
          </cell>
          <cell r="AB99" t="str">
            <v>NT. DEVEN. PTMOS HIPOTECAS</v>
          </cell>
        </row>
        <row r="100">
          <cell r="X100">
            <v>410208320</v>
          </cell>
          <cell r="Y100" t="str">
            <v>INTERESES RECIBIDOS CREDITOS VIS</v>
          </cell>
          <cell r="Z100">
            <v>580</v>
          </cell>
          <cell r="AA100" t="str">
            <v xml:space="preserve">   Tarjetas de Credito</v>
          </cell>
          <cell r="AB100" t="str">
            <v>NT. DEVEN. PTMOS HIPOTECAS</v>
          </cell>
        </row>
        <row r="101">
          <cell r="X101">
            <v>410208410</v>
          </cell>
          <cell r="Y101" t="str">
            <v>PRESTAMOS DE VIVIENDA EXEMPLEADOS ANTIC.</v>
          </cell>
          <cell r="Z101">
            <v>570</v>
          </cell>
          <cell r="AA101" t="str">
            <v xml:space="preserve">   Creditos Hipotecarios</v>
          </cell>
          <cell r="AB101" t="str">
            <v>NT. DEVEN. PTMOS HIPOTECAS</v>
          </cell>
        </row>
        <row r="102">
          <cell r="X102">
            <v>410208420</v>
          </cell>
          <cell r="Y102" t="str">
            <v>PRESTAMOS DE VIVIENDA EXEMPLEADOS VENCID</v>
          </cell>
          <cell r="Z102">
            <v>570</v>
          </cell>
          <cell r="AA102" t="str">
            <v xml:space="preserve">   Creditos Hipotecarios</v>
          </cell>
          <cell r="AB102" t="str">
            <v>NT. DEVEN. PTMOS HIPOTECAS</v>
          </cell>
        </row>
        <row r="103">
          <cell r="X103">
            <v>410210050</v>
          </cell>
          <cell r="Y103" t="str">
            <v>INTS.MORATORIOS CARTERA  MOD. VENCIDA</v>
          </cell>
          <cell r="Z103">
            <v>510</v>
          </cell>
          <cell r="AA103" t="str">
            <v xml:space="preserve">   Creditos Ordinarios</v>
          </cell>
          <cell r="AB103" t="str">
            <v>NT. DEVEN. PTMOS PRÉSTAMOS COMERCIALES</v>
          </cell>
        </row>
        <row r="104">
          <cell r="X104">
            <v>410210080</v>
          </cell>
          <cell r="Y104" t="str">
            <v>INT MORA PREST CONSTRUCTOR MODAL VENCIDA</v>
          </cell>
          <cell r="Z104">
            <v>510</v>
          </cell>
          <cell r="AA104" t="str">
            <v xml:space="preserve">   Creditos Ordinarios</v>
          </cell>
          <cell r="AB104" t="str">
            <v>NT. DEVEN. PTMOS PRÉSTAMOS COMERCIALES</v>
          </cell>
        </row>
        <row r="105">
          <cell r="X105">
            <v>410210110</v>
          </cell>
          <cell r="Y105" t="str">
            <v>INTERESES MORATORIOS CREDITOS CUOTA FIJA</v>
          </cell>
          <cell r="Z105">
            <v>560</v>
          </cell>
          <cell r="AA105" t="str">
            <v xml:space="preserve">   Creditos de consumo</v>
          </cell>
          <cell r="AB105" t="str">
            <v>NT. DEVEN. PTMOS PRÉSTAMOS  CONSUMIDOR</v>
          </cell>
        </row>
        <row r="106">
          <cell r="X106">
            <v>410210170</v>
          </cell>
          <cell r="Y106" t="str">
            <v>MORATORIO MONEDA EXTRANJERA RELACION 403</v>
          </cell>
          <cell r="Z106">
            <v>520</v>
          </cell>
          <cell r="AA106" t="str">
            <v>FC Loans</v>
          </cell>
          <cell r="AB106" t="str">
            <v>NT. DEVEN. PTMOS PRÉSTAMOS COMERCIALES</v>
          </cell>
        </row>
        <row r="107">
          <cell r="X107">
            <v>410210310</v>
          </cell>
          <cell r="Y107" t="str">
            <v>INTERESES MORATORIOS CREDIT.  HOME</v>
          </cell>
          <cell r="Z107">
            <v>570</v>
          </cell>
          <cell r="AA107" t="str">
            <v xml:space="preserve">   Creditos Hipotecarios</v>
          </cell>
          <cell r="AB107" t="str">
            <v>NT. DEVEN. PTMOS HIPOTECAS</v>
          </cell>
        </row>
        <row r="108">
          <cell r="X108">
            <v>410210320</v>
          </cell>
          <cell r="Y108" t="str">
            <v>INTERESES MORATORIOS CREDITOS VIS</v>
          </cell>
          <cell r="Z108">
            <v>580</v>
          </cell>
          <cell r="AA108" t="str">
            <v xml:space="preserve">   Tarjetas de Credito</v>
          </cell>
          <cell r="AB108" t="str">
            <v>NT. DEVEN. PTMOS HIPOTECAS</v>
          </cell>
        </row>
        <row r="109">
          <cell r="X109">
            <v>410210410</v>
          </cell>
          <cell r="Y109" t="str">
            <v>PRESTAMOS DE VIVIENDA EXEMPLEADOS ANTICI</v>
          </cell>
          <cell r="Z109">
            <v>570</v>
          </cell>
          <cell r="AA109" t="str">
            <v xml:space="preserve">   Creditos Hipotecarios</v>
          </cell>
          <cell r="AB109" t="str">
            <v>NT. DEVEN. PTMOS HIPOTECAS</v>
          </cell>
        </row>
        <row r="110">
          <cell r="X110">
            <v>410210420</v>
          </cell>
          <cell r="Y110" t="str">
            <v>CREDITOS DE VIVIENDA EXEMPLEADOS VENCIDO</v>
          </cell>
          <cell r="Z110">
            <v>570</v>
          </cell>
          <cell r="AA110" t="str">
            <v xml:space="preserve">   Creditos Hipotecarios</v>
          </cell>
          <cell r="AB110" t="str">
            <v>NT. DEVEN. PTMOS HIPOTECAS</v>
          </cell>
        </row>
        <row r="111">
          <cell r="X111">
            <v>410210430</v>
          </cell>
          <cell r="Y111" t="str">
            <v>PRESTAMOS DE VEHICULO EXEMPLEADOS ANTIC</v>
          </cell>
          <cell r="Z111">
            <v>560</v>
          </cell>
          <cell r="AA111" t="str">
            <v xml:space="preserve">   Creditos de consumo</v>
          </cell>
          <cell r="AB111" t="str">
            <v>NT. DEVEN. PTMOS PRÉSTAMOS  CONSUMIDOR</v>
          </cell>
        </row>
        <row r="112">
          <cell r="X112">
            <v>410210450</v>
          </cell>
          <cell r="Y112" t="str">
            <v>PRESTAMOS DE CONSUMO EXEMPLEADOS ANTIC</v>
          </cell>
          <cell r="Z112">
            <v>560</v>
          </cell>
          <cell r="AA112" t="str">
            <v xml:space="preserve">   Creditos de consumo</v>
          </cell>
          <cell r="AB112" t="str">
            <v>NT. DEVEN. PTMOS PRÉSTAMOS  CONSUMIDOR</v>
          </cell>
        </row>
        <row r="113">
          <cell r="X113">
            <v>410210460</v>
          </cell>
          <cell r="Y113" t="str">
            <v>PRESTAMOS DE CONSUMO EXEMPLEADOS VENCIDO</v>
          </cell>
          <cell r="Z113">
            <v>560</v>
          </cell>
          <cell r="AA113" t="str">
            <v xml:space="preserve">   Creditos de consumo</v>
          </cell>
          <cell r="AB113" t="str">
            <v>NT. DEVEN. PTMOS PRÉSTAMOS  CONSUMIDOR</v>
          </cell>
        </row>
        <row r="114">
          <cell r="X114">
            <v>410210560</v>
          </cell>
          <cell r="Y114" t="str">
            <v>INTS MORA DESCUBIERTOS CTAS CTES BRIAS</v>
          </cell>
          <cell r="Z114">
            <v>550</v>
          </cell>
          <cell r="AA114" t="str">
            <v xml:space="preserve">   Sobregiros</v>
          </cell>
          <cell r="AB114" t="str">
            <v>NT. DEVEN. PTMOS SOBREGIROS</v>
          </cell>
        </row>
        <row r="115">
          <cell r="X115">
            <v>410210610</v>
          </cell>
          <cell r="Y115" t="str">
            <v>INTERESES MORATORIOS TARJETAS VISA</v>
          </cell>
          <cell r="Z115">
            <v>580</v>
          </cell>
          <cell r="AA115" t="str">
            <v xml:space="preserve">   Tarjetas de Credito</v>
          </cell>
          <cell r="AB115" t="str">
            <v>NT. DEVEN. PTMOS TARJETAS DE CRÉDITO</v>
          </cell>
        </row>
        <row r="116">
          <cell r="X116">
            <v>410210620</v>
          </cell>
          <cell r="Y116" t="str">
            <v>INTERESES MORATORIO TARJETAS MASTER CARD</v>
          </cell>
          <cell r="Z116">
            <v>580</v>
          </cell>
          <cell r="AA116" t="str">
            <v xml:space="preserve">   Tarjetas de Credito</v>
          </cell>
          <cell r="AB116" t="str">
            <v>NT. DEVEN. PTMOS TARJETAS DE CRÉDITO</v>
          </cell>
        </row>
        <row r="117">
          <cell r="X117">
            <v>410210630</v>
          </cell>
          <cell r="Y117" t="str">
            <v>INTERES MORATORIO ROTATIVOS CUENTAS JAZZ</v>
          </cell>
          <cell r="Z117">
            <v>560</v>
          </cell>
          <cell r="AA117" t="str">
            <v xml:space="preserve">   Creditos de consumo</v>
          </cell>
          <cell r="AB117" t="str">
            <v>NT. DEVEN. PTMOS PRÉSTAMOS  CONSUMIDOR</v>
          </cell>
        </row>
        <row r="118">
          <cell r="X118">
            <v>410217800</v>
          </cell>
          <cell r="Y118" t="str">
            <v>OPERACIONES DE DESCUENTO DE CARTERA</v>
          </cell>
          <cell r="Z118">
            <v>563</v>
          </cell>
          <cell r="AA118" t="str">
            <v>Descuentos</v>
          </cell>
          <cell r="AB118" t="str">
            <v>NT. DEVEN. PTMOS PRÉSTAMOS COMERCIALES</v>
          </cell>
        </row>
        <row r="119">
          <cell r="X119">
            <v>410202050</v>
          </cell>
          <cell r="Y119" t="str">
            <v>INTS. REC. CRED. ORDINARIOS MOD. VENCIDA</v>
          </cell>
          <cell r="Z119">
            <v>510</v>
          </cell>
          <cell r="AA119" t="str">
            <v xml:space="preserve">   Creditos Ordinarios</v>
          </cell>
          <cell r="AB119" t="str">
            <v>NT. DEVEN. PTMOS PRÉSTAMOS COMERCIALES</v>
          </cell>
        </row>
        <row r="120">
          <cell r="X120">
            <v>410202710</v>
          </cell>
          <cell r="Y120" t="str">
            <v>GIROS FINANCIADOS</v>
          </cell>
          <cell r="Z120">
            <v>520</v>
          </cell>
          <cell r="AA120" t="str">
            <v>FC Loans</v>
          </cell>
          <cell r="AB120" t="str">
            <v>NT. DEVEN. PTMOS PRÉSTAMOS COMERCIALES</v>
          </cell>
        </row>
        <row r="121">
          <cell r="X121">
            <v>410202740</v>
          </cell>
          <cell r="Y121" t="str">
            <v>CARTAS DE CREDITO</v>
          </cell>
          <cell r="Z121">
            <v>520</v>
          </cell>
          <cell r="AA121" t="str">
            <v>FC Loans</v>
          </cell>
          <cell r="AB121" t="str">
            <v>NT. DEVEN. PTMOS PRÉSTAMOS COMERCIALES</v>
          </cell>
        </row>
        <row r="122">
          <cell r="X122">
            <v>410202770</v>
          </cell>
          <cell r="Y122" t="str">
            <v>CAPITAL DE TRABAJO</v>
          </cell>
          <cell r="Z122">
            <v>520</v>
          </cell>
          <cell r="AA122" t="str">
            <v>FC Loans</v>
          </cell>
          <cell r="AB122" t="str">
            <v>NT. DEVEN. PTMOS PRÉSTAMOS COMERCIALES</v>
          </cell>
        </row>
        <row r="123">
          <cell r="X123">
            <v>410202890</v>
          </cell>
          <cell r="Y123" t="str">
            <v>PREFINANCIACION DE EXPORTACIONES ME</v>
          </cell>
          <cell r="Z123">
            <v>540</v>
          </cell>
          <cell r="AA123" t="str">
            <v xml:space="preserve">   Creditos de Fomento</v>
          </cell>
          <cell r="AB123" t="str">
            <v>NT. DEVEN. PTMOS PRÉSTAMOS COMERCIALES</v>
          </cell>
        </row>
        <row r="124">
          <cell r="X124">
            <v>410203010</v>
          </cell>
          <cell r="Y124" t="str">
            <v>INTS. RECIBIDOS CARTERA MOD. ANTICIPADA</v>
          </cell>
          <cell r="Z124">
            <v>510</v>
          </cell>
          <cell r="AA124" t="str">
            <v xml:space="preserve">   Creditos Ordinarios</v>
          </cell>
          <cell r="AB124" t="str">
            <v>NT. DEVEN. PTMOS PRÉSTAMOS COMERCIALES</v>
          </cell>
        </row>
        <row r="125">
          <cell r="X125">
            <v>410203050</v>
          </cell>
          <cell r="Y125" t="str">
            <v>INTS. RECIBIDOS CARTERA MOD. VENCIDA</v>
          </cell>
          <cell r="Z125">
            <v>510</v>
          </cell>
          <cell r="AA125" t="str">
            <v xml:space="preserve">   Creditos Ordinarios</v>
          </cell>
          <cell r="AB125" t="str">
            <v>NT. DEVEN. PTMOS PRÉSTAMOS COMERCIALES</v>
          </cell>
        </row>
        <row r="126">
          <cell r="X126">
            <v>410203110</v>
          </cell>
          <cell r="Y126" t="str">
            <v>INTERESES RECIBIDOS CREDITOS CUOTA FIJA</v>
          </cell>
          <cell r="Z126">
            <v>560</v>
          </cell>
          <cell r="AA126" t="str">
            <v xml:space="preserve">   Creditos de consumo</v>
          </cell>
          <cell r="AB126" t="str">
            <v>NT. DEVEN. PTMOS PRÉSTAMOS  CONSUMIDOR</v>
          </cell>
        </row>
        <row r="127">
          <cell r="X127">
            <v>410203430</v>
          </cell>
          <cell r="Y127" t="str">
            <v>PRESTAMOS DE VEHICULO EXEMPLEAD ANTICIP.</v>
          </cell>
          <cell r="Z127">
            <v>560</v>
          </cell>
          <cell r="AA127" t="str">
            <v xml:space="preserve">   Creditos de consumo</v>
          </cell>
          <cell r="AB127" t="str">
            <v>NT. DEVEN. PTMOS PRÉSTAMOS  CONSUMIDOR</v>
          </cell>
        </row>
        <row r="128">
          <cell r="X128">
            <v>410203450</v>
          </cell>
          <cell r="Y128" t="str">
            <v>PRESTAMOS DE CONSUMO EXEMPLEAD ANTICIPAD</v>
          </cell>
          <cell r="Z128">
            <v>560</v>
          </cell>
          <cell r="AA128" t="str">
            <v xml:space="preserve">   Creditos de consumo</v>
          </cell>
          <cell r="AB128" t="str">
            <v>NT. DEVEN. PTMOS PRÉSTAMOS  CONSUMIDOR</v>
          </cell>
        </row>
        <row r="129">
          <cell r="X129">
            <v>410203460</v>
          </cell>
          <cell r="Y129" t="str">
            <v>PRESTAMOS DE CONSUMO EXEMPLEAD VENCIDOS</v>
          </cell>
          <cell r="Z129">
            <v>560</v>
          </cell>
          <cell r="AA129" t="str">
            <v xml:space="preserve">   Creditos de consumo</v>
          </cell>
          <cell r="AB129" t="str">
            <v>NT. DEVEN. PTMOS PRÉSTAMOS  CONSUMIDOR</v>
          </cell>
        </row>
        <row r="130">
          <cell r="X130">
            <v>410203710</v>
          </cell>
          <cell r="Y130" t="str">
            <v>GIROS FINANCIADOS</v>
          </cell>
          <cell r="Z130">
            <v>520</v>
          </cell>
          <cell r="AA130" t="str">
            <v>FC Loans</v>
          </cell>
          <cell r="AB130" t="str">
            <v>NT. DEVEN. PTMOS PRÉSTAMOS COMERCIALES</v>
          </cell>
        </row>
        <row r="131">
          <cell r="X131">
            <v>410204050</v>
          </cell>
          <cell r="Y131" t="str">
            <v>LINEA EXTRACREDIT</v>
          </cell>
          <cell r="Z131">
            <v>561</v>
          </cell>
          <cell r="AA131" t="str">
            <v>Creditos Rotativos</v>
          </cell>
          <cell r="AB131" t="str">
            <v>NT. DEVEN. PTMOS PRÉSTAMOS  CONSUMIDOR</v>
          </cell>
        </row>
        <row r="132">
          <cell r="X132">
            <v>410204610</v>
          </cell>
          <cell r="Y132" t="str">
            <v>INTERESES CORRIENTES TARJETA MASTER</v>
          </cell>
          <cell r="Z132">
            <v>580</v>
          </cell>
          <cell r="AA132" t="str">
            <v xml:space="preserve">   Tarjetas de Credito</v>
          </cell>
          <cell r="AB132" t="str">
            <v>NT. DEVEN. PTMOS TARJETAS DE CRÉDITO</v>
          </cell>
        </row>
        <row r="133">
          <cell r="X133">
            <v>410204620</v>
          </cell>
          <cell r="Y133" t="str">
            <v>INTERESES CORRIENTES TARJETA VISA</v>
          </cell>
          <cell r="Z133">
            <v>580</v>
          </cell>
          <cell r="AA133" t="str">
            <v xml:space="preserve">   Tarjetas de Credito</v>
          </cell>
          <cell r="AB133" t="str">
            <v>NT. DEVEN. PTMOS TARJETAS DE CRÉDITO</v>
          </cell>
        </row>
        <row r="134">
          <cell r="X134">
            <v>410205560</v>
          </cell>
          <cell r="Y134" t="str">
            <v>INTERESES CORRIENTES SOBREGIROS CTA CTE</v>
          </cell>
          <cell r="Z134">
            <v>550</v>
          </cell>
          <cell r="AA134" t="str">
            <v xml:space="preserve">   Sobregiros</v>
          </cell>
          <cell r="AB134" t="str">
            <v>NT. DEVEN. PTMOS SOBREGIROS</v>
          </cell>
        </row>
        <row r="135">
          <cell r="X135">
            <v>410207220</v>
          </cell>
          <cell r="Y135" t="str">
            <v>INTER. RECIB. CON RECURSO OTRAS ENTIDAD.</v>
          </cell>
          <cell r="Z135">
            <v>540</v>
          </cell>
          <cell r="AA135" t="str">
            <v xml:space="preserve">   Creditos de Fomento</v>
          </cell>
          <cell r="AB135" t="str">
            <v>NT. DEVEN. PTMOS PRÉSTAMOS COMERCIALES</v>
          </cell>
        </row>
        <row r="136">
          <cell r="X136">
            <v>410208310</v>
          </cell>
          <cell r="Y136" t="str">
            <v>INTERESES RECIBIDOS CREDITOS HOME</v>
          </cell>
          <cell r="Z136">
            <v>570</v>
          </cell>
          <cell r="AA136" t="str">
            <v xml:space="preserve">   Creditos Hipotecarios</v>
          </cell>
          <cell r="AB136" t="str">
            <v>NT. DEVEN. PTMOS HIPOTECAS</v>
          </cell>
        </row>
        <row r="137">
          <cell r="X137">
            <v>410208320</v>
          </cell>
          <cell r="Y137" t="str">
            <v>INTERESES RECIBIDOS CREDITOS VIS</v>
          </cell>
          <cell r="Z137">
            <v>580</v>
          </cell>
          <cell r="AA137" t="str">
            <v xml:space="preserve">   Tarjetas de Credito</v>
          </cell>
          <cell r="AB137" t="str">
            <v>NT. DEVEN. PTMOS HIPOTECAS</v>
          </cell>
        </row>
        <row r="138">
          <cell r="X138">
            <v>410208410</v>
          </cell>
          <cell r="Y138" t="str">
            <v>PRESTAMOS DE VIVIENDA EXEMPLEADOS ANTIC.</v>
          </cell>
          <cell r="Z138">
            <v>570</v>
          </cell>
          <cell r="AA138" t="str">
            <v xml:space="preserve">   Creditos Hipotecarios</v>
          </cell>
          <cell r="AB138" t="str">
            <v>NT. DEVEN. PTMOS HIPOTECAS</v>
          </cell>
        </row>
        <row r="139">
          <cell r="X139">
            <v>410208420</v>
          </cell>
          <cell r="Y139" t="str">
            <v>PRESTAMOS DE VIVIENDA EXEMPLEADOS VENCID</v>
          </cell>
          <cell r="Z139">
            <v>570</v>
          </cell>
          <cell r="AA139" t="str">
            <v xml:space="preserve">   Creditos Hipotecarios</v>
          </cell>
          <cell r="AB139" t="str">
            <v>NT. DEVEN. PTMOS HIPOTECAS</v>
          </cell>
        </row>
        <row r="140">
          <cell r="X140">
            <v>410210050</v>
          </cell>
          <cell r="Y140" t="str">
            <v>INTS.MORATORIOS CARTERA  MOD. VENCIDA</v>
          </cell>
          <cell r="Z140">
            <v>510</v>
          </cell>
          <cell r="AA140" t="str">
            <v xml:space="preserve">   Creditos Ordinarios</v>
          </cell>
          <cell r="AB140" t="str">
            <v>NT. DEVEN. PTMOS PRÉSTAMOS COMERCIALES</v>
          </cell>
        </row>
        <row r="141">
          <cell r="X141">
            <v>410210080</v>
          </cell>
          <cell r="Y141" t="str">
            <v>INT MORA PREST CONSTRUCTOR MODAL VENCIDA</v>
          </cell>
          <cell r="Z141">
            <v>510</v>
          </cell>
          <cell r="AA141" t="str">
            <v xml:space="preserve">   Creditos Ordinarios</v>
          </cell>
          <cell r="AB141" t="str">
            <v>NT. DEVEN. PTMOS PRÉSTAMOS COMERCIALES</v>
          </cell>
        </row>
        <row r="142">
          <cell r="X142">
            <v>410210110</v>
          </cell>
          <cell r="Y142" t="str">
            <v>INTERESES MORATORIOS CREDITOS CUOTA FIJA</v>
          </cell>
          <cell r="Z142">
            <v>560</v>
          </cell>
          <cell r="AA142" t="str">
            <v xml:space="preserve">   Creditos de consumo</v>
          </cell>
          <cell r="AB142" t="str">
            <v>NT. DEVEN. PTMOS PRÉSTAMOS  CONSUMIDOR</v>
          </cell>
        </row>
        <row r="143">
          <cell r="X143">
            <v>410210170</v>
          </cell>
          <cell r="Y143" t="str">
            <v>MORATORIO MONEDA EXTRANJERA RELACION 403</v>
          </cell>
          <cell r="Z143">
            <v>520</v>
          </cell>
          <cell r="AA143" t="str">
            <v>FC Loans</v>
          </cell>
          <cell r="AB143" t="str">
            <v>NT. DEVEN. PTMOS PRÉSTAMOS COMERCIALES</v>
          </cell>
        </row>
        <row r="144">
          <cell r="X144">
            <v>410210310</v>
          </cell>
          <cell r="Y144" t="str">
            <v>INTERESES MORATORIOS CREDIT.  HOME</v>
          </cell>
          <cell r="Z144">
            <v>570</v>
          </cell>
          <cell r="AA144" t="str">
            <v xml:space="preserve">   Creditos Hipotecarios</v>
          </cell>
          <cell r="AB144" t="str">
            <v>NT. DEVEN. PTMOS HIPOTECAS</v>
          </cell>
        </row>
        <row r="145">
          <cell r="X145">
            <v>410210320</v>
          </cell>
          <cell r="Y145" t="str">
            <v>INTERESES MORATORIOS CREDITOS VIS</v>
          </cell>
          <cell r="Z145">
            <v>580</v>
          </cell>
          <cell r="AA145" t="str">
            <v xml:space="preserve">   Tarjetas de Credito</v>
          </cell>
          <cell r="AB145" t="str">
            <v>NT. DEVEN. PTMOS HIPOTECAS</v>
          </cell>
        </row>
        <row r="146">
          <cell r="X146">
            <v>410210410</v>
          </cell>
          <cell r="Y146" t="str">
            <v>PRESTAMOS DE VIVIENDA EXEMPLEADOS ANTICI</v>
          </cell>
          <cell r="Z146">
            <v>570</v>
          </cell>
          <cell r="AA146" t="str">
            <v xml:space="preserve">   Creditos Hipotecarios</v>
          </cell>
          <cell r="AB146" t="str">
            <v>NT. DEVEN. PTMOS HIPOTECAS</v>
          </cell>
        </row>
        <row r="147">
          <cell r="X147">
            <v>410210420</v>
          </cell>
          <cell r="Y147" t="str">
            <v>CREDITOS DE VIVIENDA EXEMPLEADOS VENCIDO</v>
          </cell>
          <cell r="Z147">
            <v>570</v>
          </cell>
          <cell r="AA147" t="str">
            <v xml:space="preserve">   Creditos Hipotecarios</v>
          </cell>
          <cell r="AB147" t="str">
            <v>NT. DEVEN. PTMOS HIPOTECAS</v>
          </cell>
        </row>
        <row r="148">
          <cell r="X148">
            <v>410210430</v>
          </cell>
          <cell r="Y148" t="str">
            <v>PRESTAMOS DE VEHICULO EXEMPLEADOS ANTIC</v>
          </cell>
          <cell r="Z148">
            <v>560</v>
          </cell>
          <cell r="AA148" t="str">
            <v xml:space="preserve">   Creditos de consumo</v>
          </cell>
          <cell r="AB148" t="str">
            <v>NT. DEVEN. PTMOS PRÉSTAMOS  CONSUMIDOR</v>
          </cell>
        </row>
        <row r="149">
          <cell r="X149">
            <v>410210450</v>
          </cell>
          <cell r="Y149" t="str">
            <v>PRESTAMOS DE CONSUMO EXEMPLEADOS ANTIC</v>
          </cell>
          <cell r="Z149">
            <v>560</v>
          </cell>
          <cell r="AA149" t="str">
            <v xml:space="preserve">   Creditos de consumo</v>
          </cell>
          <cell r="AB149" t="str">
            <v>NT. DEVEN. PTMOS PRÉSTAMOS  CONSUMIDOR</v>
          </cell>
        </row>
        <row r="150">
          <cell r="X150">
            <v>410210460</v>
          </cell>
          <cell r="Y150" t="str">
            <v>PRESTAMOS DE CONSUMO EXEMPLEADOS VENCIDO</v>
          </cell>
          <cell r="Z150">
            <v>560</v>
          </cell>
          <cell r="AA150" t="str">
            <v xml:space="preserve">   Creditos de consumo</v>
          </cell>
          <cell r="AB150" t="str">
            <v>NT. DEVEN. PTMOS PRÉSTAMOS  CONSUMIDOR</v>
          </cell>
        </row>
        <row r="151">
          <cell r="X151">
            <v>410210560</v>
          </cell>
          <cell r="Y151" t="str">
            <v>INTS MORA DESCUBIERTOS CTAS CTES BRIAS</v>
          </cell>
          <cell r="Z151">
            <v>550</v>
          </cell>
          <cell r="AA151" t="str">
            <v xml:space="preserve">   Sobregiros</v>
          </cell>
          <cell r="AB151" t="str">
            <v>NT. DEVEN. PTMOS SOBREGIROS</v>
          </cell>
        </row>
        <row r="152">
          <cell r="X152">
            <v>410210610</v>
          </cell>
          <cell r="Y152" t="str">
            <v>INTERESES MORATORIOS TARJETAS VISA</v>
          </cell>
          <cell r="Z152">
            <v>580</v>
          </cell>
          <cell r="AA152" t="str">
            <v xml:space="preserve">   Tarjetas de Credito</v>
          </cell>
          <cell r="AB152" t="str">
            <v>NT. DEVEN. PTMOS TARJETAS DE CRÉDITO</v>
          </cell>
        </row>
        <row r="153">
          <cell r="X153">
            <v>410210620</v>
          </cell>
          <cell r="Y153" t="str">
            <v>INTERESES MORATORIO TARJETAS MASTER CARD</v>
          </cell>
          <cell r="Z153">
            <v>580</v>
          </cell>
          <cell r="AA153" t="str">
            <v xml:space="preserve">   Tarjetas de Credito</v>
          </cell>
          <cell r="AB153" t="str">
            <v>NT. DEVEN. PTMOS TARJETAS DE CRÉDITO</v>
          </cell>
        </row>
        <row r="154">
          <cell r="X154">
            <v>410210630</v>
          </cell>
          <cell r="Y154" t="str">
            <v>INTERES MORATORIO ROTATIVOS CUENTAS JAZZ</v>
          </cell>
          <cell r="Z154">
            <v>560</v>
          </cell>
          <cell r="AA154" t="str">
            <v xml:space="preserve">   Creditos de consumo</v>
          </cell>
          <cell r="AB154" t="str">
            <v>NT. DEVEN. PTMOS PRÉSTAMOS  CONSUMIDOR</v>
          </cell>
        </row>
        <row r="155">
          <cell r="X155">
            <v>410217800</v>
          </cell>
          <cell r="Y155" t="str">
            <v>OPERACIONES DE DESCUENTO DE CARTERA</v>
          </cell>
          <cell r="Z155">
            <v>563</v>
          </cell>
          <cell r="AA155" t="str">
            <v>Descuentos</v>
          </cell>
          <cell r="AB155" t="str">
            <v>NT. DEVEN. PTMOS PRÉSTAMOS COMERCIALES</v>
          </cell>
        </row>
        <row r="156">
          <cell r="X156">
            <v>429595030</v>
          </cell>
          <cell r="Y156" t="str">
            <v>REINTEGRO IVA</v>
          </cell>
          <cell r="Z156">
            <v>590</v>
          </cell>
          <cell r="AA156" t="str">
            <v xml:space="preserve">   Otros Intereses</v>
          </cell>
          <cell r="AB156" t="str">
            <v>OTROS INGRESOS/MINUSVALIA</v>
          </cell>
        </row>
        <row r="157">
          <cell r="X157">
            <v>511595080</v>
          </cell>
          <cell r="Y157" t="str">
            <v>COMISIONES VENTA DE PRODUCTOS</v>
          </cell>
          <cell r="Z157">
            <v>590</v>
          </cell>
          <cell r="AA157" t="str">
            <v xml:space="preserve">   Otros Intereses</v>
          </cell>
          <cell r="AB157" t="str">
            <v>OTROS INTERESES DEVENGADOS</v>
          </cell>
        </row>
        <row r="158">
          <cell r="X158">
            <v>514035060</v>
          </cell>
          <cell r="Y158" t="str">
            <v>SOBRE RECURSOS CTAS. DEP.BANCO REPUBLICA</v>
          </cell>
          <cell r="Z158">
            <v>642</v>
          </cell>
          <cell r="AA158" t="str">
            <v>Otros Intereses Pagados</v>
          </cell>
          <cell r="AB158" t="str">
            <v>OTROS INTERESES DEVENGADOS</v>
          </cell>
        </row>
        <row r="159">
          <cell r="X159">
            <v>510495030</v>
          </cell>
          <cell r="Y159" t="str">
            <v>INTS. PAG. ML CREDIB. CANJE NAL DG.</v>
          </cell>
          <cell r="Z159">
            <v>640</v>
          </cell>
          <cell r="AA159" t="str">
            <v>Otros Intereses Pagados</v>
          </cell>
          <cell r="AB159" t="str">
            <v>COMIS. PAG.TARJETAS DE CRÉDITO</v>
          </cell>
        </row>
        <row r="160">
          <cell r="X160">
            <v>510495040</v>
          </cell>
          <cell r="Y160" t="str">
            <v>INT. PAGADOS MASTER CARD CANJE NAL</v>
          </cell>
          <cell r="Z160">
            <v>640</v>
          </cell>
          <cell r="AA160" t="str">
            <v>Otros Intereses Pagados</v>
          </cell>
          <cell r="AB160" t="str">
            <v>COMIS. PAG.TARJETAS DE CRÉDITO</v>
          </cell>
        </row>
        <row r="161">
          <cell r="X161">
            <v>510495110</v>
          </cell>
          <cell r="Y161" t="str">
            <v>INT. PAGADOS TARJETAS PRIVADAS</v>
          </cell>
          <cell r="Z161">
            <v>640</v>
          </cell>
          <cell r="AA161" t="str">
            <v>Otros Intereses Pagados</v>
          </cell>
          <cell r="AB161" t="str">
            <v>COMIS. PAG.TARJETAS DE CRÉDITO</v>
          </cell>
        </row>
        <row r="162">
          <cell r="X162">
            <v>413540020</v>
          </cell>
          <cell r="Y162" t="str">
            <v>ING.POR DIFERENCIA TRM.MEDIOS DE PAGO</v>
          </cell>
          <cell r="Z162">
            <v>660</v>
          </cell>
          <cell r="AA162" t="str">
            <v>Dealing Profits</v>
          </cell>
          <cell r="AB162" t="str">
            <v>OTROS INGRESOS/MINUSVALIA</v>
          </cell>
        </row>
        <row r="163">
          <cell r="X163">
            <v>513555030</v>
          </cell>
          <cell r="Y163" t="str">
            <v>GASTO POR DIFERENCIA TRM-MEDIOS DE PAGO</v>
          </cell>
          <cell r="Z163">
            <v>660</v>
          </cell>
          <cell r="AA163" t="str">
            <v>Dealing Profits</v>
          </cell>
          <cell r="AB163" t="str">
            <v>OTROS INGRESOS/MINUSVALIA</v>
          </cell>
        </row>
        <row r="164">
          <cell r="X164">
            <v>419595010</v>
          </cell>
          <cell r="Y164" t="str">
            <v>COPIA EXTRACTOS TARJETA CREDITO</v>
          </cell>
          <cell r="Z164">
            <v>670</v>
          </cell>
          <cell r="AA164" t="str">
            <v>Otros Ingresos Operacionales</v>
          </cell>
          <cell r="AB164" t="str">
            <v>TARJETAS DE CREDITO (OTRAS /SEG. DESEMPLEO/RECOMPENSAS)</v>
          </cell>
        </row>
        <row r="165">
          <cell r="X165">
            <v>519015290</v>
          </cell>
          <cell r="Y165" t="str">
            <v>PROMOCION MILLAS DELTA</v>
          </cell>
          <cell r="Z165">
            <v>680</v>
          </cell>
          <cell r="AA165" t="str">
            <v>Comisiones Recibidas</v>
          </cell>
          <cell r="AB165" t="str">
            <v>COMIS. PAG.TARJETAS DE CRÉDITO</v>
          </cell>
        </row>
        <row r="166">
          <cell r="X166">
            <v>511595090</v>
          </cell>
          <cell r="Y166" t="str">
            <v>COM.PAGADAS USO RED CAJEROS AUTOMATICOS</v>
          </cell>
          <cell r="Z166">
            <v>690</v>
          </cell>
          <cell r="AA166" t="str">
            <v xml:space="preserve">  Comisiones Pagadas</v>
          </cell>
          <cell r="AB166" t="str">
            <v>COMIS. PAG.TARJETAS DE CRÉDITO</v>
          </cell>
        </row>
        <row r="167">
          <cell r="X167">
            <v>511595210</v>
          </cell>
          <cell r="Y167" t="str">
            <v>COMISION SERVICIOS PUBLICOS RED MULTICOL</v>
          </cell>
          <cell r="Z167">
            <v>690</v>
          </cell>
          <cell r="AA167" t="str">
            <v xml:space="preserve">  Comisiones Pagadas</v>
          </cell>
          <cell r="AB167" t="str">
            <v>COMIS. PAG. PRÉSTAMOS  CONSUMIDOR</v>
          </cell>
        </row>
        <row r="168">
          <cell r="X168">
            <v>511595220</v>
          </cell>
          <cell r="Y168" t="str">
            <v>COMISION ENRUTAMIENTO PASO SERV.PUBLICOS</v>
          </cell>
          <cell r="Z168">
            <v>690</v>
          </cell>
          <cell r="AA168" t="str">
            <v xml:space="preserve">  Comisiones Pagadas</v>
          </cell>
          <cell r="AB168" t="str">
            <v>COMIS. PAG. PRÉSTAMOS  CONSUMIDOR</v>
          </cell>
        </row>
        <row r="169">
          <cell r="X169">
            <v>515025020</v>
          </cell>
          <cell r="Y169" t="str">
            <v>CONTRIBUCIONES PPTO.REDEBAN MULTICOLOR</v>
          </cell>
          <cell r="Z169">
            <v>690</v>
          </cell>
          <cell r="AA169" t="str">
            <v xml:space="preserve">  Comisiones Pagadas</v>
          </cell>
          <cell r="AB169" t="str">
            <v>COMIS. PAG.TARJETAS DE CRÉDITO</v>
          </cell>
        </row>
        <row r="170">
          <cell r="X170">
            <v>515030010</v>
          </cell>
          <cell r="Y170" t="str">
            <v>POR CONTRIB.PPTO.CREDIBANCO VISA</v>
          </cell>
          <cell r="Z170">
            <v>690</v>
          </cell>
          <cell r="AA170" t="str">
            <v xml:space="preserve">  Comisiones Pagadas</v>
          </cell>
          <cell r="AB170" t="str">
            <v>COMIS. PAG.TARJETAS DE CRÉDITO</v>
          </cell>
        </row>
        <row r="171">
          <cell r="X171">
            <v>515505010</v>
          </cell>
          <cell r="Y171" t="str">
            <v>POR PRIMA SEGUROS-CREDIBANCO</v>
          </cell>
          <cell r="Z171">
            <v>690</v>
          </cell>
          <cell r="AA171" t="str">
            <v xml:space="preserve">  Comisiones Pagadas</v>
          </cell>
          <cell r="AB171" t="str">
            <v>COMIS. PAG.TARJETAS DE CRÉDITO</v>
          </cell>
        </row>
        <row r="172">
          <cell r="X172">
            <v>515505040</v>
          </cell>
          <cell r="Y172" t="str">
            <v>ASISTENCIA MEDICA SERVIGESA</v>
          </cell>
          <cell r="Z172">
            <v>690</v>
          </cell>
          <cell r="AA172" t="str">
            <v xml:space="preserve">  Comisiones Pagadas</v>
          </cell>
          <cell r="AB172" t="str">
            <v>COMIS. PAG.TARJETAS DE CRÉDITO</v>
          </cell>
        </row>
        <row r="173">
          <cell r="X173">
            <v>515505050</v>
          </cell>
          <cell r="Y173" t="str">
            <v>PRIMA DE SEGUROS MASTER CARD</v>
          </cell>
          <cell r="Z173">
            <v>690</v>
          </cell>
          <cell r="AA173" t="str">
            <v xml:space="preserve">  Comisiones Pagadas</v>
          </cell>
          <cell r="AB173" t="str">
            <v>COMIS. PAG.TARJETAS DE CRÉDITO</v>
          </cell>
        </row>
        <row r="174">
          <cell r="X174">
            <v>515505090</v>
          </cell>
          <cell r="Y174" t="str">
            <v>PRIMA DE SEGUROS DEUDORES MASTERCARD</v>
          </cell>
          <cell r="Z174">
            <v>690</v>
          </cell>
          <cell r="AA174" t="str">
            <v xml:space="preserve">  Comisiones Pagadas</v>
          </cell>
          <cell r="AB174" t="str">
            <v>COMIS. PAG.TARJETAS DE CRÉDITO</v>
          </cell>
        </row>
        <row r="175">
          <cell r="X175">
            <v>515505100</v>
          </cell>
          <cell r="Y175" t="str">
            <v>APORTE FONDO AUTOSEGURO MASTER CARD</v>
          </cell>
          <cell r="Z175">
            <v>690</v>
          </cell>
          <cell r="AA175" t="str">
            <v xml:space="preserve">  Comisiones Pagadas</v>
          </cell>
          <cell r="AB175" t="str">
            <v>COMIS. PAG.TARJETAS DE CRÉDITO</v>
          </cell>
        </row>
        <row r="176">
          <cell r="X176">
            <v>515505110</v>
          </cell>
          <cell r="Y176" t="str">
            <v>APORTE FONDO AUTOSEGURO VISA</v>
          </cell>
          <cell r="Z176">
            <v>690</v>
          </cell>
          <cell r="AA176" t="str">
            <v xml:space="preserve">  Comisiones Pagadas</v>
          </cell>
          <cell r="AB176" t="str">
            <v>COMIS. PAG.TARJETAS DE CRÉDITO</v>
          </cell>
        </row>
        <row r="177">
          <cell r="X177">
            <v>515505150</v>
          </cell>
          <cell r="Y177" t="str">
            <v>DEDUCIBLE CREDIBANCO VISA</v>
          </cell>
          <cell r="Z177">
            <v>690</v>
          </cell>
          <cell r="AA177" t="str">
            <v xml:space="preserve">  Comisiones Pagadas</v>
          </cell>
          <cell r="AB177" t="str">
            <v>COMIS. PAG.TARJETAS DE CRÉDITO</v>
          </cell>
        </row>
        <row r="178">
          <cell r="X178">
            <v>518095020</v>
          </cell>
          <cell r="Y178" t="str">
            <v>AMORTIZACIONES COSTO T.C. UTILIZADOS</v>
          </cell>
          <cell r="Z178">
            <v>690</v>
          </cell>
          <cell r="AA178" t="str">
            <v xml:space="preserve">  Comisiones Pagadas</v>
          </cell>
          <cell r="AB178" t="str">
            <v>COMIS. PAG.TARJETAS DE CRÉDITO</v>
          </cell>
        </row>
        <row r="179">
          <cell r="X179">
            <v>519015040</v>
          </cell>
          <cell r="Y179" t="str">
            <v>GASTOS PREMIOS BAC'S</v>
          </cell>
          <cell r="Z179">
            <v>690</v>
          </cell>
          <cell r="AA179" t="str">
            <v xml:space="preserve">  Comisiones Pagadas</v>
          </cell>
          <cell r="AB179" t="str">
            <v>COMIS. PAG.TARJETAS DE CRÉDITO</v>
          </cell>
        </row>
        <row r="180">
          <cell r="X180">
            <v>519030020</v>
          </cell>
          <cell r="Y180" t="str">
            <v>COSTOS PROCESO COMPENSACION CREDIB.VISA</v>
          </cell>
          <cell r="Z180">
            <v>690</v>
          </cell>
          <cell r="AA180" t="str">
            <v xml:space="preserve">  Comisiones Pagadas</v>
          </cell>
          <cell r="AB180" t="str">
            <v>COMIS. PAG.TARJETAS DE CRÉDITO</v>
          </cell>
        </row>
        <row r="181">
          <cell r="X181">
            <v>519095170</v>
          </cell>
          <cell r="Y181" t="str">
            <v>COMISIONES MARCAS COMPARTIDAS</v>
          </cell>
          <cell r="Z181">
            <v>690</v>
          </cell>
          <cell r="AA181" t="str">
            <v xml:space="preserve">  Comisiones Pagadas</v>
          </cell>
          <cell r="AB181" t="str">
            <v>COMIS. PAG.TARJETAS DE CRÉDITO</v>
          </cell>
        </row>
        <row r="182">
          <cell r="X182">
            <v>519095190</v>
          </cell>
          <cell r="Y182" t="str">
            <v>COLOCION TARJETAS DE CREDITOS</v>
          </cell>
          <cell r="Z182">
            <v>690</v>
          </cell>
          <cell r="AA182" t="str">
            <v xml:space="preserve">  Comisiones Pagadas</v>
          </cell>
          <cell r="AB182" t="str">
            <v>COMIS. PAG.TARJETAS DE CRÉDITO</v>
          </cell>
        </row>
        <row r="183">
          <cell r="X183">
            <v>511595730</v>
          </cell>
          <cell r="Y183" t="str">
            <v>COM.RECIBIDA CAJERO AUTOMATICO T.CREDITO</v>
          </cell>
          <cell r="Z183">
            <v>690</v>
          </cell>
          <cell r="AA183" t="str">
            <v xml:space="preserve">  Comisiones Pagadas</v>
          </cell>
          <cell r="AB183" t="str">
            <v>COMIS. PAG.TARJETAS DE CRÉDITO</v>
          </cell>
        </row>
        <row r="184">
          <cell r="X184">
            <v>511595280</v>
          </cell>
          <cell r="Y184" t="str">
            <v>COMISION ADQUIRENTE VISA</v>
          </cell>
          <cell r="Z184">
            <v>690</v>
          </cell>
          <cell r="AA184" t="str">
            <v xml:space="preserve">  Comisiones Pagadas</v>
          </cell>
          <cell r="AB184" t="str">
            <v>COMIS. PAG.TARJETAS DE CRÉDITO</v>
          </cell>
        </row>
        <row r="185">
          <cell r="X185">
            <v>511595290</v>
          </cell>
          <cell r="Y185" t="str">
            <v>COMISION ADQUIRENTE MASTER CARD</v>
          </cell>
          <cell r="Z185">
            <v>690</v>
          </cell>
          <cell r="AA185" t="str">
            <v xml:space="preserve">  Comisiones Pagadas</v>
          </cell>
          <cell r="AB185" t="str">
            <v>COMIS. PAG.TARJETAS DE CRÉDITO</v>
          </cell>
        </row>
        <row r="186">
          <cell r="X186">
            <v>511515010</v>
          </cell>
          <cell r="Y186" t="str">
            <v>AVALES EMISIONES BONOS</v>
          </cell>
          <cell r="Z186">
            <v>690</v>
          </cell>
          <cell r="AA186" t="str">
            <v xml:space="preserve">  Comisiones Pagadas</v>
          </cell>
          <cell r="AB186" t="str">
            <v>COMSIONES PAGADAS OTRAS</v>
          </cell>
        </row>
        <row r="187">
          <cell r="X187">
            <v>511520010</v>
          </cell>
          <cell r="Y187" t="str">
            <v>COMISIONES PAG ML OTRAS OPERACIONES</v>
          </cell>
          <cell r="Z187">
            <v>690</v>
          </cell>
          <cell r="AA187" t="str">
            <v xml:space="preserve">  Comisiones Pagadas</v>
          </cell>
          <cell r="AB187" t="str">
            <v>COMSIONES PAGADAS OTRAS</v>
          </cell>
        </row>
        <row r="188">
          <cell r="X188">
            <v>511520040</v>
          </cell>
          <cell r="Y188" t="str">
            <v>COMIS PAG REM NEGOCIADAS BCO.BOGOTA</v>
          </cell>
          <cell r="Z188">
            <v>690</v>
          </cell>
          <cell r="AA188" t="str">
            <v xml:space="preserve">  Comisiones Pagadas</v>
          </cell>
          <cell r="AB188" t="str">
            <v>COMSIONES PAGADAS OTRAS</v>
          </cell>
        </row>
        <row r="189">
          <cell r="X189">
            <v>511520070</v>
          </cell>
          <cell r="Y189" t="str">
            <v>COMIS PAG M/E CAMBIOS Y GIROS</v>
          </cell>
          <cell r="Z189">
            <v>690</v>
          </cell>
          <cell r="AA189" t="str">
            <v xml:space="preserve">  Comisiones Pagadas</v>
          </cell>
          <cell r="AB189" t="str">
            <v>COMSIONES PAGADAS OTRAS</v>
          </cell>
        </row>
        <row r="190">
          <cell r="X190">
            <v>529595540</v>
          </cell>
          <cell r="Y190" t="str">
            <v>REINT.COM.REC.USO RED CAJE.AUTO.AÑOS ANT</v>
          </cell>
          <cell r="Z190">
            <v>690</v>
          </cell>
          <cell r="AA190" t="str">
            <v xml:space="preserve">  Comisiones Pagadas</v>
          </cell>
          <cell r="AB190" t="str">
            <v>COMIS. PAG.TARJETAS DE CRÉDITO</v>
          </cell>
        </row>
        <row r="191">
          <cell r="X191">
            <v>518095150</v>
          </cell>
          <cell r="Y191" t="str">
            <v>AMORTI.INSUMOS PAQUETIZACION MEDIOS PAGO</v>
          </cell>
          <cell r="Z191">
            <v>700</v>
          </cell>
          <cell r="AA191" t="str">
            <v xml:space="preserve">Otros Ingresos </v>
          </cell>
          <cell r="AB191" t="str">
            <v>COMIS. PAG.TARJETAS DE CRÉDITO</v>
          </cell>
        </row>
        <row r="192">
          <cell r="X192">
            <v>429595140</v>
          </cell>
          <cell r="Y192" t="str">
            <v>DESCUENTOS POR PRONTO PAGO</v>
          </cell>
          <cell r="Z192">
            <v>700</v>
          </cell>
          <cell r="AA192" t="str">
            <v xml:space="preserve">Otros Ingresos </v>
          </cell>
          <cell r="AB192" t="str">
            <v>OTROS INGRESOS/MINUSVALIA</v>
          </cell>
        </row>
        <row r="193">
          <cell r="X193">
            <v>429595150</v>
          </cell>
          <cell r="Y193" t="str">
            <v>TARJETAS CANCELADAS</v>
          </cell>
          <cell r="Z193">
            <v>700</v>
          </cell>
          <cell r="AA193" t="str">
            <v xml:space="preserve">Otros Ingresos </v>
          </cell>
          <cell r="AB193" t="str">
            <v>TARJETAS DE CREDITO (OTRAS /SEG. DESEMPLEO/RECOMPENSAS)</v>
          </cell>
        </row>
        <row r="194">
          <cell r="X194">
            <v>517015610</v>
          </cell>
          <cell r="Y194" t="str">
            <v>PRESTAMOS TARJETAS VISA</v>
          </cell>
          <cell r="Z194">
            <v>585</v>
          </cell>
          <cell r="AA194" t="str">
            <v>Provisión de Intereses</v>
          </cell>
          <cell r="AB194" t="str">
            <v>PROVISIÓN INSOLV CARTERA</v>
          </cell>
        </row>
        <row r="195">
          <cell r="X195">
            <v>517015620</v>
          </cell>
          <cell r="Y195" t="str">
            <v>PRESTAMOS TARJETAS MASTER CARD</v>
          </cell>
          <cell r="Z195">
            <v>585</v>
          </cell>
          <cell r="AA195" t="str">
            <v>Provisión de Intereses</v>
          </cell>
          <cell r="AB195" t="str">
            <v>PROVISIÓN INSOLV CARTERA</v>
          </cell>
        </row>
        <row r="196">
          <cell r="X196">
            <v>517015640</v>
          </cell>
          <cell r="Y196" t="str">
            <v>MORATORIOS TARJETAS VISA</v>
          </cell>
          <cell r="Z196">
            <v>585</v>
          </cell>
          <cell r="AA196" t="str">
            <v>Provisión de Intereses</v>
          </cell>
          <cell r="AB196" t="str">
            <v>PROVISIÓN INSOLV CARTERA</v>
          </cell>
        </row>
        <row r="197">
          <cell r="X197">
            <v>517015650</v>
          </cell>
          <cell r="Y197" t="str">
            <v>MORATORIOS TARJETA MASTER CARD</v>
          </cell>
          <cell r="Z197">
            <v>585</v>
          </cell>
          <cell r="AA197" t="str">
            <v>Provisión de Intereses</v>
          </cell>
          <cell r="AB197" t="str">
            <v>PROVISIÓN INSOLV CARTERA</v>
          </cell>
        </row>
        <row r="198">
          <cell r="X198">
            <v>416008610</v>
          </cell>
          <cell r="Y198" t="str">
            <v>PRESTAMOS TARJETAS VISA</v>
          </cell>
          <cell r="Z198">
            <v>585</v>
          </cell>
          <cell r="AA198" t="str">
            <v>Provisión de Intereses</v>
          </cell>
          <cell r="AB198" t="str">
            <v>PROVISIÓN INSOLV CARTERA</v>
          </cell>
        </row>
        <row r="199">
          <cell r="X199">
            <v>416008620</v>
          </cell>
          <cell r="Y199" t="str">
            <v>PRESTAMOS TARJETAS MASTER CARD</v>
          </cell>
          <cell r="Z199">
            <v>585</v>
          </cell>
          <cell r="AA199" t="str">
            <v>Provisión de Intereses</v>
          </cell>
          <cell r="AB199" t="str">
            <v>PROVISIÓN INSOLV CARTERA</v>
          </cell>
        </row>
        <row r="200">
          <cell r="X200">
            <v>416008640</v>
          </cell>
          <cell r="Y200" t="str">
            <v>MORATORIOS TARJETAS VISA</v>
          </cell>
          <cell r="Z200">
            <v>585</v>
          </cell>
          <cell r="AA200" t="str">
            <v>Provisión de Intereses</v>
          </cell>
          <cell r="AB200" t="str">
            <v>PROVISIÓN INSOLV CARTERA</v>
          </cell>
        </row>
        <row r="201">
          <cell r="X201">
            <v>416008650</v>
          </cell>
          <cell r="Y201" t="str">
            <v>MORATORIOS TARJETAS MASTER CARD</v>
          </cell>
          <cell r="Z201">
            <v>585</v>
          </cell>
          <cell r="AA201" t="str">
            <v>Provisión de Intereses</v>
          </cell>
          <cell r="AB201" t="str">
            <v>PROVISIÓN INSOLV CARTERA</v>
          </cell>
        </row>
        <row r="202">
          <cell r="X202">
            <v>416008180</v>
          </cell>
          <cell r="Y202" t="str">
            <v>PROVISION"CTAS X COBRAR DIV.POR CTA/OPE"</v>
          </cell>
          <cell r="Z202">
            <v>585</v>
          </cell>
          <cell r="AA202" t="str">
            <v>Provisión de Intereses</v>
          </cell>
          <cell r="AB202" t="str">
            <v>PROVISIÓN INSOLV CARTERA</v>
          </cell>
        </row>
        <row r="203">
          <cell r="X203">
            <v>517015180</v>
          </cell>
          <cell r="Y203" t="str">
            <v>PROV. CTAS X COBRAR DIV.X CTA/OPER/SBOP</v>
          </cell>
          <cell r="Z203">
            <v>585</v>
          </cell>
          <cell r="AA203" t="str">
            <v>Provisión de Intereses</v>
          </cell>
          <cell r="AB203" t="str">
            <v>PROVISIÓN INSOLV CARTERA</v>
          </cell>
        </row>
        <row r="204">
          <cell r="X204">
            <v>416008350</v>
          </cell>
          <cell r="Y204" t="str">
            <v>RECUPERACION CXC DIVERSAR X CTA/OPE/SBOP</v>
          </cell>
          <cell r="Z204">
            <v>585</v>
          </cell>
          <cell r="AA204" t="str">
            <v>Gasto Provisiones</v>
          </cell>
          <cell r="AB204" t="str">
            <v>PROVISIÓN INSOLV CARTERA</v>
          </cell>
        </row>
        <row r="205">
          <cell r="X205">
            <v>416008230</v>
          </cell>
          <cell r="Y205" t="str">
            <v>RECUPERACION CXC DIVERSAR POR CTA/SBOP</v>
          </cell>
          <cell r="Z205">
            <v>585</v>
          </cell>
          <cell r="AA205" t="str">
            <v>Gasto Provisiones</v>
          </cell>
          <cell r="AB205" t="str">
            <v>PROVISIÓN INSOLV CARTERA</v>
          </cell>
        </row>
        <row r="206">
          <cell r="X206">
            <v>519095865</v>
          </cell>
          <cell r="Y206" t="str">
            <v>GASTOS CONDONACIONES INTERES.T.CREDITO</v>
          </cell>
          <cell r="Z206">
            <v>585</v>
          </cell>
          <cell r="AA206" t="str">
            <v>Provisión de Intereses</v>
          </cell>
          <cell r="AB206" t="str">
            <v>PROVISIÓN INSOLV CARTERA</v>
          </cell>
        </row>
        <row r="207">
          <cell r="X207">
            <v>517015550</v>
          </cell>
          <cell r="Y207" t="str">
            <v>GASTOS CXC DIVERSAS POR CTA</v>
          </cell>
          <cell r="Z207">
            <v>585</v>
          </cell>
          <cell r="AA207" t="str">
            <v>Provisión de Intereses</v>
          </cell>
          <cell r="AB207" t="str">
            <v>PROVISIÓN INSOLV CARTERA</v>
          </cell>
        </row>
        <row r="208">
          <cell r="X208">
            <v>517015570</v>
          </cell>
          <cell r="Y208" t="str">
            <v>GASTOS CXC DIVERSAS POR CTA/OPER</v>
          </cell>
          <cell r="Z208">
            <v>585</v>
          </cell>
          <cell r="AA208" t="str">
            <v>Provisión de Intereses</v>
          </cell>
          <cell r="AB208" t="str">
            <v>PROVISIÓN INSOLV CARTERA</v>
          </cell>
        </row>
        <row r="209">
          <cell r="X209">
            <v>517015590</v>
          </cell>
          <cell r="Y209" t="str">
            <v>GASTOS CXC DIVERSAS POR CTA/SBOP</v>
          </cell>
          <cell r="Z209">
            <v>585</v>
          </cell>
          <cell r="AA209" t="str">
            <v>Provisión de Intereses</v>
          </cell>
          <cell r="AB209" t="str">
            <v>PROVISIÓN INSOLV CARTERA</v>
          </cell>
        </row>
        <row r="210">
          <cell r="X210">
            <v>416008100</v>
          </cell>
          <cell r="Y210" t="str">
            <v>RECUPERACION CTAS POR COBRAR DIV.POR CTA</v>
          </cell>
          <cell r="Z210">
            <v>585</v>
          </cell>
          <cell r="AA210" t="str">
            <v>Provisión de Intereses</v>
          </cell>
          <cell r="AB210" t="str">
            <v>PROVISIÓN INSOLV CARTERA</v>
          </cell>
        </row>
        <row r="211">
          <cell r="X211">
            <v>416009610</v>
          </cell>
          <cell r="Y211" t="str">
            <v>PRESTAMOS TARJETA VISA</v>
          </cell>
          <cell r="Z211">
            <v>933</v>
          </cell>
          <cell r="AA211" t="str">
            <v>Reintegro Provisiones de Cartera</v>
          </cell>
          <cell r="AB211" t="str">
            <v>PROVISIÓN INSOLV CARTERA</v>
          </cell>
        </row>
        <row r="212">
          <cell r="X212">
            <v>416009620</v>
          </cell>
          <cell r="Y212" t="str">
            <v>PRESTAMOS TARJETA MASTER CARD</v>
          </cell>
          <cell r="Z212">
            <v>933</v>
          </cell>
          <cell r="AA212" t="str">
            <v>Reintegro Provisiones de Cartera</v>
          </cell>
          <cell r="AB212" t="str">
            <v>PROVISIÓN INSOLV CARTERA</v>
          </cell>
        </row>
        <row r="213">
          <cell r="X213">
            <v>422505030</v>
          </cell>
          <cell r="Y213" t="str">
            <v>RECUPERACION OTROS CONCEPTOS CART CASTIG</v>
          </cell>
          <cell r="Z213">
            <v>934</v>
          </cell>
          <cell r="AA213" t="str">
            <v>Recuperaciones</v>
          </cell>
          <cell r="AB213" t="str">
            <v>PROVISIÓN INSOLV CARTERA</v>
          </cell>
        </row>
        <row r="214">
          <cell r="X214">
            <v>422505160</v>
          </cell>
          <cell r="Y214" t="str">
            <v>RECUPERAC CAPITAL TARJETA DE CRED CASTIG</v>
          </cell>
          <cell r="Z214">
            <v>934</v>
          </cell>
          <cell r="AA214" t="str">
            <v>Recuperaciones</v>
          </cell>
          <cell r="AB214" t="str">
            <v>PROVISIÓN INSOLV CARTERA</v>
          </cell>
        </row>
        <row r="215">
          <cell r="X215">
            <v>422505260</v>
          </cell>
          <cell r="Y215" t="str">
            <v>RECUPERACIONES DE INTERESES TARJETA CRED</v>
          </cell>
          <cell r="Z215">
            <v>934</v>
          </cell>
          <cell r="AA215" t="str">
            <v>Recuperaciones</v>
          </cell>
          <cell r="AB215" t="str">
            <v>PROVISIÓN INSOLV CARTERA</v>
          </cell>
        </row>
        <row r="216">
          <cell r="X216">
            <v>517010530</v>
          </cell>
          <cell r="Y216" t="str">
            <v>GASTO PROVISION GENERAL CARTERA CONSUMO</v>
          </cell>
          <cell r="Z216">
            <v>932</v>
          </cell>
          <cell r="AA216" t="str">
            <v>Gasto Provisiones</v>
          </cell>
          <cell r="AB216" t="str">
            <v>PROVISIÓN INSOLV CARTERA</v>
          </cell>
        </row>
        <row r="217">
          <cell r="X217">
            <v>517010610</v>
          </cell>
          <cell r="Y217" t="str">
            <v>PRESTAMOS TARJETA VISA</v>
          </cell>
          <cell r="Z217">
            <v>932</v>
          </cell>
          <cell r="AA217" t="str">
            <v>Gasto Provisiones</v>
          </cell>
          <cell r="AB217" t="str">
            <v>PROVISIÓN INSOLV CARTERA</v>
          </cell>
        </row>
        <row r="218">
          <cell r="X218">
            <v>517010620</v>
          </cell>
          <cell r="Y218" t="str">
            <v>PRESTAMOS TARJETAS MASTER CARD</v>
          </cell>
          <cell r="Z218">
            <v>932</v>
          </cell>
          <cell r="AA218" t="str">
            <v>Gasto Provisiones</v>
          </cell>
          <cell r="AB218" t="str">
            <v>PROVISIÓN INSOLV CARTERA</v>
          </cell>
        </row>
        <row r="219">
          <cell r="X219">
            <v>540000010</v>
          </cell>
          <cell r="Y219" t="str">
            <v>PROVISION IMPORRENTA Y COMPLEM.</v>
          </cell>
          <cell r="Z219">
            <v>980</v>
          </cell>
          <cell r="AA219" t="str">
            <v>Impuestos</v>
          </cell>
          <cell r="AB219" t="str">
            <v>IMPUESTO SOBRE LA RENTA</v>
          </cell>
        </row>
        <row r="220">
          <cell r="X220">
            <v>411525070</v>
          </cell>
          <cell r="Y220" t="str">
            <v>COM.RECIBIDA CAJERO AUTOMATICO T.DEBITO</v>
          </cell>
          <cell r="Z220">
            <v>680</v>
          </cell>
          <cell r="AA220" t="str">
            <v>Comisiones Recibidas</v>
          </cell>
          <cell r="AB220" t="str">
            <v>COMIS. DEVEN. TARJETAS DE CRÉDITO</v>
          </cell>
        </row>
        <row r="221">
          <cell r="X221">
            <v>411535010</v>
          </cell>
          <cell r="Y221" t="str">
            <v>COM.RECIBIDA CAJERO AUTOMATICO T.DEBITO</v>
          </cell>
          <cell r="Z221">
            <v>680</v>
          </cell>
          <cell r="AA221" t="str">
            <v>Comisiones Recibidas</v>
          </cell>
          <cell r="AB221" t="str">
            <v>COMIS. DEVEN. TARJETAS DE CRÉDITO</v>
          </cell>
        </row>
        <row r="222">
          <cell r="X222">
            <v>411535020</v>
          </cell>
          <cell r="Y222" t="str">
            <v>COM.RECIBIDA CAJERO AUTOMATICO T.DEBITO</v>
          </cell>
          <cell r="Z222">
            <v>680</v>
          </cell>
          <cell r="AA222" t="str">
            <v>Comisiones Recibidas</v>
          </cell>
          <cell r="AB222" t="str">
            <v>COMIS. DEVEN. TARJETAS DE CRÉDITO</v>
          </cell>
        </row>
        <row r="223">
          <cell r="X223">
            <v>411535610</v>
          </cell>
          <cell r="Y223" t="str">
            <v>COM.RECIBIDA CAJERO AUTOMATICO T.DEBITO</v>
          </cell>
          <cell r="Z223">
            <v>680</v>
          </cell>
          <cell r="AA223" t="str">
            <v>Comisiones Recibidas</v>
          </cell>
          <cell r="AB223" t="str">
            <v>COMIS. DEVEN. TARJETAS DE CRÉDITO</v>
          </cell>
        </row>
        <row r="224">
          <cell r="X224">
            <v>411535620</v>
          </cell>
          <cell r="Y224" t="str">
            <v>COM.RECIBIDA CAJERO AUTOMATICO T.DEBITO</v>
          </cell>
          <cell r="Z224">
            <v>680</v>
          </cell>
          <cell r="AA224" t="str">
            <v>Comisiones Recibidas</v>
          </cell>
          <cell r="AB224" t="str">
            <v>COMIS. DEVEN. TARJETAS DE CRÉDITO</v>
          </cell>
        </row>
        <row r="225">
          <cell r="X225">
            <v>411535670</v>
          </cell>
          <cell r="Y225" t="str">
            <v>COM.RECIBIDA CAJERO AUTOMATICO T.DEBITO</v>
          </cell>
          <cell r="Z225">
            <v>680</v>
          </cell>
          <cell r="AA225" t="str">
            <v>Comisiones Recibidas</v>
          </cell>
          <cell r="AB225" t="str">
            <v>COMIS. DEVEN. TARJETAS DE CRÉDITO</v>
          </cell>
        </row>
        <row r="226">
          <cell r="X226">
            <v>411535730</v>
          </cell>
          <cell r="Y226" t="str">
            <v>COM.RECIBIDA CAJERO AUTOMATICO T.DEBITO</v>
          </cell>
          <cell r="Z226">
            <v>680</v>
          </cell>
          <cell r="AA226" t="str">
            <v>Comisiones Recibidas</v>
          </cell>
          <cell r="AB226" t="str">
            <v>COMIS. DEVEN. TARJETAS DE CRÉDITO</v>
          </cell>
        </row>
        <row r="227">
          <cell r="X227">
            <v>411535750</v>
          </cell>
          <cell r="Y227" t="str">
            <v>COM.RECIBIDA CAJERO AUTOMATICO T.DEBITO</v>
          </cell>
          <cell r="Z227">
            <v>680</v>
          </cell>
          <cell r="AA227" t="str">
            <v>Comisiones Recibidas</v>
          </cell>
          <cell r="AB227" t="str">
            <v>COMIS. DEVEN. TARJETAS DE CRÉDITO</v>
          </cell>
        </row>
        <row r="228">
          <cell r="X228">
            <v>411595060</v>
          </cell>
          <cell r="Y228" t="str">
            <v>COM.RECIBIDA CAJERO AUTOMATICO T.DEBITO</v>
          </cell>
          <cell r="Z228">
            <v>680</v>
          </cell>
          <cell r="AA228" t="str">
            <v>Comisiones Recibidas</v>
          </cell>
          <cell r="AB228" t="str">
            <v>COMIS. DEVEN. TARJETAS DE CRÉDITO</v>
          </cell>
        </row>
        <row r="229">
          <cell r="X229">
            <v>411595230</v>
          </cell>
          <cell r="Y229" t="str">
            <v>COM.RECIBIDA CAJERO AUTOMATICO T.DEBITO</v>
          </cell>
          <cell r="Z229">
            <v>680</v>
          </cell>
          <cell r="AA229" t="str">
            <v>Comisiones Recibidas</v>
          </cell>
          <cell r="AB229" t="str">
            <v>COMIS. DEVEN.  OTRAS</v>
          </cell>
        </row>
        <row r="230">
          <cell r="X230">
            <v>411595360</v>
          </cell>
          <cell r="Y230" t="str">
            <v>COM.RECIBIDA CAJERO AUTOMATICO T.DEBITO</v>
          </cell>
          <cell r="Z230">
            <v>680</v>
          </cell>
          <cell r="AA230" t="str">
            <v>Comisiones Recibidas</v>
          </cell>
          <cell r="AB230" t="str">
            <v>COMIS. DEVEN.  OTRAS</v>
          </cell>
        </row>
        <row r="231">
          <cell r="X231">
            <v>419595050</v>
          </cell>
          <cell r="Y231" t="str">
            <v>COM.RECIBIDA CAJERO AUTOMATICO T.DEBITO</v>
          </cell>
          <cell r="Z231">
            <v>680</v>
          </cell>
          <cell r="AA231" t="str">
            <v>Comisiones Recibidas</v>
          </cell>
          <cell r="AB231" t="str">
            <v>COMIS. DEVEN.  OTRAS</v>
          </cell>
        </row>
        <row r="232">
          <cell r="X232">
            <v>419595130</v>
          </cell>
          <cell r="Y232" t="str">
            <v>COM.RECIBIDA CAJERO AUTOMATICO T.DEBITO</v>
          </cell>
          <cell r="Z232">
            <v>680</v>
          </cell>
          <cell r="AA232" t="str">
            <v>Comisiones Recibidas</v>
          </cell>
          <cell r="AB232" t="str">
            <v>COMIS. DEVEN. TARJETAS DE CRÉDITO</v>
          </cell>
        </row>
        <row r="233">
          <cell r="X233">
            <v>419595140</v>
          </cell>
          <cell r="Y233" t="str">
            <v>COM.RECIBIDA CAJERO AUTOMATICO T.DEBITO</v>
          </cell>
          <cell r="Z233">
            <v>680</v>
          </cell>
          <cell r="AA233" t="str">
            <v>Comisiones Recibidas</v>
          </cell>
          <cell r="AB233" t="str">
            <v>COMIS. DEVEN. TARJETAS DE CRÉDITO</v>
          </cell>
        </row>
        <row r="234">
          <cell r="X234">
            <v>419595170</v>
          </cell>
          <cell r="Y234" t="str">
            <v>COM.RECIBIDA CAJERO AUTOMATICO T.DEBITO</v>
          </cell>
          <cell r="Z234">
            <v>680</v>
          </cell>
          <cell r="AA234" t="str">
            <v>Comisiones Recibidas</v>
          </cell>
          <cell r="AB234" t="str">
            <v>COMIS. DEVEN. TARJETAS DE CRÉDITO</v>
          </cell>
        </row>
        <row r="235">
          <cell r="X235">
            <v>529595080</v>
          </cell>
          <cell r="Y235" t="str">
            <v>COM.RECIBIDA CAJERO AUTOMATICO T.DEBITO</v>
          </cell>
          <cell r="Z235">
            <v>580</v>
          </cell>
          <cell r="AA235" t="str">
            <v xml:space="preserve">   Tarjetas de Credito</v>
          </cell>
          <cell r="AB235" t="str">
            <v>COMIS. DEVEN. TARJETAS DE CRÉDITO</v>
          </cell>
        </row>
        <row r="236">
          <cell r="X236">
            <v>519015290</v>
          </cell>
          <cell r="Y236" t="str">
            <v>COM.RECIBIDA CAJERO AUTOMATICO T.DEBITO</v>
          </cell>
          <cell r="Z236">
            <v>680</v>
          </cell>
          <cell r="AA236" t="str">
            <v>Comisiones Recibidas</v>
          </cell>
          <cell r="AB236" t="str">
            <v>COMIS. PAG.TARJETAS DE CRÉDITO</v>
          </cell>
        </row>
        <row r="237">
          <cell r="X237">
            <v>519095590</v>
          </cell>
          <cell r="Y237" t="str">
            <v>COM.RECIBIDA CAJERO AUTOMATICO T.DEBITO</v>
          </cell>
          <cell r="Z237">
            <v>680</v>
          </cell>
          <cell r="AA237" t="str">
            <v>Comisiones Recibidas</v>
          </cell>
          <cell r="AB237" t="str">
            <v>COMIS. DEVEN.  OTRAS</v>
          </cell>
        </row>
        <row r="238">
          <cell r="X238">
            <v>411595730</v>
          </cell>
          <cell r="Y238" t="str">
            <v>COM.RECIBIDA CAJERO AUTOMATICO T.DEBITO</v>
          </cell>
          <cell r="Z238">
            <v>680</v>
          </cell>
          <cell r="AA238" t="str">
            <v>Comisiones Recibidas</v>
          </cell>
          <cell r="AB238" t="str">
            <v>COMIS. DEVEN. TARJETAS DE CRÉDITO</v>
          </cell>
        </row>
        <row r="239">
          <cell r="X239">
            <v>419595190</v>
          </cell>
          <cell r="Y239" t="str">
            <v>COM.RECIBIDA CAJERO AUTOMATICO T.DEBITO</v>
          </cell>
          <cell r="Z239">
            <v>680</v>
          </cell>
          <cell r="AA239" t="str">
            <v>Comisiones Recibidas</v>
          </cell>
          <cell r="AB239" t="str">
            <v>COMIS. DEVEN. TARJETAS DE CRÉDITO</v>
          </cell>
        </row>
        <row r="240">
          <cell r="X240">
            <v>411595740</v>
          </cell>
          <cell r="Y240" t="str">
            <v>COM.RECIBIDA CAJERO AUTOMATICO T.DEBITO</v>
          </cell>
          <cell r="Z240">
            <v>680</v>
          </cell>
          <cell r="AA240" t="str">
            <v>Comisiones Recibidas</v>
          </cell>
          <cell r="AB240" t="str">
            <v>COMIS. DEVEN. TARJETAS DE CRÉDITO</v>
          </cell>
        </row>
        <row r="241">
          <cell r="X241">
            <v>529595470</v>
          </cell>
          <cell r="Y241" t="str">
            <v>DEVOL.COBRO COPIAS EXTRACTOS AÑOS ANTERI</v>
          </cell>
          <cell r="Z241">
            <v>670</v>
          </cell>
          <cell r="AA241" t="str">
            <v>Otros Ingresos Operacionales</v>
          </cell>
          <cell r="AB241" t="str">
            <v>TARJETAS DE CREDITO (OTRAS /SEG. DESEMPLEO/RECOMPENSAS)</v>
          </cell>
        </row>
        <row r="242">
          <cell r="X242">
            <v>529595660</v>
          </cell>
          <cell r="Y242" t="str">
            <v>DEV.AÑOS ANTERIORES REEXPEDIC.T.CREDITO</v>
          </cell>
          <cell r="Z242">
            <v>680</v>
          </cell>
          <cell r="AA242" t="str">
            <v>Comisiones Recibidas</v>
          </cell>
          <cell r="AB242" t="str">
            <v>COMIS. DEVEN. TARJETAS DE CRÉDITO</v>
          </cell>
        </row>
        <row r="243">
          <cell r="X243">
            <v>512705030</v>
          </cell>
          <cell r="Y243" t="str">
            <v>PERDIDA EN VENTA DE TARJETA DE CREDITO</v>
          </cell>
          <cell r="Z243">
            <v>932</v>
          </cell>
          <cell r="AA243" t="str">
            <v>Gasto Provisiones</v>
          </cell>
          <cell r="AB243" t="str">
            <v>PROVISIÓN INSOLV CARTERA</v>
          </cell>
        </row>
        <row r="244">
          <cell r="X244">
            <v>416009530</v>
          </cell>
          <cell r="Y244" t="str">
            <v>REINTEGRO PROVI GENERAL CARTERA COMERCIA</v>
          </cell>
          <cell r="Z244">
            <v>932</v>
          </cell>
          <cell r="AA244" t="str">
            <v>Gasto Provisiones</v>
          </cell>
          <cell r="AB244" t="str">
            <v>PROVISIÓN INSOLV CARTERA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INFORMES"/>
      <sheetName val="Nombres Cta P&amp;G"/>
      <sheetName val="Nombres Cta BG"/>
      <sheetName val="BALANCE"/>
      <sheetName val="P&amp;G"/>
      <sheetName val="ER"/>
      <sheetName val="Tablas Dinamicas"/>
      <sheetName val="Detalle de Gastos"/>
      <sheetName val="Ajustes Manuales"/>
      <sheetName val="Centros de costo"/>
      <sheetName val="BG"/>
      <sheetName val="Parame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X1" t="str">
            <v>Cuenta</v>
          </cell>
          <cell r="Y1" t="str">
            <v>Nombrecta</v>
          </cell>
          <cell r="Z1" t="str">
            <v>Renglon</v>
          </cell>
          <cell r="AA1" t="str">
            <v>Nombre Renglón</v>
          </cell>
          <cell r="AB1" t="str">
            <v>NOMBRE DE LA CUENTA PANAMA</v>
          </cell>
        </row>
        <row r="2">
          <cell r="X2">
            <v>429595030</v>
          </cell>
          <cell r="Y2" t="str">
            <v>REINTEGRO IVA</v>
          </cell>
          <cell r="Z2">
            <v>590</v>
          </cell>
          <cell r="AA2" t="str">
            <v xml:space="preserve">   Otros Intereses</v>
          </cell>
          <cell r="AB2" t="str">
            <v>OTROS INGRESOS/MINUSVALIA</v>
          </cell>
        </row>
        <row r="3">
          <cell r="X3">
            <v>511595080</v>
          </cell>
          <cell r="Y3" t="str">
            <v>COMISIONES VENTA DE PRODUCTOS</v>
          </cell>
          <cell r="Z3">
            <v>590</v>
          </cell>
          <cell r="AA3" t="str">
            <v xml:space="preserve">   Otros Intereses</v>
          </cell>
          <cell r="AB3" t="str">
            <v>OTROS INTERESES DEVENGADOS</v>
          </cell>
        </row>
        <row r="4">
          <cell r="X4">
            <v>514035060</v>
          </cell>
          <cell r="Y4" t="str">
            <v>SOBRE RECURSOS CTAS. DEP.BANCO REPUBLICA</v>
          </cell>
          <cell r="Z4">
            <v>642</v>
          </cell>
          <cell r="AA4" t="str">
            <v>Otros Intereses Pagados</v>
          </cell>
          <cell r="AB4" t="str">
            <v>OTROS INTERESES DEVENGADOS</v>
          </cell>
        </row>
        <row r="5">
          <cell r="X5">
            <v>510495030</v>
          </cell>
          <cell r="Y5" t="str">
            <v>INTS. PAG. ML CREDIB. CANJE NAL DG.</v>
          </cell>
          <cell r="Z5">
            <v>640</v>
          </cell>
          <cell r="AA5" t="str">
            <v>Otros Intereses Pagados</v>
          </cell>
          <cell r="AB5" t="str">
            <v>COMIS. PAG.TARJETAS DE CRÉDITO</v>
          </cell>
        </row>
        <row r="6">
          <cell r="X6">
            <v>510495040</v>
          </cell>
          <cell r="Y6" t="str">
            <v>INT. PAGADOS MASTER CARD CANJE NAL</v>
          </cell>
          <cell r="Z6">
            <v>640</v>
          </cell>
          <cell r="AA6" t="str">
            <v>Otros Intereses Pagados</v>
          </cell>
          <cell r="AB6" t="str">
            <v>COMIS. PAG.TARJETAS DE CRÉDITO</v>
          </cell>
        </row>
        <row r="7">
          <cell r="X7">
            <v>510495110</v>
          </cell>
          <cell r="Y7" t="str">
            <v>INT. PAGADOS TARJETAS PRIVADAS</v>
          </cell>
          <cell r="Z7">
            <v>640</v>
          </cell>
          <cell r="AA7" t="str">
            <v>Otros Intereses Pagados</v>
          </cell>
          <cell r="AB7" t="str">
            <v>COMIS. PAG.TARJETAS DE CRÉDITO</v>
          </cell>
        </row>
        <row r="8">
          <cell r="X8">
            <v>413540020</v>
          </cell>
          <cell r="Y8" t="str">
            <v>ING.POR DIFERENCIA TRM.MEDIOS DE PAGO</v>
          </cell>
          <cell r="Z8">
            <v>660</v>
          </cell>
          <cell r="AA8" t="str">
            <v>Dealing Profits</v>
          </cell>
          <cell r="AB8" t="str">
            <v>OTROS INGRESOS/MINUSVALIA</v>
          </cell>
        </row>
        <row r="9">
          <cell r="X9">
            <v>513555030</v>
          </cell>
          <cell r="Y9" t="str">
            <v>GASTO POR DIFERENCIA TRM-MEDIOS DE PAGO</v>
          </cell>
          <cell r="Z9">
            <v>660</v>
          </cell>
          <cell r="AA9" t="str">
            <v>Dealing Profits</v>
          </cell>
          <cell r="AB9" t="str">
            <v>OTROS INGRESOS/MINUSVALIA</v>
          </cell>
        </row>
        <row r="10">
          <cell r="X10">
            <v>419595010</v>
          </cell>
          <cell r="Y10" t="str">
            <v>COPIA EXTRACTOS TARJETA CREDITO</v>
          </cell>
          <cell r="Z10">
            <v>670</v>
          </cell>
          <cell r="AA10" t="str">
            <v>Otros Ingresos Operacionales</v>
          </cell>
          <cell r="AB10" t="str">
            <v>TARJETAS DE CREDITO (OTRAS /SEG. DESEMPLEO/RECOMPENSAS)</v>
          </cell>
        </row>
        <row r="11">
          <cell r="X11">
            <v>411525070</v>
          </cell>
          <cell r="Y11" t="str">
            <v>ADMON. TRANSACCIONES PAY CASH</v>
          </cell>
          <cell r="Z11">
            <v>680</v>
          </cell>
          <cell r="AA11" t="str">
            <v>Comisiones Recibidas</v>
          </cell>
          <cell r="AB11" t="str">
            <v>COMIS. DEVEN. TARJETAS DE CRÉDITO</v>
          </cell>
        </row>
        <row r="12">
          <cell r="X12">
            <v>411535010</v>
          </cell>
          <cell r="Y12" t="str">
            <v>COMISIONES ADQUIRENTE VISA</v>
          </cell>
          <cell r="Z12">
            <v>680</v>
          </cell>
          <cell r="AA12" t="str">
            <v>Comisiones Recibidas</v>
          </cell>
          <cell r="AB12" t="str">
            <v>COMIS. DEVEN. TARJETAS DE CRÉDITO</v>
          </cell>
        </row>
        <row r="13">
          <cell r="X13">
            <v>411535020</v>
          </cell>
          <cell r="Y13" t="str">
            <v>COMISIONES ADQUIRIENTE MASTERCARD</v>
          </cell>
          <cell r="Z13">
            <v>680</v>
          </cell>
          <cell r="AA13" t="str">
            <v>Comisiones Recibidas</v>
          </cell>
          <cell r="AB13" t="str">
            <v>COMIS. DEVEN. TARJETAS DE CRÉDITO</v>
          </cell>
        </row>
        <row r="14">
          <cell r="X14">
            <v>411535610</v>
          </cell>
          <cell r="Y14" t="str">
            <v>COM.GANADA X ADQUIRENCIA MANUAL MASTERCA</v>
          </cell>
          <cell r="Z14">
            <v>680</v>
          </cell>
          <cell r="AA14" t="str">
            <v>Comisiones Recibidas</v>
          </cell>
          <cell r="AB14" t="str">
            <v>COMIS. DEVEN. TARJETAS DE CRÉDITO</v>
          </cell>
        </row>
        <row r="15">
          <cell r="X15">
            <v>411535620</v>
          </cell>
          <cell r="Y15" t="str">
            <v>COMISION EMISOR TARJETA CRECITO VISA</v>
          </cell>
          <cell r="Z15">
            <v>680</v>
          </cell>
          <cell r="AA15" t="str">
            <v>Comisiones Recibidas</v>
          </cell>
          <cell r="AB15" t="str">
            <v>COMIS. DEVEN. TARJETAS DE CRÉDITO</v>
          </cell>
        </row>
        <row r="16">
          <cell r="X16">
            <v>411535670</v>
          </cell>
          <cell r="Y16" t="str">
            <v>COMIISON EMISOR TARJETA CREDITO MASTER C</v>
          </cell>
          <cell r="Z16">
            <v>680</v>
          </cell>
          <cell r="AA16" t="str">
            <v>Comisiones Recibidas</v>
          </cell>
          <cell r="AB16" t="str">
            <v>COMIS. DEVEN. TARJETAS DE CRÉDITO</v>
          </cell>
        </row>
        <row r="17">
          <cell r="X17">
            <v>411535730</v>
          </cell>
          <cell r="Y17" t="str">
            <v>COM.RECIBIDAS USO RED CAJEROS AUTOMATICO</v>
          </cell>
          <cell r="Z17">
            <v>680</v>
          </cell>
          <cell r="AA17" t="str">
            <v>Comisiones Recibidas</v>
          </cell>
          <cell r="AB17" t="str">
            <v>COMIS. DEVEN. TARJETAS DE CRÉDITO</v>
          </cell>
        </row>
        <row r="18">
          <cell r="X18">
            <v>411535750</v>
          </cell>
          <cell r="Y18" t="str">
            <v>COMISION EMISION TARJETA DEBITO</v>
          </cell>
          <cell r="Z18">
            <v>680</v>
          </cell>
          <cell r="AA18" t="str">
            <v>Comisiones Recibidas</v>
          </cell>
          <cell r="AB18" t="str">
            <v>COMIS. DEVEN. TARJETAS DE CRÉDITO</v>
          </cell>
        </row>
        <row r="19">
          <cell r="X19">
            <v>411595060</v>
          </cell>
          <cell r="Y19" t="str">
            <v>INGRESOS PROCESOS COMPENSACION CRED.VISA</v>
          </cell>
          <cell r="Z19">
            <v>680</v>
          </cell>
          <cell r="AA19" t="str">
            <v>Comisiones Recibidas</v>
          </cell>
          <cell r="AB19" t="str">
            <v>COMIS. DEVEN. TARJETAS DE CRÉDITO</v>
          </cell>
        </row>
        <row r="20">
          <cell r="X20">
            <v>411595230</v>
          </cell>
          <cell r="Y20" t="str">
            <v>COMISIONES RECIB. EXTRACTO FAX</v>
          </cell>
          <cell r="Z20">
            <v>680</v>
          </cell>
          <cell r="AA20" t="str">
            <v>Comisiones Recibidas</v>
          </cell>
          <cell r="AB20" t="str">
            <v>COMIS. DEVEN.  OTRAS</v>
          </cell>
        </row>
        <row r="21">
          <cell r="X21">
            <v>411595360</v>
          </cell>
          <cell r="Y21" t="str">
            <v>COMISIONES RECIBIDAS POR CENIT</v>
          </cell>
          <cell r="Z21">
            <v>680</v>
          </cell>
          <cell r="AA21" t="str">
            <v>Comisiones Recibidas</v>
          </cell>
          <cell r="AB21" t="str">
            <v>COMIS. DEVEN.  OTRAS</v>
          </cell>
        </row>
        <row r="22">
          <cell r="X22">
            <v>419595050</v>
          </cell>
          <cell r="Y22" t="str">
            <v>INGRESOS CUOTA DE MANEJO T. DEBITO AHORR</v>
          </cell>
          <cell r="Z22">
            <v>680</v>
          </cell>
          <cell r="AA22" t="str">
            <v>Comisiones Recibidas</v>
          </cell>
          <cell r="AB22" t="str">
            <v>COMIS. DEVEN.  OTRAS</v>
          </cell>
        </row>
        <row r="23">
          <cell r="X23">
            <v>419595130</v>
          </cell>
          <cell r="Y23" t="str">
            <v>CUOTA MANEJO TARJETAS MASTERCARD</v>
          </cell>
          <cell r="Z23">
            <v>680</v>
          </cell>
          <cell r="AA23" t="str">
            <v>Comisiones Recibidas</v>
          </cell>
          <cell r="AB23" t="str">
            <v>COMIS. DEVEN. TARJETAS DE CRÉDITO</v>
          </cell>
        </row>
        <row r="24">
          <cell r="X24">
            <v>419595140</v>
          </cell>
          <cell r="Y24" t="str">
            <v>CUOTA MANEJO CLASICA VISA</v>
          </cell>
          <cell r="Z24">
            <v>680</v>
          </cell>
          <cell r="AA24" t="str">
            <v>Comisiones Recibidas</v>
          </cell>
          <cell r="AB24" t="str">
            <v>COMIS. DEVEN. TARJETAS DE CRÉDITO</v>
          </cell>
        </row>
        <row r="25">
          <cell r="X25">
            <v>419595170</v>
          </cell>
          <cell r="Y25" t="str">
            <v>ELABORACION PLASTICO PAY CASH</v>
          </cell>
          <cell r="Z25">
            <v>680</v>
          </cell>
          <cell r="AA25" t="str">
            <v>Comisiones Recibidas</v>
          </cell>
          <cell r="AB25" t="str">
            <v>COMIS. DEVEN. TARJETAS DE CRÉDITO</v>
          </cell>
        </row>
        <row r="26">
          <cell r="X26">
            <v>529595080</v>
          </cell>
          <cell r="Y26" t="str">
            <v>DEVOL CUOTAS MANEJO AÑO ANT T. CRED VISA</v>
          </cell>
          <cell r="Z26">
            <v>580</v>
          </cell>
          <cell r="AA26" t="str">
            <v>Comisiones Recibidas</v>
          </cell>
          <cell r="AB26" t="str">
            <v>COMIS. DEVEN. TARJETAS DE CRÉDITO</v>
          </cell>
        </row>
        <row r="27">
          <cell r="X27">
            <v>519015290</v>
          </cell>
          <cell r="Y27" t="str">
            <v>PROMOCION MILLAS DELTA</v>
          </cell>
          <cell r="Z27">
            <v>680</v>
          </cell>
          <cell r="AA27" t="str">
            <v>Comisiones Recibidas</v>
          </cell>
          <cell r="AB27" t="str">
            <v>COMIS. PAG.TARJETAS DE CRÉDITO</v>
          </cell>
        </row>
        <row r="28">
          <cell r="X28">
            <v>519095590</v>
          </cell>
          <cell r="Y28" t="str">
            <v>DEVOLUCION CUOTA DE MANEJO AÑO ANTERIOR</v>
          </cell>
          <cell r="Z28">
            <v>680</v>
          </cell>
          <cell r="AA28" t="str">
            <v>Comisiones Recibidas</v>
          </cell>
          <cell r="AB28" t="str">
            <v>COMIS. DEVEN.  OTRAS</v>
          </cell>
        </row>
        <row r="29">
          <cell r="X29">
            <v>411595730</v>
          </cell>
          <cell r="Y29" t="str">
            <v>COM.RECIBIDA CAJERO AUTOMATICO T.CREDITO</v>
          </cell>
          <cell r="Z29">
            <v>680</v>
          </cell>
          <cell r="AA29" t="str">
            <v>Comisiones Recibidas</v>
          </cell>
          <cell r="AB29" t="str">
            <v>COMIS. DEVEN. TARJETAS DE CRÉDITO</v>
          </cell>
        </row>
        <row r="30">
          <cell r="X30">
            <v>419595190</v>
          </cell>
          <cell r="Y30" t="str">
            <v>INGRESO CUOTA DE MANEJO EXTRACREDIT</v>
          </cell>
          <cell r="Z30">
            <v>680</v>
          </cell>
          <cell r="AA30" t="str">
            <v>Comisiones Recibidas</v>
          </cell>
          <cell r="AB30" t="str">
            <v>COMIS. DEVEN. TARJETAS DE CRÉDITO</v>
          </cell>
        </row>
        <row r="31">
          <cell r="X31">
            <v>411595740</v>
          </cell>
          <cell r="Y31" t="str">
            <v>COM.RECIBIDA CAJERO AUTOMATICO T.DEBITO</v>
          </cell>
          <cell r="Z31">
            <v>680</v>
          </cell>
          <cell r="AA31" t="str">
            <v>Comisiones Recibidas</v>
          </cell>
          <cell r="AB31" t="str">
            <v>COMIS. DEVEN. TARJETAS DE CRÉDITO</v>
          </cell>
        </row>
        <row r="32">
          <cell r="X32">
            <v>511595090</v>
          </cell>
          <cell r="Y32" t="str">
            <v>COM.PAGADAS USO RED CAJEROS AUTOMATICOS</v>
          </cell>
          <cell r="Z32">
            <v>690</v>
          </cell>
          <cell r="AA32" t="str">
            <v xml:space="preserve">  Comisiones Pagadas</v>
          </cell>
          <cell r="AB32" t="str">
            <v>COMIS. PAG.TARJETAS DE CRÉDITO</v>
          </cell>
        </row>
        <row r="33">
          <cell r="X33">
            <v>511595210</v>
          </cell>
          <cell r="Y33" t="str">
            <v>COMISION SERVICIOS PUBLICOS RED MULTICOL</v>
          </cell>
          <cell r="Z33">
            <v>690</v>
          </cell>
          <cell r="AA33" t="str">
            <v xml:space="preserve">  Comisiones Pagadas</v>
          </cell>
          <cell r="AB33" t="str">
            <v>COMIS. PAG. PRÉSTAMOS  CONSUMIDOR</v>
          </cell>
        </row>
        <row r="34">
          <cell r="X34">
            <v>511595220</v>
          </cell>
          <cell r="Y34" t="str">
            <v>COMISION ENRUTAMIENTO PASO SERV.PUBLICOS</v>
          </cell>
          <cell r="Z34">
            <v>690</v>
          </cell>
          <cell r="AA34" t="str">
            <v xml:space="preserve">  Comisiones Pagadas</v>
          </cell>
          <cell r="AB34" t="str">
            <v>COMIS. PAG. PRÉSTAMOS  CONSUMIDOR</v>
          </cell>
        </row>
        <row r="35">
          <cell r="X35">
            <v>515025020</v>
          </cell>
          <cell r="Y35" t="str">
            <v>CONTRIBUCIONES PPTO.REDEBAN MULTICOLOR</v>
          </cell>
          <cell r="Z35">
            <v>690</v>
          </cell>
          <cell r="AA35" t="str">
            <v xml:space="preserve">  Comisiones Pagadas</v>
          </cell>
          <cell r="AB35" t="str">
            <v>COMIS. PAG.TARJETAS DE CRÉDITO</v>
          </cell>
        </row>
        <row r="36">
          <cell r="X36">
            <v>515030010</v>
          </cell>
          <cell r="Y36" t="str">
            <v>POR CONTRIB.PPTO.CREDIBANCO VISA</v>
          </cell>
          <cell r="Z36">
            <v>690</v>
          </cell>
          <cell r="AA36" t="str">
            <v xml:space="preserve">  Comisiones Pagadas</v>
          </cell>
          <cell r="AB36" t="str">
            <v>COMIS. PAG.TARJETAS DE CRÉDITO</v>
          </cell>
        </row>
        <row r="37">
          <cell r="X37">
            <v>515505010</v>
          </cell>
          <cell r="Y37" t="str">
            <v>POR PRIMA SEGUROS-CREDIBANCO</v>
          </cell>
          <cell r="Z37">
            <v>690</v>
          </cell>
          <cell r="AA37" t="str">
            <v xml:space="preserve">  Comisiones Pagadas</v>
          </cell>
          <cell r="AB37" t="str">
            <v>COMIS. PAG.TARJETAS DE CRÉDITO</v>
          </cell>
        </row>
        <row r="38">
          <cell r="X38">
            <v>515505040</v>
          </cell>
          <cell r="Y38" t="str">
            <v>ASISTENCIA MEDICA SERVIGESA</v>
          </cell>
          <cell r="Z38">
            <v>690</v>
          </cell>
          <cell r="AA38" t="str">
            <v xml:space="preserve">  Comisiones Pagadas</v>
          </cell>
          <cell r="AB38" t="str">
            <v>COMIS. PAG.TARJETAS DE CRÉDITO</v>
          </cell>
        </row>
        <row r="39">
          <cell r="X39">
            <v>515505050</v>
          </cell>
          <cell r="Y39" t="str">
            <v>PRIMA DE SEGUROS MASTER CARD</v>
          </cell>
          <cell r="Z39">
            <v>690</v>
          </cell>
          <cell r="AA39" t="str">
            <v xml:space="preserve">  Comisiones Pagadas</v>
          </cell>
          <cell r="AB39" t="str">
            <v>COMIS. PAG.TARJETAS DE CRÉDITO</v>
          </cell>
        </row>
        <row r="40">
          <cell r="X40">
            <v>515505090</v>
          </cell>
          <cell r="Y40" t="str">
            <v>PRIMA DE SEGUROS DEUDORES MASTERCARD</v>
          </cell>
          <cell r="Z40">
            <v>690</v>
          </cell>
          <cell r="AA40" t="str">
            <v xml:space="preserve">  Comisiones Pagadas</v>
          </cell>
          <cell r="AB40" t="str">
            <v>COMIS. PAG.TARJETAS DE CRÉDITO</v>
          </cell>
        </row>
        <row r="41">
          <cell r="X41">
            <v>515505100</v>
          </cell>
          <cell r="Y41" t="str">
            <v>APORTE FONDO AUTOSEGURO MASTER CARD</v>
          </cell>
          <cell r="Z41">
            <v>690</v>
          </cell>
          <cell r="AA41" t="str">
            <v xml:space="preserve">  Comisiones Pagadas</v>
          </cell>
          <cell r="AB41" t="str">
            <v>COMIS. PAG.TARJETAS DE CRÉDITO</v>
          </cell>
        </row>
        <row r="42">
          <cell r="X42">
            <v>515505110</v>
          </cell>
          <cell r="Y42" t="str">
            <v>APORTE FONDO AUTOSEGURO VISA</v>
          </cell>
          <cell r="Z42">
            <v>690</v>
          </cell>
          <cell r="AA42" t="str">
            <v xml:space="preserve">  Comisiones Pagadas</v>
          </cell>
          <cell r="AB42" t="str">
            <v>COMIS. PAG.TARJETAS DE CRÉDITO</v>
          </cell>
        </row>
        <row r="43">
          <cell r="X43">
            <v>515505150</v>
          </cell>
          <cell r="Y43" t="str">
            <v>DEDUCIBLE CREDIBANCO VISA</v>
          </cell>
          <cell r="Z43">
            <v>690</v>
          </cell>
          <cell r="AA43" t="str">
            <v xml:space="preserve">  Comisiones Pagadas</v>
          </cell>
          <cell r="AB43" t="str">
            <v>COMIS. PAG.TARJETAS DE CRÉDITO</v>
          </cell>
        </row>
        <row r="44">
          <cell r="X44">
            <v>518095020</v>
          </cell>
          <cell r="Y44" t="str">
            <v>AMORTIZACIONES COSTO T.C. UTILIZADOS</v>
          </cell>
          <cell r="Z44">
            <v>690</v>
          </cell>
          <cell r="AA44" t="str">
            <v xml:space="preserve">  Comisiones Pagadas</v>
          </cell>
          <cell r="AB44" t="str">
            <v>COMIS. PAG.TARJETAS DE CRÉDITO</v>
          </cell>
        </row>
        <row r="45">
          <cell r="X45">
            <v>519015040</v>
          </cell>
          <cell r="Y45" t="str">
            <v>GASTOS PREMIOS BAC'S</v>
          </cell>
          <cell r="Z45">
            <v>690</v>
          </cell>
          <cell r="AA45" t="str">
            <v xml:space="preserve">  Comisiones Pagadas</v>
          </cell>
          <cell r="AB45" t="str">
            <v>COMIS. PAG.TARJETAS DE CRÉDITO</v>
          </cell>
        </row>
        <row r="46">
          <cell r="X46">
            <v>519030020</v>
          </cell>
          <cell r="Y46" t="str">
            <v>COSTOS PROCESO COMPENSACION CREDIB.VISA</v>
          </cell>
          <cell r="Z46">
            <v>690</v>
          </cell>
          <cell r="AA46" t="str">
            <v xml:space="preserve">  Comisiones Pagadas</v>
          </cell>
          <cell r="AB46" t="str">
            <v>COMIS. PAG.TARJETAS DE CRÉDITO</v>
          </cell>
        </row>
        <row r="47">
          <cell r="X47">
            <v>519095170</v>
          </cell>
          <cell r="Y47" t="str">
            <v>COMISIONES MARCAS COMPARTIDAS</v>
          </cell>
          <cell r="Z47">
            <v>690</v>
          </cell>
          <cell r="AA47" t="str">
            <v xml:space="preserve">  Comisiones Pagadas</v>
          </cell>
          <cell r="AB47" t="str">
            <v>COMIS. PAG.TARJETAS DE CRÉDITO</v>
          </cell>
        </row>
        <row r="48">
          <cell r="X48">
            <v>519095190</v>
          </cell>
          <cell r="Y48" t="str">
            <v>COLOCION TARJETAS DE CREDITOS</v>
          </cell>
          <cell r="Z48">
            <v>690</v>
          </cell>
          <cell r="AA48" t="str">
            <v xml:space="preserve">  Comisiones Pagadas</v>
          </cell>
          <cell r="AB48" t="str">
            <v>COMIS. PAG.TARJETAS DE CRÉDITO</v>
          </cell>
        </row>
        <row r="49">
          <cell r="X49">
            <v>511595730</v>
          </cell>
          <cell r="Y49" t="str">
            <v>COM.RECIBIDA CAJERO AUTOMATICO T.CREDITO</v>
          </cell>
          <cell r="Z49">
            <v>690</v>
          </cell>
          <cell r="AA49" t="str">
            <v xml:space="preserve">  Comisiones Pagadas</v>
          </cell>
          <cell r="AB49" t="str">
            <v>COMIS. PAG.TARJETAS DE CRÉDITO</v>
          </cell>
        </row>
        <row r="50">
          <cell r="X50">
            <v>511595280</v>
          </cell>
          <cell r="Y50" t="str">
            <v>COMISION ADQUIRENTE VISA</v>
          </cell>
          <cell r="Z50">
            <v>690</v>
          </cell>
          <cell r="AA50" t="str">
            <v xml:space="preserve">  Comisiones Pagadas</v>
          </cell>
          <cell r="AB50" t="str">
            <v>COMIS. PAG.TARJETAS DE CRÉDITO</v>
          </cell>
        </row>
        <row r="51">
          <cell r="X51">
            <v>511595290</v>
          </cell>
          <cell r="Y51" t="str">
            <v>COMISION ADQUIRENTE MASTER CARD</v>
          </cell>
          <cell r="Z51">
            <v>690</v>
          </cell>
          <cell r="AA51" t="str">
            <v xml:space="preserve">  Comisiones Pagadas</v>
          </cell>
          <cell r="AB51" t="str">
            <v>COMIS. PAG.TARJETAS DE CRÉDITO</v>
          </cell>
        </row>
        <row r="52">
          <cell r="X52">
            <v>511515010</v>
          </cell>
          <cell r="Y52" t="str">
            <v>AVALES EMISIONES BONOS</v>
          </cell>
          <cell r="Z52">
            <v>690</v>
          </cell>
          <cell r="AA52" t="str">
            <v xml:space="preserve">  Comisiones Pagadas</v>
          </cell>
          <cell r="AB52" t="str">
            <v>COMSIONES PAGADAS OTRAS</v>
          </cell>
        </row>
        <row r="53">
          <cell r="X53">
            <v>511520010</v>
          </cell>
          <cell r="Y53" t="str">
            <v>COMISIONES PAG ML OTRAS OPERACIONES</v>
          </cell>
          <cell r="Z53">
            <v>690</v>
          </cell>
          <cell r="AA53" t="str">
            <v xml:space="preserve">  Comisiones Pagadas</v>
          </cell>
          <cell r="AB53" t="str">
            <v>COMSIONES PAGADAS OTRAS</v>
          </cell>
        </row>
        <row r="54">
          <cell r="X54">
            <v>511520040</v>
          </cell>
          <cell r="Y54" t="str">
            <v>COMIS PAG REM NEGOCIADAS BCO.BOGOTA</v>
          </cell>
          <cell r="Z54">
            <v>690</v>
          </cell>
          <cell r="AA54" t="str">
            <v xml:space="preserve">  Comisiones Pagadas</v>
          </cell>
          <cell r="AB54" t="str">
            <v>COMSIONES PAGADAS OTRAS</v>
          </cell>
        </row>
        <row r="55">
          <cell r="X55">
            <v>511520070</v>
          </cell>
          <cell r="Y55" t="str">
            <v>COMIS PAG M/E CAMBIOS Y GIROS</v>
          </cell>
          <cell r="Z55">
            <v>690</v>
          </cell>
          <cell r="AA55" t="str">
            <v xml:space="preserve">  Comisiones Pagadas</v>
          </cell>
          <cell r="AB55" t="str">
            <v>COMSIONES PAGADAS OTRAS</v>
          </cell>
        </row>
        <row r="56">
          <cell r="X56">
            <v>529595540</v>
          </cell>
          <cell r="Y56" t="str">
            <v>REINT.COM.REC.USO RED CAJE.AUTO.AÑOS ANT</v>
          </cell>
          <cell r="Z56">
            <v>690</v>
          </cell>
          <cell r="AA56" t="str">
            <v xml:space="preserve">  Comisiones Pagadas</v>
          </cell>
          <cell r="AB56" t="str">
            <v>COMIS. PAG.TARJETAS DE CRÉDITO</v>
          </cell>
        </row>
        <row r="57">
          <cell r="X57">
            <v>518095150</v>
          </cell>
          <cell r="Y57" t="str">
            <v>AMORTI.INSUMOS PAQUETIZACION MEDIOS PAGO</v>
          </cell>
          <cell r="Z57">
            <v>700</v>
          </cell>
          <cell r="AA57" t="str">
            <v xml:space="preserve">Otros Ingresos </v>
          </cell>
          <cell r="AB57" t="str">
            <v>COMIS. PAG.TARJETAS DE CRÉDITO</v>
          </cell>
        </row>
        <row r="58">
          <cell r="X58">
            <v>429595140</v>
          </cell>
          <cell r="Y58" t="str">
            <v>DESCUENTOS POR PRONTO PAGO</v>
          </cell>
          <cell r="Z58">
            <v>700</v>
          </cell>
          <cell r="AA58" t="str">
            <v xml:space="preserve">Otros Ingresos </v>
          </cell>
          <cell r="AB58" t="str">
            <v>OTROS INGRESOS/MINUSVALIA</v>
          </cell>
        </row>
        <row r="59">
          <cell r="X59">
            <v>429595150</v>
          </cell>
          <cell r="Y59" t="str">
            <v>TARJETAS CANCELADAS</v>
          </cell>
          <cell r="Z59">
            <v>700</v>
          </cell>
          <cell r="AA59" t="str">
            <v xml:space="preserve">Otros Ingresos </v>
          </cell>
          <cell r="AB59" t="str">
            <v>TARJETAS DE CREDITO (OTRAS /SEG. DESEMPLEO/RECOMPENSAS)</v>
          </cell>
        </row>
        <row r="60">
          <cell r="X60">
            <v>517015610</v>
          </cell>
          <cell r="Y60" t="str">
            <v>PRESTAMOS TARJETAS VISA</v>
          </cell>
          <cell r="Z60">
            <v>585</v>
          </cell>
          <cell r="AA60" t="str">
            <v>Provisión de Intereses</v>
          </cell>
          <cell r="AB60" t="str">
            <v>PROVISIÓN INSOLV CARTERA</v>
          </cell>
        </row>
        <row r="61">
          <cell r="X61">
            <v>517015620</v>
          </cell>
          <cell r="Y61" t="str">
            <v>PRESTAMOS TARJETAS MASTER CARD</v>
          </cell>
          <cell r="Z61">
            <v>585</v>
          </cell>
          <cell r="AA61" t="str">
            <v>Provisión de Intereses</v>
          </cell>
          <cell r="AB61" t="str">
            <v>PROVISIÓN INSOLV CARTERA</v>
          </cell>
        </row>
        <row r="62">
          <cell r="X62">
            <v>517015640</v>
          </cell>
          <cell r="Y62" t="str">
            <v>MORATORIOS TARJETAS VISA</v>
          </cell>
          <cell r="Z62">
            <v>585</v>
          </cell>
          <cell r="AA62" t="str">
            <v>Provisión de Intereses</v>
          </cell>
          <cell r="AB62" t="str">
            <v>PROVISIÓN INSOLV CARTERA</v>
          </cell>
        </row>
        <row r="63">
          <cell r="X63">
            <v>517015650</v>
          </cell>
          <cell r="Y63" t="str">
            <v>MORATORIOS TARJETA MASTER CARD</v>
          </cell>
          <cell r="Z63">
            <v>585</v>
          </cell>
          <cell r="AA63" t="str">
            <v>Provisión de Intereses</v>
          </cell>
          <cell r="AB63" t="str">
            <v>PROVISIÓN INSOLV CARTERA</v>
          </cell>
        </row>
        <row r="64">
          <cell r="X64">
            <v>416008610</v>
          </cell>
          <cell r="Y64" t="str">
            <v>PRESTAMOS TARJETAS VISA</v>
          </cell>
          <cell r="Z64">
            <v>585</v>
          </cell>
          <cell r="AA64" t="str">
            <v>Provisión de Intereses</v>
          </cell>
          <cell r="AB64" t="str">
            <v>PROVISIÓN INSOLV CARTERA</v>
          </cell>
        </row>
        <row r="65">
          <cell r="X65">
            <v>416008620</v>
          </cell>
          <cell r="Y65" t="str">
            <v>PRESTAMOS TARJETAS MASTER CARD</v>
          </cell>
          <cell r="Z65">
            <v>585</v>
          </cell>
          <cell r="AA65" t="str">
            <v>Provisión de Intereses</v>
          </cell>
          <cell r="AB65" t="str">
            <v>PROVISIÓN INSOLV CARTERA</v>
          </cell>
        </row>
        <row r="66">
          <cell r="X66">
            <v>416008640</v>
          </cell>
          <cell r="Y66" t="str">
            <v>MORATORIOS TARJETAS VISA</v>
          </cell>
          <cell r="Z66">
            <v>585</v>
          </cell>
          <cell r="AA66" t="str">
            <v>Provisión de Intereses</v>
          </cell>
          <cell r="AB66" t="str">
            <v>PROVISIÓN INSOLV CARTERA</v>
          </cell>
        </row>
        <row r="67">
          <cell r="X67">
            <v>416008180</v>
          </cell>
          <cell r="Y67" t="str">
            <v>PROVISION"CTAS X COBRAR DIV.POR CTA/OPE"</v>
          </cell>
          <cell r="Z67">
            <v>585</v>
          </cell>
          <cell r="AA67" t="str">
            <v>Gasto Provisiones</v>
          </cell>
          <cell r="AB67" t="str">
            <v>PROVISIÓN INSOLV CARTERA</v>
          </cell>
        </row>
        <row r="68">
          <cell r="X68">
            <v>517015180</v>
          </cell>
          <cell r="Y68" t="str">
            <v>PROV. CTAS X COBRAR DIV.X CTA/OPER/SBOP</v>
          </cell>
          <cell r="Z68">
            <v>585</v>
          </cell>
          <cell r="AA68" t="str">
            <v>Gasto Provisiones</v>
          </cell>
          <cell r="AB68" t="str">
            <v>PROVISIÓN INSOLV CARTERA</v>
          </cell>
        </row>
        <row r="69">
          <cell r="X69">
            <v>519095865</v>
          </cell>
          <cell r="Y69" t="str">
            <v>GASTOS CONDONACIONES INTERES.T.CREDITO</v>
          </cell>
          <cell r="Z69">
            <v>585</v>
          </cell>
          <cell r="AA69" t="str">
            <v>Provisión de Intereses</v>
          </cell>
          <cell r="AB69" t="str">
            <v>PROVISIÓN INSOLV CARTERA</v>
          </cell>
        </row>
        <row r="70">
          <cell r="X70">
            <v>517015590</v>
          </cell>
          <cell r="Y70" t="str">
            <v>GASTOS CXC DIVERSAS POR CTA/SBOP</v>
          </cell>
          <cell r="Z70">
            <v>585</v>
          </cell>
          <cell r="AA70" t="str">
            <v>Provisión de Intereses</v>
          </cell>
          <cell r="AB70" t="str">
            <v>PROVISIÓN INSOLV CARTERA</v>
          </cell>
        </row>
        <row r="71">
          <cell r="X71">
            <v>416008100</v>
          </cell>
          <cell r="Y71" t="str">
            <v>RECUPERACION CTAS POR COBRAR DIV.POR CTA</v>
          </cell>
          <cell r="Z71">
            <v>585</v>
          </cell>
          <cell r="AA71" t="str">
            <v>Provisión de Intereses</v>
          </cell>
          <cell r="AB71" t="str">
            <v>PROVISIÓN INSOLV CARTERA</v>
          </cell>
        </row>
        <row r="72">
          <cell r="X72">
            <v>416008650</v>
          </cell>
          <cell r="Y72" t="str">
            <v>MORATORIOS TARJETAS MASTER CARD</v>
          </cell>
          <cell r="Z72">
            <v>585</v>
          </cell>
          <cell r="AA72" t="str">
            <v>Provisión de Intereses</v>
          </cell>
          <cell r="AB72" t="str">
            <v>PROVISIÓN INSOLV CARTERA</v>
          </cell>
        </row>
        <row r="73">
          <cell r="X73">
            <v>517010610</v>
          </cell>
          <cell r="Y73" t="str">
            <v>PRESTAMOS TARJETA VISA</v>
          </cell>
          <cell r="Z73">
            <v>932</v>
          </cell>
          <cell r="AA73" t="str">
            <v>Gasto Provisiones</v>
          </cell>
          <cell r="AB73" t="str">
            <v>PROVISIÓN INSOLV CARTERA</v>
          </cell>
        </row>
        <row r="74">
          <cell r="X74">
            <v>517010620</v>
          </cell>
          <cell r="Y74" t="str">
            <v>PRESTAMOS TARJETAS MASTER CARD</v>
          </cell>
          <cell r="Z74">
            <v>932</v>
          </cell>
          <cell r="AA74" t="str">
            <v>Gasto Provisiones</v>
          </cell>
          <cell r="AB74" t="str">
            <v>PROVISIÓN INSOLV CARTERA</v>
          </cell>
        </row>
        <row r="75">
          <cell r="X75">
            <v>416009610</v>
          </cell>
          <cell r="Y75" t="str">
            <v>PRESTAMOS TARJETA VISA</v>
          </cell>
          <cell r="Z75">
            <v>933</v>
          </cell>
          <cell r="AA75" t="str">
            <v>Reintegro Provisiones de Cartera</v>
          </cell>
          <cell r="AB75" t="str">
            <v>PROVISIÓN INSOLV CARTERA</v>
          </cell>
        </row>
        <row r="76">
          <cell r="X76">
            <v>422505030</v>
          </cell>
          <cell r="Y76" t="str">
            <v>RECUPERACION OTROS CONCEPTOS CART CASTIG</v>
          </cell>
          <cell r="Z76">
            <v>934</v>
          </cell>
          <cell r="AA76" t="str">
            <v>Recuperaciones</v>
          </cell>
          <cell r="AB76" t="str">
            <v>PROVISIÓN INSOLV CARTERA</v>
          </cell>
        </row>
        <row r="77">
          <cell r="X77">
            <v>422505160</v>
          </cell>
          <cell r="Y77" t="str">
            <v>RECUPERAC CAPITAL TARJETA DE CRED CASTIG</v>
          </cell>
          <cell r="Z77">
            <v>934</v>
          </cell>
          <cell r="AA77" t="str">
            <v>Recuperaciones</v>
          </cell>
          <cell r="AB77" t="str">
            <v>PROVISIÓN INSOLV CARTERA</v>
          </cell>
        </row>
        <row r="78">
          <cell r="X78">
            <v>422505260</v>
          </cell>
          <cell r="Y78" t="str">
            <v>RECUPERACIONES DE INTERESES TARJETA CRED</v>
          </cell>
          <cell r="Z78">
            <v>934</v>
          </cell>
          <cell r="AA78" t="str">
            <v>Recuperaciones</v>
          </cell>
          <cell r="AB78" t="str">
            <v>PROVISIÓN INSOLV CARTERA</v>
          </cell>
        </row>
        <row r="79">
          <cell r="X79">
            <v>416009620</v>
          </cell>
          <cell r="Y79" t="str">
            <v>PRESTAMOS TARJETA MASTER CARD</v>
          </cell>
          <cell r="Z79">
            <v>933</v>
          </cell>
          <cell r="AA79" t="str">
            <v>Reintegro Provisiones de Cartera</v>
          </cell>
          <cell r="AB79" t="str">
            <v>PROVISIÓN INSOLV CARTERA</v>
          </cell>
        </row>
        <row r="80">
          <cell r="X80">
            <v>517010530</v>
          </cell>
          <cell r="Y80" t="str">
            <v>GASTO PROVISION GENERAL CARTERA CONSUMO</v>
          </cell>
          <cell r="Z80">
            <v>932</v>
          </cell>
          <cell r="AA80" t="str">
            <v>Gasto Provisiones</v>
          </cell>
          <cell r="AB80" t="str">
            <v>PROVISIÓN INSOLV CARTERA</v>
          </cell>
        </row>
        <row r="81">
          <cell r="X81">
            <v>540000010</v>
          </cell>
          <cell r="Y81" t="str">
            <v>PROVISION IMPORRENTA Y COMPLEM.</v>
          </cell>
          <cell r="Z81">
            <v>980</v>
          </cell>
          <cell r="AA81" t="str">
            <v>Impuestos</v>
          </cell>
          <cell r="AB81" t="str">
            <v>IMPUESTO SOBRE LA RENTA</v>
          </cell>
        </row>
        <row r="82">
          <cell r="X82">
            <v>410202050</v>
          </cell>
          <cell r="Y82" t="str">
            <v>INTS. REC. CRED. ORDINARIOS MOD. VENCIDA</v>
          </cell>
          <cell r="Z82">
            <v>510</v>
          </cell>
          <cell r="AA82" t="str">
            <v xml:space="preserve">   Creditos Ordinarios</v>
          </cell>
          <cell r="AB82" t="str">
            <v>NT. DEVEN. PTMOS PRÉSTAMOS COMERCIALES</v>
          </cell>
        </row>
        <row r="83">
          <cell r="X83">
            <v>410202710</v>
          </cell>
          <cell r="Y83" t="str">
            <v>GIROS FINANCIADOS</v>
          </cell>
          <cell r="Z83">
            <v>520</v>
          </cell>
          <cell r="AA83" t="str">
            <v>FC Loans</v>
          </cell>
          <cell r="AB83" t="str">
            <v>NT. DEVEN. PTMOS PRÉSTAMOS COMERCIALES</v>
          </cell>
        </row>
        <row r="84">
          <cell r="X84">
            <v>410202740</v>
          </cell>
          <cell r="Y84" t="str">
            <v>CARTAS DE CREDITO</v>
          </cell>
          <cell r="Z84">
            <v>520</v>
          </cell>
          <cell r="AA84" t="str">
            <v>FC Loans</v>
          </cell>
          <cell r="AB84" t="str">
            <v>NT. DEVEN. PTMOS PRÉSTAMOS COMERCIALES</v>
          </cell>
        </row>
        <row r="85">
          <cell r="X85">
            <v>410202770</v>
          </cell>
          <cell r="Y85" t="str">
            <v>CAPITAL DE TRABAJO</v>
          </cell>
          <cell r="Z85">
            <v>520</v>
          </cell>
          <cell r="AA85" t="str">
            <v>FC Loans</v>
          </cell>
          <cell r="AB85" t="str">
            <v>NT. DEVEN. PTMOS PRÉSTAMOS COMERCIALES</v>
          </cell>
        </row>
        <row r="86">
          <cell r="X86">
            <v>410202890</v>
          </cell>
          <cell r="Y86" t="str">
            <v>PREFINANCIACION DE EXPORTACIONES ME</v>
          </cell>
          <cell r="Z86">
            <v>540</v>
          </cell>
          <cell r="AA86" t="str">
            <v xml:space="preserve">   Creditos de Fomento</v>
          </cell>
          <cell r="AB86" t="str">
            <v>NT. DEVEN. PTMOS PRÉSTAMOS COMERCIALES</v>
          </cell>
        </row>
        <row r="87">
          <cell r="X87">
            <v>410203010</v>
          </cell>
          <cell r="Y87" t="str">
            <v>INTS. RECIBIDOS CARTERA MOD. ANTICIPADA</v>
          </cell>
          <cell r="Z87">
            <v>510</v>
          </cell>
          <cell r="AA87" t="str">
            <v xml:space="preserve">   Creditos Ordinarios</v>
          </cell>
          <cell r="AB87" t="str">
            <v>NT. DEVEN. PTMOS PRÉSTAMOS COMERCIALES</v>
          </cell>
        </row>
        <row r="88">
          <cell r="X88">
            <v>410203050</v>
          </cell>
          <cell r="Y88" t="str">
            <v>INTS. RECIBIDOS CARTERA MOD. VENCIDA</v>
          </cell>
          <cell r="Z88">
            <v>510</v>
          </cell>
          <cell r="AA88" t="str">
            <v xml:space="preserve">   Creditos Ordinarios</v>
          </cell>
          <cell r="AB88" t="str">
            <v>NT. DEVEN. PTMOS PRÉSTAMOS COMERCIALES</v>
          </cell>
        </row>
        <row r="89">
          <cell r="X89">
            <v>410203110</v>
          </cell>
          <cell r="Y89" t="str">
            <v>INTERESES RECIBIDOS CREDITOS CUOTA FIJA</v>
          </cell>
          <cell r="Z89">
            <v>560</v>
          </cell>
          <cell r="AA89" t="str">
            <v xml:space="preserve">   Creditos de consumo</v>
          </cell>
          <cell r="AB89" t="str">
            <v>NT. DEVEN. PTMOS PRÉSTAMOS  CONSUMIDOR</v>
          </cell>
        </row>
        <row r="90">
          <cell r="X90">
            <v>410203430</v>
          </cell>
          <cell r="Y90" t="str">
            <v>PRESTAMOS DE VEHICULO EXEMPLEAD ANTICIP.</v>
          </cell>
          <cell r="Z90">
            <v>560</v>
          </cell>
          <cell r="AA90" t="str">
            <v xml:space="preserve">   Creditos de consumo</v>
          </cell>
          <cell r="AB90" t="str">
            <v>NT. DEVEN. PTMOS PRÉSTAMOS  CONSUMIDOR</v>
          </cell>
        </row>
        <row r="91">
          <cell r="X91">
            <v>410203450</v>
          </cell>
          <cell r="Y91" t="str">
            <v>PRESTAMOS DE CONSUMO EXEMPLEAD ANTICIPAD</v>
          </cell>
          <cell r="Z91">
            <v>560</v>
          </cell>
          <cell r="AA91" t="str">
            <v xml:space="preserve">   Creditos de consumo</v>
          </cell>
          <cell r="AB91" t="str">
            <v>NT. DEVEN. PTMOS PRÉSTAMOS  CONSUMIDOR</v>
          </cell>
        </row>
        <row r="92">
          <cell r="X92">
            <v>410203460</v>
          </cell>
          <cell r="Y92" t="str">
            <v>PRESTAMOS DE CONSUMO EXEMPLEAD VENCIDOS</v>
          </cell>
          <cell r="Z92">
            <v>560</v>
          </cell>
          <cell r="AA92" t="str">
            <v xml:space="preserve">   Creditos de consumo</v>
          </cell>
          <cell r="AB92" t="str">
            <v>NT. DEVEN. PTMOS PRÉSTAMOS  CONSUMIDOR</v>
          </cell>
        </row>
        <row r="93">
          <cell r="X93">
            <v>410203710</v>
          </cell>
          <cell r="Y93" t="str">
            <v>GIROS FINANCIADOS</v>
          </cell>
          <cell r="Z93">
            <v>520</v>
          </cell>
          <cell r="AA93" t="str">
            <v>FC Loans</v>
          </cell>
          <cell r="AB93" t="str">
            <v>NT. DEVEN. PTMOS PRÉSTAMOS COMERCIALES</v>
          </cell>
        </row>
        <row r="94">
          <cell r="X94">
            <v>410204050</v>
          </cell>
          <cell r="Y94" t="str">
            <v>LINEA EXTRACREDIT</v>
          </cell>
          <cell r="Z94">
            <v>561</v>
          </cell>
          <cell r="AA94" t="str">
            <v>Creditos Rotativos</v>
          </cell>
          <cell r="AB94" t="str">
            <v>NT. DEVEN. PTMOS PRÉSTAMOS  CONSUMIDOR</v>
          </cell>
        </row>
        <row r="95">
          <cell r="X95">
            <v>410204610</v>
          </cell>
          <cell r="Y95" t="str">
            <v>INTERESES CORRIENTES TARJETA MASTER</v>
          </cell>
          <cell r="Z95">
            <v>580</v>
          </cell>
          <cell r="AA95" t="str">
            <v xml:space="preserve">   Tarjetas de Credito</v>
          </cell>
          <cell r="AB95" t="str">
            <v>NT. DEVEN. PTMOS TARJETAS DE CRÉDITO</v>
          </cell>
        </row>
        <row r="96">
          <cell r="X96">
            <v>410204620</v>
          </cell>
          <cell r="Y96" t="str">
            <v>INTERESES CORRIENTES TARJETA VISA</v>
          </cell>
          <cell r="Z96">
            <v>580</v>
          </cell>
          <cell r="AA96" t="str">
            <v xml:space="preserve">   Tarjetas de Credito</v>
          </cell>
          <cell r="AB96" t="str">
            <v>NT. DEVEN. PTMOS TARJETAS DE CRÉDITO</v>
          </cell>
        </row>
        <row r="97">
          <cell r="X97">
            <v>410205560</v>
          </cell>
          <cell r="Y97" t="str">
            <v>INTERESES CORRIENTES SOBREGIROS CTA CTE</v>
          </cell>
          <cell r="Z97">
            <v>550</v>
          </cell>
          <cell r="AA97" t="str">
            <v xml:space="preserve">   Sobregiros</v>
          </cell>
          <cell r="AB97" t="str">
            <v>NT. DEVEN. PTMOS SOBREGIROS</v>
          </cell>
        </row>
        <row r="98">
          <cell r="X98">
            <v>410207220</v>
          </cell>
          <cell r="Y98" t="str">
            <v>INTER. RECIB. CON RECURSO OTRAS ENTIDAD.</v>
          </cell>
          <cell r="Z98">
            <v>540</v>
          </cell>
          <cell r="AA98" t="str">
            <v xml:space="preserve">   Creditos de Fomento</v>
          </cell>
          <cell r="AB98" t="str">
            <v>NT. DEVEN. PTMOS PRÉSTAMOS COMERCIALES</v>
          </cell>
        </row>
        <row r="99">
          <cell r="X99">
            <v>410208310</v>
          </cell>
          <cell r="Y99" t="str">
            <v>INTERESES RECIBIDOS CREDITOS HOME</v>
          </cell>
          <cell r="Z99">
            <v>570</v>
          </cell>
          <cell r="AA99" t="str">
            <v xml:space="preserve">   Creditos Hipotecarios</v>
          </cell>
          <cell r="AB99" t="str">
            <v>NT. DEVEN. PTMOS HIPOTECAS</v>
          </cell>
        </row>
        <row r="100">
          <cell r="X100">
            <v>410208320</v>
          </cell>
          <cell r="Y100" t="str">
            <v>INTERESES RECIBIDOS CREDITOS VIS</v>
          </cell>
          <cell r="Z100">
            <v>580</v>
          </cell>
          <cell r="AA100" t="str">
            <v xml:space="preserve">   Tarjetas de Credito</v>
          </cell>
          <cell r="AB100" t="str">
            <v>NT. DEVEN. PTMOS HIPOTECAS</v>
          </cell>
        </row>
        <row r="101">
          <cell r="X101">
            <v>410208410</v>
          </cell>
          <cell r="Y101" t="str">
            <v>PRESTAMOS DE VIVIENDA EXEMPLEADOS ANTIC.</v>
          </cell>
          <cell r="Z101">
            <v>570</v>
          </cell>
          <cell r="AA101" t="str">
            <v xml:space="preserve">   Creditos Hipotecarios</v>
          </cell>
          <cell r="AB101" t="str">
            <v>NT. DEVEN. PTMOS HIPOTECAS</v>
          </cell>
        </row>
        <row r="102">
          <cell r="X102">
            <v>410208420</v>
          </cell>
          <cell r="Y102" t="str">
            <v>PRESTAMOS DE VIVIENDA EXEMPLEADOS VENCID</v>
          </cell>
          <cell r="Z102">
            <v>570</v>
          </cell>
          <cell r="AA102" t="str">
            <v xml:space="preserve">   Creditos Hipotecarios</v>
          </cell>
          <cell r="AB102" t="str">
            <v>NT. DEVEN. PTMOS HIPOTECAS</v>
          </cell>
        </row>
        <row r="103">
          <cell r="X103">
            <v>410210050</v>
          </cell>
          <cell r="Y103" t="str">
            <v>INTS.MORATORIOS CARTERA  MOD. VENCIDA</v>
          </cell>
          <cell r="Z103">
            <v>510</v>
          </cell>
          <cell r="AA103" t="str">
            <v xml:space="preserve">   Creditos Ordinarios</v>
          </cell>
          <cell r="AB103" t="str">
            <v>NT. DEVEN. PTMOS PRÉSTAMOS COMERCIALES</v>
          </cell>
        </row>
        <row r="104">
          <cell r="X104">
            <v>410210080</v>
          </cell>
          <cell r="Y104" t="str">
            <v>INT MORA PREST CONSTRUCTOR MODAL VENCIDA</v>
          </cell>
          <cell r="Z104">
            <v>510</v>
          </cell>
          <cell r="AA104" t="str">
            <v xml:space="preserve">   Creditos Ordinarios</v>
          </cell>
          <cell r="AB104" t="str">
            <v>NT. DEVEN. PTMOS PRÉSTAMOS COMERCIALES</v>
          </cell>
        </row>
        <row r="105">
          <cell r="X105">
            <v>410210110</v>
          </cell>
          <cell r="Y105" t="str">
            <v>INTERESES MORATORIOS CREDITOS CUOTA FIJA</v>
          </cell>
          <cell r="Z105">
            <v>560</v>
          </cell>
          <cell r="AA105" t="str">
            <v xml:space="preserve">   Creditos de consumo</v>
          </cell>
          <cell r="AB105" t="str">
            <v>NT. DEVEN. PTMOS PRÉSTAMOS  CONSUMIDOR</v>
          </cell>
        </row>
        <row r="106">
          <cell r="X106">
            <v>410210170</v>
          </cell>
          <cell r="Y106" t="str">
            <v>MORATORIO MONEDA EXTRANJERA RELACION 403</v>
          </cell>
          <cell r="Z106">
            <v>520</v>
          </cell>
          <cell r="AA106" t="str">
            <v>FC Loans</v>
          </cell>
          <cell r="AB106" t="str">
            <v>NT. DEVEN. PTMOS PRÉSTAMOS COMERCIALES</v>
          </cell>
        </row>
        <row r="107">
          <cell r="X107">
            <v>410210310</v>
          </cell>
          <cell r="Y107" t="str">
            <v>INTERESES MORATORIOS CREDIT.  HOME</v>
          </cell>
          <cell r="Z107">
            <v>570</v>
          </cell>
          <cell r="AA107" t="str">
            <v xml:space="preserve">   Creditos Hipotecarios</v>
          </cell>
          <cell r="AB107" t="str">
            <v>NT. DEVEN. PTMOS HIPOTECAS</v>
          </cell>
        </row>
        <row r="108">
          <cell r="X108">
            <v>410210320</v>
          </cell>
          <cell r="Y108" t="str">
            <v>INTERESES MORATORIOS CREDITOS VIS</v>
          </cell>
          <cell r="Z108">
            <v>580</v>
          </cell>
          <cell r="AA108" t="str">
            <v xml:space="preserve">   Tarjetas de Credito</v>
          </cell>
          <cell r="AB108" t="str">
            <v>NT. DEVEN. PTMOS HIPOTECAS</v>
          </cell>
        </row>
        <row r="109">
          <cell r="X109">
            <v>410210410</v>
          </cell>
          <cell r="Y109" t="str">
            <v>PRESTAMOS DE VIVIENDA EXEMPLEADOS ANTICI</v>
          </cell>
          <cell r="Z109">
            <v>570</v>
          </cell>
          <cell r="AA109" t="str">
            <v xml:space="preserve">   Creditos Hipotecarios</v>
          </cell>
          <cell r="AB109" t="str">
            <v>NT. DEVEN. PTMOS HIPOTECAS</v>
          </cell>
        </row>
        <row r="110">
          <cell r="X110">
            <v>410210420</v>
          </cell>
          <cell r="Y110" t="str">
            <v>CREDITOS DE VIVIENDA EXEMPLEADOS VENCIDO</v>
          </cell>
          <cell r="Z110">
            <v>570</v>
          </cell>
          <cell r="AA110" t="str">
            <v xml:space="preserve">   Creditos Hipotecarios</v>
          </cell>
          <cell r="AB110" t="str">
            <v>NT. DEVEN. PTMOS HIPOTECAS</v>
          </cell>
        </row>
        <row r="111">
          <cell r="X111">
            <v>410210430</v>
          </cell>
          <cell r="Y111" t="str">
            <v>PRESTAMOS DE VEHICULO EXEMPLEADOS ANTIC</v>
          </cell>
          <cell r="Z111">
            <v>560</v>
          </cell>
          <cell r="AA111" t="str">
            <v xml:space="preserve">   Creditos de consumo</v>
          </cell>
          <cell r="AB111" t="str">
            <v>NT. DEVEN. PTMOS PRÉSTAMOS  CONSUMIDOR</v>
          </cell>
        </row>
        <row r="112">
          <cell r="X112">
            <v>410210450</v>
          </cell>
          <cell r="Y112" t="str">
            <v>PRESTAMOS DE CONSUMO EXEMPLEADOS ANTIC</v>
          </cell>
          <cell r="Z112">
            <v>560</v>
          </cell>
          <cell r="AA112" t="str">
            <v xml:space="preserve">   Creditos de consumo</v>
          </cell>
          <cell r="AB112" t="str">
            <v>NT. DEVEN. PTMOS PRÉSTAMOS  CONSUMIDOR</v>
          </cell>
        </row>
        <row r="113">
          <cell r="X113">
            <v>410210460</v>
          </cell>
          <cell r="Y113" t="str">
            <v>PRESTAMOS DE CONSUMO EXEMPLEADOS VENCIDO</v>
          </cell>
          <cell r="Z113">
            <v>560</v>
          </cell>
          <cell r="AA113" t="str">
            <v xml:space="preserve">   Creditos de consumo</v>
          </cell>
          <cell r="AB113" t="str">
            <v>NT. DEVEN. PTMOS PRÉSTAMOS  CONSUMIDOR</v>
          </cell>
        </row>
        <row r="114">
          <cell r="X114">
            <v>410210560</v>
          </cell>
          <cell r="Y114" t="str">
            <v>INTS MORA DESCUBIERTOS CTAS CTES BRIAS</v>
          </cell>
          <cell r="Z114">
            <v>550</v>
          </cell>
          <cell r="AA114" t="str">
            <v xml:space="preserve">   Sobregiros</v>
          </cell>
          <cell r="AB114" t="str">
            <v>NT. DEVEN. PTMOS SOBREGIROS</v>
          </cell>
        </row>
        <row r="115">
          <cell r="X115">
            <v>410210610</v>
          </cell>
          <cell r="Y115" t="str">
            <v>INTERESES MORATORIOS TARJETAS VISA</v>
          </cell>
          <cell r="Z115">
            <v>580</v>
          </cell>
          <cell r="AA115" t="str">
            <v xml:space="preserve">   Tarjetas de Credito</v>
          </cell>
          <cell r="AB115" t="str">
            <v>NT. DEVEN. PTMOS TARJETAS DE CRÉDITO</v>
          </cell>
        </row>
        <row r="116">
          <cell r="X116">
            <v>410210620</v>
          </cell>
          <cell r="Y116" t="str">
            <v>INTERESES MORATORIO TARJETAS MASTER CARD</v>
          </cell>
          <cell r="Z116">
            <v>580</v>
          </cell>
          <cell r="AA116" t="str">
            <v xml:space="preserve">   Tarjetas de Credito</v>
          </cell>
          <cell r="AB116" t="str">
            <v>NT. DEVEN. PTMOS TARJETAS DE CRÉDITO</v>
          </cell>
        </row>
        <row r="117">
          <cell r="X117">
            <v>410210630</v>
          </cell>
          <cell r="Y117" t="str">
            <v>INTERES MORATORIO ROTATIVOS CUENTAS JAZZ</v>
          </cell>
          <cell r="Z117">
            <v>560</v>
          </cell>
          <cell r="AA117" t="str">
            <v xml:space="preserve">   Creditos de consumo</v>
          </cell>
          <cell r="AB117" t="str">
            <v>NT. DEVEN. PTMOS PRÉSTAMOS  CONSUMIDOR</v>
          </cell>
        </row>
        <row r="118">
          <cell r="X118">
            <v>410217800</v>
          </cell>
          <cell r="Y118" t="str">
            <v>OPERACIONES DE DESCUENTO DE CARTERA</v>
          </cell>
          <cell r="Z118">
            <v>563</v>
          </cell>
          <cell r="AA118" t="str">
            <v>Descuentos</v>
          </cell>
          <cell r="AB118" t="str">
            <v>NT. DEVEN. PTMOS PRÉSTAMOS COMERCIALES</v>
          </cell>
        </row>
        <row r="119">
          <cell r="X119">
            <v>410202050</v>
          </cell>
          <cell r="Y119" t="str">
            <v>INTS. REC. CRED. ORDINARIOS MOD. VENCIDA</v>
          </cell>
          <cell r="Z119">
            <v>510</v>
          </cell>
          <cell r="AA119" t="str">
            <v xml:space="preserve">   Creditos Ordinarios</v>
          </cell>
          <cell r="AB119" t="str">
            <v>NT. DEVEN. PTMOS PRÉSTAMOS COMERCIALES</v>
          </cell>
        </row>
        <row r="120">
          <cell r="X120">
            <v>410202710</v>
          </cell>
          <cell r="Y120" t="str">
            <v>GIROS FINANCIADOS</v>
          </cell>
          <cell r="Z120">
            <v>520</v>
          </cell>
          <cell r="AA120" t="str">
            <v>FC Loans</v>
          </cell>
          <cell r="AB120" t="str">
            <v>NT. DEVEN. PTMOS PRÉSTAMOS COMERCIALES</v>
          </cell>
        </row>
        <row r="121">
          <cell r="X121">
            <v>410202740</v>
          </cell>
          <cell r="Y121" t="str">
            <v>CARTAS DE CREDITO</v>
          </cell>
          <cell r="Z121">
            <v>520</v>
          </cell>
          <cell r="AA121" t="str">
            <v>FC Loans</v>
          </cell>
          <cell r="AB121" t="str">
            <v>NT. DEVEN. PTMOS PRÉSTAMOS COMERCIALES</v>
          </cell>
        </row>
        <row r="122">
          <cell r="X122">
            <v>410202770</v>
          </cell>
          <cell r="Y122" t="str">
            <v>CAPITAL DE TRABAJO</v>
          </cell>
          <cell r="Z122">
            <v>520</v>
          </cell>
          <cell r="AA122" t="str">
            <v>FC Loans</v>
          </cell>
          <cell r="AB122" t="str">
            <v>NT. DEVEN. PTMOS PRÉSTAMOS COMERCIALES</v>
          </cell>
        </row>
        <row r="123">
          <cell r="X123">
            <v>410202890</v>
          </cell>
          <cell r="Y123" t="str">
            <v>PREFINANCIACION DE EXPORTACIONES ME</v>
          </cell>
          <cell r="Z123">
            <v>540</v>
          </cell>
          <cell r="AA123" t="str">
            <v xml:space="preserve">   Creditos de Fomento</v>
          </cell>
          <cell r="AB123" t="str">
            <v>NT. DEVEN. PTMOS PRÉSTAMOS COMERCIALES</v>
          </cell>
        </row>
        <row r="124">
          <cell r="X124">
            <v>410203010</v>
          </cell>
          <cell r="Y124" t="str">
            <v>INTS. RECIBIDOS CARTERA MOD. ANTICIPADA</v>
          </cell>
          <cell r="Z124">
            <v>510</v>
          </cell>
          <cell r="AA124" t="str">
            <v xml:space="preserve">   Creditos Ordinarios</v>
          </cell>
          <cell r="AB124" t="str">
            <v>NT. DEVEN. PTMOS PRÉSTAMOS COMERCIALES</v>
          </cell>
        </row>
        <row r="125">
          <cell r="X125">
            <v>410203050</v>
          </cell>
          <cell r="Y125" t="str">
            <v>INTS. RECIBIDOS CARTERA MOD. VENCIDA</v>
          </cell>
          <cell r="Z125">
            <v>510</v>
          </cell>
          <cell r="AA125" t="str">
            <v xml:space="preserve">   Creditos Ordinarios</v>
          </cell>
          <cell r="AB125" t="str">
            <v>NT. DEVEN. PTMOS PRÉSTAMOS COMERCIALES</v>
          </cell>
        </row>
        <row r="126">
          <cell r="X126">
            <v>410203110</v>
          </cell>
          <cell r="Y126" t="str">
            <v>INTERESES RECIBIDOS CREDITOS CUOTA FIJA</v>
          </cell>
          <cell r="Z126">
            <v>560</v>
          </cell>
          <cell r="AA126" t="str">
            <v xml:space="preserve">   Creditos de consumo</v>
          </cell>
          <cell r="AB126" t="str">
            <v>NT. DEVEN. PTMOS PRÉSTAMOS  CONSUMIDOR</v>
          </cell>
        </row>
        <row r="127">
          <cell r="X127">
            <v>410203430</v>
          </cell>
          <cell r="Y127" t="str">
            <v>PRESTAMOS DE VEHICULO EXEMPLEAD ANTICIP.</v>
          </cell>
          <cell r="Z127">
            <v>560</v>
          </cell>
          <cell r="AA127" t="str">
            <v xml:space="preserve">   Creditos de consumo</v>
          </cell>
          <cell r="AB127" t="str">
            <v>NT. DEVEN. PTMOS PRÉSTAMOS  CONSUMIDOR</v>
          </cell>
        </row>
        <row r="128">
          <cell r="X128">
            <v>410203450</v>
          </cell>
          <cell r="Y128" t="str">
            <v>PRESTAMOS DE CONSUMO EXEMPLEAD ANTICIPAD</v>
          </cell>
          <cell r="Z128">
            <v>560</v>
          </cell>
          <cell r="AA128" t="str">
            <v xml:space="preserve">   Creditos de consumo</v>
          </cell>
          <cell r="AB128" t="str">
            <v>NT. DEVEN. PTMOS PRÉSTAMOS  CONSUMIDOR</v>
          </cell>
        </row>
        <row r="129">
          <cell r="X129">
            <v>410203460</v>
          </cell>
          <cell r="Y129" t="str">
            <v>PRESTAMOS DE CONSUMO EXEMPLEAD VENCIDOS</v>
          </cell>
          <cell r="Z129">
            <v>560</v>
          </cell>
          <cell r="AA129" t="str">
            <v xml:space="preserve">   Creditos de consumo</v>
          </cell>
          <cell r="AB129" t="str">
            <v>NT. DEVEN. PTMOS PRÉSTAMOS  CONSUMIDOR</v>
          </cell>
        </row>
        <row r="130">
          <cell r="X130">
            <v>410203710</v>
          </cell>
          <cell r="Y130" t="str">
            <v>GIROS FINANCIADOS</v>
          </cell>
          <cell r="Z130">
            <v>520</v>
          </cell>
          <cell r="AA130" t="str">
            <v>FC Loans</v>
          </cell>
          <cell r="AB130" t="str">
            <v>NT. DEVEN. PTMOS PRÉSTAMOS COMERCIALES</v>
          </cell>
        </row>
        <row r="131">
          <cell r="X131">
            <v>410204050</v>
          </cell>
          <cell r="Y131" t="str">
            <v>LINEA EXTRACREDIT</v>
          </cell>
          <cell r="Z131">
            <v>561</v>
          </cell>
          <cell r="AA131" t="str">
            <v>Creditos Rotativos</v>
          </cell>
          <cell r="AB131" t="str">
            <v>NT. DEVEN. PTMOS PRÉSTAMOS  CONSUMIDOR</v>
          </cell>
        </row>
        <row r="132">
          <cell r="X132">
            <v>410204610</v>
          </cell>
          <cell r="Y132" t="str">
            <v>INTERESES CORRIENTES TARJETA MASTER</v>
          </cell>
          <cell r="Z132">
            <v>580</v>
          </cell>
          <cell r="AA132" t="str">
            <v xml:space="preserve">   Tarjetas de Credito</v>
          </cell>
          <cell r="AB132" t="str">
            <v>NT. DEVEN. PTMOS TARJETAS DE CRÉDITO</v>
          </cell>
        </row>
        <row r="133">
          <cell r="X133">
            <v>410204620</v>
          </cell>
          <cell r="Y133" t="str">
            <v>INTERESES CORRIENTES TARJETA VISA</v>
          </cell>
          <cell r="Z133">
            <v>580</v>
          </cell>
          <cell r="AA133" t="str">
            <v xml:space="preserve">   Tarjetas de Credito</v>
          </cell>
          <cell r="AB133" t="str">
            <v>NT. DEVEN. PTMOS TARJETAS DE CRÉDITO</v>
          </cell>
        </row>
        <row r="134">
          <cell r="X134">
            <v>410205560</v>
          </cell>
          <cell r="Y134" t="str">
            <v>INTERESES CORRIENTES SOBREGIROS CTA CTE</v>
          </cell>
          <cell r="Z134">
            <v>550</v>
          </cell>
          <cell r="AA134" t="str">
            <v xml:space="preserve">   Sobregiros</v>
          </cell>
          <cell r="AB134" t="str">
            <v>NT. DEVEN. PTMOS SOBREGIROS</v>
          </cell>
        </row>
        <row r="135">
          <cell r="X135">
            <v>410207220</v>
          </cell>
          <cell r="Y135" t="str">
            <v>INTER. RECIB. CON RECURSO OTRAS ENTIDAD.</v>
          </cell>
          <cell r="Z135">
            <v>540</v>
          </cell>
          <cell r="AA135" t="str">
            <v xml:space="preserve">   Creditos de Fomento</v>
          </cell>
          <cell r="AB135" t="str">
            <v>NT. DEVEN. PTMOS PRÉSTAMOS COMERCIALES</v>
          </cell>
        </row>
        <row r="136">
          <cell r="X136">
            <v>410208310</v>
          </cell>
          <cell r="Y136" t="str">
            <v>INTERESES RECIBIDOS CREDITOS HOME</v>
          </cell>
          <cell r="Z136">
            <v>570</v>
          </cell>
          <cell r="AA136" t="str">
            <v xml:space="preserve">   Creditos Hipotecarios</v>
          </cell>
          <cell r="AB136" t="str">
            <v>NT. DEVEN. PTMOS HIPOTECAS</v>
          </cell>
        </row>
        <row r="137">
          <cell r="X137">
            <v>410208320</v>
          </cell>
          <cell r="Y137" t="str">
            <v>INTERESES RECIBIDOS CREDITOS VIS</v>
          </cell>
          <cell r="Z137">
            <v>580</v>
          </cell>
          <cell r="AA137" t="str">
            <v xml:space="preserve">   Tarjetas de Credito</v>
          </cell>
          <cell r="AB137" t="str">
            <v>NT. DEVEN. PTMOS HIPOTECAS</v>
          </cell>
        </row>
        <row r="138">
          <cell r="X138">
            <v>410208410</v>
          </cell>
          <cell r="Y138" t="str">
            <v>PRESTAMOS DE VIVIENDA EXEMPLEADOS ANTIC.</v>
          </cell>
          <cell r="Z138">
            <v>570</v>
          </cell>
          <cell r="AA138" t="str">
            <v xml:space="preserve">   Creditos Hipotecarios</v>
          </cell>
          <cell r="AB138" t="str">
            <v>NT. DEVEN. PTMOS HIPOTECAS</v>
          </cell>
        </row>
        <row r="139">
          <cell r="X139">
            <v>410208420</v>
          </cell>
          <cell r="Y139" t="str">
            <v>PRESTAMOS DE VIVIENDA EXEMPLEADOS VENCID</v>
          </cell>
          <cell r="Z139">
            <v>570</v>
          </cell>
          <cell r="AA139" t="str">
            <v xml:space="preserve">   Creditos Hipotecarios</v>
          </cell>
          <cell r="AB139" t="str">
            <v>NT. DEVEN. PTMOS HIPOTECAS</v>
          </cell>
        </row>
        <row r="140">
          <cell r="X140">
            <v>410210050</v>
          </cell>
          <cell r="Y140" t="str">
            <v>INTS.MORATORIOS CARTERA  MOD. VENCIDA</v>
          </cell>
          <cell r="Z140">
            <v>510</v>
          </cell>
          <cell r="AA140" t="str">
            <v xml:space="preserve">   Creditos Ordinarios</v>
          </cell>
          <cell r="AB140" t="str">
            <v>NT. DEVEN. PTMOS PRÉSTAMOS COMERCIALES</v>
          </cell>
        </row>
        <row r="141">
          <cell r="X141">
            <v>410210080</v>
          </cell>
          <cell r="Y141" t="str">
            <v>INT MORA PREST CONSTRUCTOR MODAL VENCIDA</v>
          </cell>
          <cell r="Z141">
            <v>510</v>
          </cell>
          <cell r="AA141" t="str">
            <v xml:space="preserve">   Creditos Ordinarios</v>
          </cell>
          <cell r="AB141" t="str">
            <v>NT. DEVEN. PTMOS PRÉSTAMOS COMERCIALES</v>
          </cell>
        </row>
        <row r="142">
          <cell r="X142">
            <v>410210110</v>
          </cell>
          <cell r="Y142" t="str">
            <v>INTERESES MORATORIOS CREDITOS CUOTA FIJA</v>
          </cell>
          <cell r="Z142">
            <v>560</v>
          </cell>
          <cell r="AA142" t="str">
            <v xml:space="preserve">   Creditos de consumo</v>
          </cell>
          <cell r="AB142" t="str">
            <v>NT. DEVEN. PTMOS PRÉSTAMOS  CONSUMIDOR</v>
          </cell>
        </row>
        <row r="143">
          <cell r="X143">
            <v>410210170</v>
          </cell>
          <cell r="Y143" t="str">
            <v>MORATORIO MONEDA EXTRANJERA RELACION 403</v>
          </cell>
          <cell r="Z143">
            <v>520</v>
          </cell>
          <cell r="AA143" t="str">
            <v>FC Loans</v>
          </cell>
          <cell r="AB143" t="str">
            <v>NT. DEVEN. PTMOS PRÉSTAMOS COMERCIALES</v>
          </cell>
        </row>
        <row r="144">
          <cell r="X144">
            <v>410210310</v>
          </cell>
          <cell r="Y144" t="str">
            <v>INTERESES MORATORIOS CREDIT.  HOME</v>
          </cell>
          <cell r="Z144">
            <v>570</v>
          </cell>
          <cell r="AA144" t="str">
            <v xml:space="preserve">   Creditos Hipotecarios</v>
          </cell>
          <cell r="AB144" t="str">
            <v>NT. DEVEN. PTMOS HIPOTECAS</v>
          </cell>
        </row>
        <row r="145">
          <cell r="X145">
            <v>410210320</v>
          </cell>
          <cell r="Y145" t="str">
            <v>INTERESES MORATORIOS CREDITOS VIS</v>
          </cell>
          <cell r="Z145">
            <v>580</v>
          </cell>
          <cell r="AA145" t="str">
            <v xml:space="preserve">   Tarjetas de Credito</v>
          </cell>
          <cell r="AB145" t="str">
            <v>NT. DEVEN. PTMOS HIPOTECAS</v>
          </cell>
        </row>
        <row r="146">
          <cell r="X146">
            <v>410210410</v>
          </cell>
          <cell r="Y146" t="str">
            <v>PRESTAMOS DE VIVIENDA EXEMPLEADOS ANTICI</v>
          </cell>
          <cell r="Z146">
            <v>570</v>
          </cell>
          <cell r="AA146" t="str">
            <v xml:space="preserve">   Creditos Hipotecarios</v>
          </cell>
          <cell r="AB146" t="str">
            <v>NT. DEVEN. PTMOS HIPOTECAS</v>
          </cell>
        </row>
        <row r="147">
          <cell r="X147">
            <v>410210420</v>
          </cell>
          <cell r="Y147" t="str">
            <v>CREDITOS DE VIVIENDA EXEMPLEADOS VENCIDO</v>
          </cell>
          <cell r="Z147">
            <v>570</v>
          </cell>
          <cell r="AA147" t="str">
            <v xml:space="preserve">   Creditos Hipotecarios</v>
          </cell>
          <cell r="AB147" t="str">
            <v>NT. DEVEN. PTMOS HIPOTECAS</v>
          </cell>
        </row>
        <row r="148">
          <cell r="X148">
            <v>410210430</v>
          </cell>
          <cell r="Y148" t="str">
            <v>PRESTAMOS DE VEHICULO EXEMPLEADOS ANTIC</v>
          </cell>
          <cell r="Z148">
            <v>560</v>
          </cell>
          <cell r="AA148" t="str">
            <v xml:space="preserve">   Creditos de consumo</v>
          </cell>
          <cell r="AB148" t="str">
            <v>NT. DEVEN. PTMOS PRÉSTAMOS  CONSUMIDOR</v>
          </cell>
        </row>
        <row r="149">
          <cell r="X149">
            <v>410210450</v>
          </cell>
          <cell r="Y149" t="str">
            <v>PRESTAMOS DE CONSUMO EXEMPLEADOS ANTIC</v>
          </cell>
          <cell r="Z149">
            <v>560</v>
          </cell>
          <cell r="AA149" t="str">
            <v xml:space="preserve">   Creditos de consumo</v>
          </cell>
          <cell r="AB149" t="str">
            <v>NT. DEVEN. PTMOS PRÉSTAMOS  CONSUMIDOR</v>
          </cell>
        </row>
        <row r="150">
          <cell r="X150">
            <v>410210460</v>
          </cell>
          <cell r="Y150" t="str">
            <v>PRESTAMOS DE CONSUMO EXEMPLEADOS VENCIDO</v>
          </cell>
          <cell r="Z150">
            <v>560</v>
          </cell>
          <cell r="AA150" t="str">
            <v xml:space="preserve">   Creditos de consumo</v>
          </cell>
          <cell r="AB150" t="str">
            <v>NT. DEVEN. PTMOS PRÉSTAMOS  CONSUMIDOR</v>
          </cell>
        </row>
        <row r="151">
          <cell r="X151">
            <v>410210560</v>
          </cell>
          <cell r="Y151" t="str">
            <v>INTS MORA DESCUBIERTOS CTAS CTES BRIAS</v>
          </cell>
          <cell r="Z151">
            <v>550</v>
          </cell>
          <cell r="AA151" t="str">
            <v xml:space="preserve">   Sobregiros</v>
          </cell>
          <cell r="AB151" t="str">
            <v>NT. DEVEN. PTMOS SOBREGIROS</v>
          </cell>
        </row>
        <row r="152">
          <cell r="X152">
            <v>410210610</v>
          </cell>
          <cell r="Y152" t="str">
            <v>INTERESES MORATORIOS TARJETAS VISA</v>
          </cell>
          <cell r="Z152">
            <v>580</v>
          </cell>
          <cell r="AA152" t="str">
            <v xml:space="preserve">   Tarjetas de Credito</v>
          </cell>
          <cell r="AB152" t="str">
            <v>NT. DEVEN. PTMOS TARJETAS DE CRÉDITO</v>
          </cell>
        </row>
        <row r="153">
          <cell r="X153">
            <v>410210620</v>
          </cell>
          <cell r="Y153" t="str">
            <v>INTERESES MORATORIO TARJETAS MASTER CARD</v>
          </cell>
          <cell r="Z153">
            <v>580</v>
          </cell>
          <cell r="AA153" t="str">
            <v xml:space="preserve">   Tarjetas de Credito</v>
          </cell>
          <cell r="AB153" t="str">
            <v>NT. DEVEN. PTMOS TARJETAS DE CRÉDITO</v>
          </cell>
        </row>
        <row r="154">
          <cell r="X154">
            <v>410210630</v>
          </cell>
          <cell r="Y154" t="str">
            <v>INTERES MORATORIO ROTATIVOS CUENTAS JAZZ</v>
          </cell>
          <cell r="Z154">
            <v>560</v>
          </cell>
          <cell r="AA154" t="str">
            <v xml:space="preserve">   Creditos de consumo</v>
          </cell>
          <cell r="AB154" t="str">
            <v>NT. DEVEN. PTMOS PRÉSTAMOS  CONSUMIDOR</v>
          </cell>
        </row>
        <row r="155">
          <cell r="X155">
            <v>410217800</v>
          </cell>
          <cell r="Y155" t="str">
            <v>OPERACIONES DE DESCUENTO DE CARTERA</v>
          </cell>
          <cell r="Z155">
            <v>563</v>
          </cell>
          <cell r="AA155" t="str">
            <v>Descuentos</v>
          </cell>
          <cell r="AB155" t="str">
            <v>NT. DEVEN. PTMOS PRÉSTAMOS COMERCIALES</v>
          </cell>
        </row>
        <row r="156">
          <cell r="X156">
            <v>429595030</v>
          </cell>
          <cell r="Y156" t="str">
            <v>REINTEGRO IVA</v>
          </cell>
          <cell r="Z156">
            <v>590</v>
          </cell>
          <cell r="AA156" t="str">
            <v xml:space="preserve">   Otros Intereses</v>
          </cell>
          <cell r="AB156" t="str">
            <v>OTROS INGRESOS/MINUSVALIA</v>
          </cell>
        </row>
        <row r="157">
          <cell r="X157">
            <v>511595080</v>
          </cell>
          <cell r="Y157" t="str">
            <v>COMISIONES VENTA DE PRODUCTOS</v>
          </cell>
          <cell r="Z157">
            <v>590</v>
          </cell>
          <cell r="AA157" t="str">
            <v xml:space="preserve">   Otros Intereses</v>
          </cell>
          <cell r="AB157" t="str">
            <v>OTROS INTERESES DEVENGADOS</v>
          </cell>
        </row>
        <row r="158">
          <cell r="X158">
            <v>514035060</v>
          </cell>
          <cell r="Y158" t="str">
            <v>SOBRE RECURSOS CTAS. DEP.BANCO REPUBLICA</v>
          </cell>
          <cell r="Z158">
            <v>642</v>
          </cell>
          <cell r="AA158" t="str">
            <v>Otros Intereses Pagados</v>
          </cell>
          <cell r="AB158" t="str">
            <v>OTROS INTERESES DEVENGADOS</v>
          </cell>
        </row>
        <row r="159">
          <cell r="X159">
            <v>510495030</v>
          </cell>
          <cell r="Y159" t="str">
            <v>INTS. PAG. ML CREDIB. CANJE NAL DG.</v>
          </cell>
          <cell r="Z159">
            <v>640</v>
          </cell>
          <cell r="AA159" t="str">
            <v>Otros Intereses Pagados</v>
          </cell>
          <cell r="AB159" t="str">
            <v>COMIS. PAG.TARJETAS DE CRÉDITO</v>
          </cell>
        </row>
        <row r="160">
          <cell r="X160">
            <v>510495040</v>
          </cell>
          <cell r="Y160" t="str">
            <v>INT. PAGADOS MASTER CARD CANJE NAL</v>
          </cell>
          <cell r="Z160">
            <v>640</v>
          </cell>
          <cell r="AA160" t="str">
            <v>Otros Intereses Pagados</v>
          </cell>
          <cell r="AB160" t="str">
            <v>COMIS. PAG.TARJETAS DE CRÉDITO</v>
          </cell>
        </row>
        <row r="161">
          <cell r="X161">
            <v>510495110</v>
          </cell>
          <cell r="Y161" t="str">
            <v>INT. PAGADOS TARJETAS PRIVADAS</v>
          </cell>
          <cell r="Z161">
            <v>640</v>
          </cell>
          <cell r="AA161" t="str">
            <v>Otros Intereses Pagados</v>
          </cell>
          <cell r="AB161" t="str">
            <v>COMIS. PAG.TARJETAS DE CRÉDITO</v>
          </cell>
        </row>
        <row r="162">
          <cell r="X162">
            <v>413540020</v>
          </cell>
          <cell r="Y162" t="str">
            <v>ING.POR DIFERENCIA TRM.MEDIOS DE PAGO</v>
          </cell>
          <cell r="Z162">
            <v>660</v>
          </cell>
          <cell r="AA162" t="str">
            <v>Dealing Profits</v>
          </cell>
          <cell r="AB162" t="str">
            <v>OTROS INGRESOS/MINUSVALIA</v>
          </cell>
        </row>
        <row r="163">
          <cell r="X163">
            <v>513555030</v>
          </cell>
          <cell r="Y163" t="str">
            <v>GASTO POR DIFERENCIA TRM-MEDIOS DE PAGO</v>
          </cell>
          <cell r="Z163">
            <v>660</v>
          </cell>
          <cell r="AA163" t="str">
            <v>Dealing Profits</v>
          </cell>
          <cell r="AB163" t="str">
            <v>OTROS INGRESOS/MINUSVALIA</v>
          </cell>
        </row>
        <row r="164">
          <cell r="X164">
            <v>419595010</v>
          </cell>
          <cell r="Y164" t="str">
            <v>COPIA EXTRACTOS TARJETA CREDITO</v>
          </cell>
          <cell r="Z164">
            <v>670</v>
          </cell>
          <cell r="AA164" t="str">
            <v>Otros Ingresos Operacionales</v>
          </cell>
          <cell r="AB164" t="str">
            <v>TARJETAS DE CREDITO (OTRAS /SEG. DESEMPLEO/RECOMPENSAS)</v>
          </cell>
        </row>
        <row r="165">
          <cell r="X165">
            <v>519015290</v>
          </cell>
          <cell r="Y165" t="str">
            <v>PROMOCION MILLAS DELTA</v>
          </cell>
          <cell r="Z165">
            <v>680</v>
          </cell>
          <cell r="AA165" t="str">
            <v>Comisiones Recibidas</v>
          </cell>
          <cell r="AB165" t="str">
            <v>COMIS. PAG.TARJETAS DE CRÉDITO</v>
          </cell>
        </row>
        <row r="166">
          <cell r="X166">
            <v>511595090</v>
          </cell>
          <cell r="Y166" t="str">
            <v>COM.PAGADAS USO RED CAJEROS AUTOMATICOS</v>
          </cell>
          <cell r="Z166">
            <v>690</v>
          </cell>
          <cell r="AA166" t="str">
            <v xml:space="preserve">  Comisiones Pagadas</v>
          </cell>
          <cell r="AB166" t="str">
            <v>COMIS. PAG.TARJETAS DE CRÉDITO</v>
          </cell>
        </row>
        <row r="167">
          <cell r="X167">
            <v>511595210</v>
          </cell>
          <cell r="Y167" t="str">
            <v>COMISION SERVICIOS PUBLICOS RED MULTICOL</v>
          </cell>
          <cell r="Z167">
            <v>690</v>
          </cell>
          <cell r="AA167" t="str">
            <v xml:space="preserve">  Comisiones Pagadas</v>
          </cell>
          <cell r="AB167" t="str">
            <v>COMIS. PAG. PRÉSTAMOS  CONSUMIDOR</v>
          </cell>
        </row>
        <row r="168">
          <cell r="X168">
            <v>511595220</v>
          </cell>
          <cell r="Y168" t="str">
            <v>COMISION ENRUTAMIENTO PASO SERV.PUBLICOS</v>
          </cell>
          <cell r="Z168">
            <v>690</v>
          </cell>
          <cell r="AA168" t="str">
            <v xml:space="preserve">  Comisiones Pagadas</v>
          </cell>
          <cell r="AB168" t="str">
            <v>COMIS. PAG. PRÉSTAMOS  CONSUMIDOR</v>
          </cell>
        </row>
        <row r="169">
          <cell r="X169">
            <v>515025020</v>
          </cell>
          <cell r="Y169" t="str">
            <v>CONTRIBUCIONES PPTO.REDEBAN MULTICOLOR</v>
          </cell>
          <cell r="Z169">
            <v>690</v>
          </cell>
          <cell r="AA169" t="str">
            <v xml:space="preserve">  Comisiones Pagadas</v>
          </cell>
          <cell r="AB169" t="str">
            <v>COMIS. PAG.TARJETAS DE CRÉDITO</v>
          </cell>
        </row>
        <row r="170">
          <cell r="X170">
            <v>515030010</v>
          </cell>
          <cell r="Y170" t="str">
            <v>POR CONTRIB.PPTO.CREDIBANCO VISA</v>
          </cell>
          <cell r="Z170">
            <v>690</v>
          </cell>
          <cell r="AA170" t="str">
            <v xml:space="preserve">  Comisiones Pagadas</v>
          </cell>
          <cell r="AB170" t="str">
            <v>COMIS. PAG.TARJETAS DE CRÉDITO</v>
          </cell>
        </row>
        <row r="171">
          <cell r="X171">
            <v>515505010</v>
          </cell>
          <cell r="Y171" t="str">
            <v>POR PRIMA SEGUROS-CREDIBANCO</v>
          </cell>
          <cell r="Z171">
            <v>690</v>
          </cell>
          <cell r="AA171" t="str">
            <v xml:space="preserve">  Comisiones Pagadas</v>
          </cell>
          <cell r="AB171" t="str">
            <v>COMIS. PAG.TARJETAS DE CRÉDITO</v>
          </cell>
        </row>
        <row r="172">
          <cell r="X172">
            <v>515505040</v>
          </cell>
          <cell r="Y172" t="str">
            <v>ASISTENCIA MEDICA SERVIGESA</v>
          </cell>
          <cell r="Z172">
            <v>690</v>
          </cell>
          <cell r="AA172" t="str">
            <v xml:space="preserve">  Comisiones Pagadas</v>
          </cell>
          <cell r="AB172" t="str">
            <v>COMIS. PAG.TARJETAS DE CRÉDITO</v>
          </cell>
        </row>
        <row r="173">
          <cell r="X173">
            <v>515505050</v>
          </cell>
          <cell r="Y173" t="str">
            <v>PRIMA DE SEGUROS MASTER CARD</v>
          </cell>
          <cell r="Z173">
            <v>690</v>
          </cell>
          <cell r="AA173" t="str">
            <v xml:space="preserve">  Comisiones Pagadas</v>
          </cell>
          <cell r="AB173" t="str">
            <v>COMIS. PAG.TARJETAS DE CRÉDITO</v>
          </cell>
        </row>
        <row r="174">
          <cell r="X174">
            <v>515505090</v>
          </cell>
          <cell r="Y174" t="str">
            <v>PRIMA DE SEGUROS DEUDORES MASTERCARD</v>
          </cell>
          <cell r="Z174">
            <v>690</v>
          </cell>
          <cell r="AA174" t="str">
            <v xml:space="preserve">  Comisiones Pagadas</v>
          </cell>
          <cell r="AB174" t="str">
            <v>COMIS. PAG.TARJETAS DE CRÉDITO</v>
          </cell>
        </row>
        <row r="175">
          <cell r="X175">
            <v>515505100</v>
          </cell>
          <cell r="Y175" t="str">
            <v>APORTE FONDO AUTOSEGURO MASTER CARD</v>
          </cell>
          <cell r="Z175">
            <v>690</v>
          </cell>
          <cell r="AA175" t="str">
            <v xml:space="preserve">  Comisiones Pagadas</v>
          </cell>
          <cell r="AB175" t="str">
            <v>COMIS. PAG.TARJETAS DE CRÉDITO</v>
          </cell>
        </row>
        <row r="176">
          <cell r="X176">
            <v>515505110</v>
          </cell>
          <cell r="Y176" t="str">
            <v>APORTE FONDO AUTOSEGURO VISA</v>
          </cell>
          <cell r="Z176">
            <v>690</v>
          </cell>
          <cell r="AA176" t="str">
            <v xml:space="preserve">  Comisiones Pagadas</v>
          </cell>
          <cell r="AB176" t="str">
            <v>COMIS. PAG.TARJETAS DE CRÉDITO</v>
          </cell>
        </row>
        <row r="177">
          <cell r="X177">
            <v>515505150</v>
          </cell>
          <cell r="Y177" t="str">
            <v>DEDUCIBLE CREDIBANCO VISA</v>
          </cell>
          <cell r="Z177">
            <v>690</v>
          </cell>
          <cell r="AA177" t="str">
            <v xml:space="preserve">  Comisiones Pagadas</v>
          </cell>
          <cell r="AB177" t="str">
            <v>COMIS. PAG.TARJETAS DE CRÉDITO</v>
          </cell>
        </row>
        <row r="178">
          <cell r="X178">
            <v>518095020</v>
          </cell>
          <cell r="Y178" t="str">
            <v>AMORTIZACIONES COSTO T.C. UTILIZADOS</v>
          </cell>
          <cell r="Z178">
            <v>690</v>
          </cell>
          <cell r="AA178" t="str">
            <v xml:space="preserve">  Comisiones Pagadas</v>
          </cell>
          <cell r="AB178" t="str">
            <v>COMIS. PAG.TARJETAS DE CRÉDITO</v>
          </cell>
        </row>
        <row r="179">
          <cell r="X179">
            <v>519015040</v>
          </cell>
          <cell r="Y179" t="str">
            <v>GASTOS PREMIOS BAC'S</v>
          </cell>
          <cell r="Z179">
            <v>690</v>
          </cell>
          <cell r="AA179" t="str">
            <v xml:space="preserve">  Comisiones Pagadas</v>
          </cell>
          <cell r="AB179" t="str">
            <v>COMIS. PAG.TARJETAS DE CRÉDITO</v>
          </cell>
        </row>
        <row r="180">
          <cell r="X180">
            <v>519030020</v>
          </cell>
          <cell r="Y180" t="str">
            <v>COSTOS PROCESO COMPENSACION CREDIB.VISA</v>
          </cell>
          <cell r="Z180">
            <v>690</v>
          </cell>
          <cell r="AA180" t="str">
            <v xml:space="preserve">  Comisiones Pagadas</v>
          </cell>
          <cell r="AB180" t="str">
            <v>COMIS. PAG.TARJETAS DE CRÉDITO</v>
          </cell>
        </row>
        <row r="181">
          <cell r="X181">
            <v>519095170</v>
          </cell>
          <cell r="Y181" t="str">
            <v>COMISIONES MARCAS COMPARTIDAS</v>
          </cell>
          <cell r="Z181">
            <v>690</v>
          </cell>
          <cell r="AA181" t="str">
            <v xml:space="preserve">  Comisiones Pagadas</v>
          </cell>
          <cell r="AB181" t="str">
            <v>COMIS. PAG.TARJETAS DE CRÉDITO</v>
          </cell>
        </row>
        <row r="182">
          <cell r="X182">
            <v>519095190</v>
          </cell>
          <cell r="Y182" t="str">
            <v>COLOCION TARJETAS DE CREDITOS</v>
          </cell>
          <cell r="Z182">
            <v>690</v>
          </cell>
          <cell r="AA182" t="str">
            <v xml:space="preserve">  Comisiones Pagadas</v>
          </cell>
          <cell r="AB182" t="str">
            <v>COMIS. PAG.TARJETAS DE CRÉDITO</v>
          </cell>
        </row>
        <row r="183">
          <cell r="X183">
            <v>511595730</v>
          </cell>
          <cell r="Y183" t="str">
            <v>COM.RECIBIDA CAJERO AUTOMATICO T.CREDITO</v>
          </cell>
          <cell r="Z183">
            <v>690</v>
          </cell>
          <cell r="AA183" t="str">
            <v xml:space="preserve">  Comisiones Pagadas</v>
          </cell>
          <cell r="AB183" t="str">
            <v>COMIS. PAG.TARJETAS DE CRÉDITO</v>
          </cell>
        </row>
        <row r="184">
          <cell r="X184">
            <v>511595280</v>
          </cell>
          <cell r="Y184" t="str">
            <v>COMISION ADQUIRENTE VISA</v>
          </cell>
          <cell r="Z184">
            <v>690</v>
          </cell>
          <cell r="AA184" t="str">
            <v xml:space="preserve">  Comisiones Pagadas</v>
          </cell>
          <cell r="AB184" t="str">
            <v>COMIS. PAG.TARJETAS DE CRÉDITO</v>
          </cell>
        </row>
        <row r="185">
          <cell r="X185">
            <v>511595290</v>
          </cell>
          <cell r="Y185" t="str">
            <v>COMISION ADQUIRENTE MASTER CARD</v>
          </cell>
          <cell r="Z185">
            <v>690</v>
          </cell>
          <cell r="AA185" t="str">
            <v xml:space="preserve">  Comisiones Pagadas</v>
          </cell>
          <cell r="AB185" t="str">
            <v>COMIS. PAG.TARJETAS DE CRÉDITO</v>
          </cell>
        </row>
        <row r="186">
          <cell r="X186">
            <v>511515010</v>
          </cell>
          <cell r="Y186" t="str">
            <v>AVALES EMISIONES BONOS</v>
          </cell>
          <cell r="Z186">
            <v>690</v>
          </cell>
          <cell r="AA186" t="str">
            <v xml:space="preserve">  Comisiones Pagadas</v>
          </cell>
          <cell r="AB186" t="str">
            <v>COMSIONES PAGADAS OTRAS</v>
          </cell>
        </row>
        <row r="187">
          <cell r="X187">
            <v>511520010</v>
          </cell>
          <cell r="Y187" t="str">
            <v>COMISIONES PAG ML OTRAS OPERACIONES</v>
          </cell>
          <cell r="Z187">
            <v>690</v>
          </cell>
          <cell r="AA187" t="str">
            <v xml:space="preserve">  Comisiones Pagadas</v>
          </cell>
          <cell r="AB187" t="str">
            <v>COMSIONES PAGADAS OTRAS</v>
          </cell>
        </row>
        <row r="188">
          <cell r="X188">
            <v>511520040</v>
          </cell>
          <cell r="Y188" t="str">
            <v>COMIS PAG REM NEGOCIADAS BCO.BOGOTA</v>
          </cell>
          <cell r="Z188">
            <v>690</v>
          </cell>
          <cell r="AA188" t="str">
            <v xml:space="preserve">  Comisiones Pagadas</v>
          </cell>
          <cell r="AB188" t="str">
            <v>COMSIONES PAGADAS OTRAS</v>
          </cell>
        </row>
        <row r="189">
          <cell r="X189">
            <v>511520070</v>
          </cell>
          <cell r="Y189" t="str">
            <v>COMIS PAG M/E CAMBIOS Y GIROS</v>
          </cell>
          <cell r="Z189">
            <v>690</v>
          </cell>
          <cell r="AA189" t="str">
            <v xml:space="preserve">  Comisiones Pagadas</v>
          </cell>
          <cell r="AB189" t="str">
            <v>COMSIONES PAGADAS OTRAS</v>
          </cell>
        </row>
        <row r="190">
          <cell r="X190">
            <v>529595540</v>
          </cell>
          <cell r="Y190" t="str">
            <v>REINT.COM.REC.USO RED CAJE.AUTO.AÑOS ANT</v>
          </cell>
          <cell r="Z190">
            <v>690</v>
          </cell>
          <cell r="AA190" t="str">
            <v xml:space="preserve">  Comisiones Pagadas</v>
          </cell>
          <cell r="AB190" t="str">
            <v>COMIS. PAG.TARJETAS DE CRÉDITO</v>
          </cell>
        </row>
        <row r="191">
          <cell r="X191">
            <v>518095150</v>
          </cell>
          <cell r="Y191" t="str">
            <v>AMORTI.INSUMOS PAQUETIZACION MEDIOS PAGO</v>
          </cell>
          <cell r="Z191">
            <v>700</v>
          </cell>
          <cell r="AA191" t="str">
            <v xml:space="preserve">Otros Ingresos </v>
          </cell>
          <cell r="AB191" t="str">
            <v>COMIS. PAG.TARJETAS DE CRÉDITO</v>
          </cell>
        </row>
        <row r="192">
          <cell r="X192">
            <v>429595140</v>
          </cell>
          <cell r="Y192" t="str">
            <v>DESCUENTOS POR PRONTO PAGO</v>
          </cell>
          <cell r="Z192">
            <v>700</v>
          </cell>
          <cell r="AA192" t="str">
            <v xml:space="preserve">Otros Ingresos </v>
          </cell>
          <cell r="AB192" t="str">
            <v>OTROS INGRESOS/MINUSVALIA</v>
          </cell>
        </row>
        <row r="193">
          <cell r="X193">
            <v>429595150</v>
          </cell>
          <cell r="Y193" t="str">
            <v>TARJETAS CANCELADAS</v>
          </cell>
          <cell r="Z193">
            <v>700</v>
          </cell>
          <cell r="AA193" t="str">
            <v xml:space="preserve">Otros Ingresos </v>
          </cell>
          <cell r="AB193" t="str">
            <v>TARJETAS DE CREDITO (OTRAS /SEG. DESEMPLEO/RECOMPENSAS)</v>
          </cell>
        </row>
        <row r="194">
          <cell r="X194">
            <v>517015610</v>
          </cell>
          <cell r="Y194" t="str">
            <v>PRESTAMOS TARJETAS VISA</v>
          </cell>
          <cell r="Z194">
            <v>585</v>
          </cell>
          <cell r="AA194" t="str">
            <v>Provisión de Intereses</v>
          </cell>
          <cell r="AB194" t="str">
            <v>PROVISIÓN INSOLV CARTERA</v>
          </cell>
        </row>
        <row r="195">
          <cell r="X195">
            <v>517015620</v>
          </cell>
          <cell r="Y195" t="str">
            <v>PRESTAMOS TARJETAS MASTER CARD</v>
          </cell>
          <cell r="Z195">
            <v>585</v>
          </cell>
          <cell r="AA195" t="str">
            <v>Provisión de Intereses</v>
          </cell>
          <cell r="AB195" t="str">
            <v>PROVISIÓN INSOLV CARTERA</v>
          </cell>
        </row>
        <row r="196">
          <cell r="X196">
            <v>517015640</v>
          </cell>
          <cell r="Y196" t="str">
            <v>MORATORIOS TARJETAS VISA</v>
          </cell>
          <cell r="Z196">
            <v>585</v>
          </cell>
          <cell r="AA196" t="str">
            <v>Provisión de Intereses</v>
          </cell>
          <cell r="AB196" t="str">
            <v>PROVISIÓN INSOLV CARTERA</v>
          </cell>
        </row>
        <row r="197">
          <cell r="X197">
            <v>517015650</v>
          </cell>
          <cell r="Y197" t="str">
            <v>MORATORIOS TARJETA MASTER CARD</v>
          </cell>
          <cell r="Z197">
            <v>585</v>
          </cell>
          <cell r="AA197" t="str">
            <v>Provisión de Intereses</v>
          </cell>
          <cell r="AB197" t="str">
            <v>PROVISIÓN INSOLV CARTERA</v>
          </cell>
        </row>
        <row r="198">
          <cell r="X198">
            <v>416008610</v>
          </cell>
          <cell r="Y198" t="str">
            <v>PRESTAMOS TARJETAS VISA</v>
          </cell>
          <cell r="Z198">
            <v>585</v>
          </cell>
          <cell r="AA198" t="str">
            <v>Provisión de Intereses</v>
          </cell>
          <cell r="AB198" t="str">
            <v>PROVISIÓN INSOLV CARTERA</v>
          </cell>
        </row>
        <row r="199">
          <cell r="X199">
            <v>416008620</v>
          </cell>
          <cell r="Y199" t="str">
            <v>PRESTAMOS TARJETAS MASTER CARD</v>
          </cell>
          <cell r="Z199">
            <v>585</v>
          </cell>
          <cell r="AA199" t="str">
            <v>Provisión de Intereses</v>
          </cell>
          <cell r="AB199" t="str">
            <v>PROVISIÓN INSOLV CARTERA</v>
          </cell>
        </row>
        <row r="200">
          <cell r="X200">
            <v>416008640</v>
          </cell>
          <cell r="Y200" t="str">
            <v>MORATORIOS TARJETAS VISA</v>
          </cell>
          <cell r="Z200">
            <v>585</v>
          </cell>
          <cell r="AA200" t="str">
            <v>Provisión de Intereses</v>
          </cell>
          <cell r="AB200" t="str">
            <v>PROVISIÓN INSOLV CARTERA</v>
          </cell>
        </row>
        <row r="201">
          <cell r="X201">
            <v>416008650</v>
          </cell>
          <cell r="Y201" t="str">
            <v>MORATORIOS TARJETAS MASTER CARD</v>
          </cell>
          <cell r="Z201">
            <v>585</v>
          </cell>
          <cell r="AA201" t="str">
            <v>Provisión de Intereses</v>
          </cell>
          <cell r="AB201" t="str">
            <v>PROVISIÓN INSOLV CARTERA</v>
          </cell>
        </row>
        <row r="202">
          <cell r="X202">
            <v>416008180</v>
          </cell>
          <cell r="Y202" t="str">
            <v>PROVISION"CTAS X COBRAR DIV.POR CTA/OPE"</v>
          </cell>
          <cell r="Z202">
            <v>585</v>
          </cell>
          <cell r="AA202" t="str">
            <v>Provisión de Intereses</v>
          </cell>
          <cell r="AB202" t="str">
            <v>PROVISIÓN INSOLV CARTERA</v>
          </cell>
        </row>
        <row r="203">
          <cell r="X203">
            <v>517015180</v>
          </cell>
          <cell r="Y203" t="str">
            <v>PROV. CTAS X COBRAR DIV.X CTA/OPER/SBOP</v>
          </cell>
          <cell r="Z203">
            <v>585</v>
          </cell>
          <cell r="AA203" t="str">
            <v>Provisión de Intereses</v>
          </cell>
          <cell r="AB203" t="str">
            <v>PROVISIÓN INSOLV CARTERA</v>
          </cell>
        </row>
        <row r="204">
          <cell r="X204">
            <v>416008350</v>
          </cell>
          <cell r="Y204" t="str">
            <v>RECUPERACION CXC DIVERSAR X CTA/OPE/SBOP</v>
          </cell>
          <cell r="Z204">
            <v>585</v>
          </cell>
          <cell r="AA204" t="str">
            <v>Gasto Provisiones</v>
          </cell>
          <cell r="AB204" t="str">
            <v>PROVISIÓN INSOLV CARTERA</v>
          </cell>
        </row>
        <row r="205">
          <cell r="X205">
            <v>416008230</v>
          </cell>
          <cell r="Y205" t="str">
            <v>RECUPERACION CXC DIVERSAR POR CTA/SBOP</v>
          </cell>
          <cell r="Z205">
            <v>585</v>
          </cell>
          <cell r="AA205" t="str">
            <v>Gasto Provisiones</v>
          </cell>
          <cell r="AB205" t="str">
            <v>PROVISIÓN INSOLV CARTERA</v>
          </cell>
        </row>
        <row r="206">
          <cell r="X206">
            <v>519095865</v>
          </cell>
          <cell r="Y206" t="str">
            <v>GASTOS CONDONACIONES INTERES.T.CREDITO</v>
          </cell>
          <cell r="Z206">
            <v>585</v>
          </cell>
          <cell r="AA206" t="str">
            <v>Provisión de Intereses</v>
          </cell>
          <cell r="AB206" t="str">
            <v>PROVISIÓN INSOLV CARTERA</v>
          </cell>
        </row>
        <row r="207">
          <cell r="X207">
            <v>517015550</v>
          </cell>
          <cell r="Y207" t="str">
            <v>GASTOS CXC DIVERSAS POR CTA</v>
          </cell>
          <cell r="Z207">
            <v>585</v>
          </cell>
          <cell r="AA207" t="str">
            <v>Provisión de Intereses</v>
          </cell>
          <cell r="AB207" t="str">
            <v>PROVISIÓN INSOLV CARTERA</v>
          </cell>
        </row>
        <row r="208">
          <cell r="X208">
            <v>517015570</v>
          </cell>
          <cell r="Y208" t="str">
            <v>GASTOS CXC DIVERSAS POR CTA/OPER</v>
          </cell>
          <cell r="Z208">
            <v>585</v>
          </cell>
          <cell r="AA208" t="str">
            <v>Provisión de Intereses</v>
          </cell>
          <cell r="AB208" t="str">
            <v>PROVISIÓN INSOLV CARTERA</v>
          </cell>
        </row>
        <row r="209">
          <cell r="X209">
            <v>517015590</v>
          </cell>
          <cell r="Y209" t="str">
            <v>GASTOS CXC DIVERSAS POR CTA/SBOP</v>
          </cell>
          <cell r="Z209">
            <v>585</v>
          </cell>
          <cell r="AA209" t="str">
            <v>Provisión de Intereses</v>
          </cell>
          <cell r="AB209" t="str">
            <v>PROVISIÓN INSOLV CARTERA</v>
          </cell>
        </row>
        <row r="210">
          <cell r="X210">
            <v>416008100</v>
          </cell>
          <cell r="Y210" t="str">
            <v>RECUPERACION CTAS POR COBRAR DIV.POR CTA</v>
          </cell>
          <cell r="Z210">
            <v>585</v>
          </cell>
          <cell r="AA210" t="str">
            <v>Provisión de Intereses</v>
          </cell>
          <cell r="AB210" t="str">
            <v>PROVISIÓN INSOLV CARTERA</v>
          </cell>
        </row>
        <row r="211">
          <cell r="X211">
            <v>416009610</v>
          </cell>
          <cell r="Y211" t="str">
            <v>PRESTAMOS TARJETA VISA</v>
          </cell>
          <cell r="Z211">
            <v>933</v>
          </cell>
          <cell r="AA211" t="str">
            <v>Reintegro Provisiones de Cartera</v>
          </cell>
          <cell r="AB211" t="str">
            <v>PROVISIÓN INSOLV CARTERA</v>
          </cell>
        </row>
        <row r="212">
          <cell r="X212">
            <v>416009620</v>
          </cell>
          <cell r="Y212" t="str">
            <v>PRESTAMOS TARJETA MASTER CARD</v>
          </cell>
          <cell r="Z212">
            <v>933</v>
          </cell>
          <cell r="AA212" t="str">
            <v>Reintegro Provisiones de Cartera</v>
          </cell>
          <cell r="AB212" t="str">
            <v>PROVISIÓN INSOLV CARTERA</v>
          </cell>
        </row>
        <row r="213">
          <cell r="X213">
            <v>422505030</v>
          </cell>
          <cell r="Y213" t="str">
            <v>RECUPERACION OTROS CONCEPTOS CART CASTIG</v>
          </cell>
          <cell r="Z213">
            <v>934</v>
          </cell>
          <cell r="AA213" t="str">
            <v>Recuperaciones</v>
          </cell>
          <cell r="AB213" t="str">
            <v>PROVISIÓN INSOLV CARTERA</v>
          </cell>
        </row>
        <row r="214">
          <cell r="X214">
            <v>422505160</v>
          </cell>
          <cell r="Y214" t="str">
            <v>RECUPERAC CAPITAL TARJETA DE CRED CASTIG</v>
          </cell>
          <cell r="Z214">
            <v>934</v>
          </cell>
          <cell r="AA214" t="str">
            <v>Recuperaciones</v>
          </cell>
          <cell r="AB214" t="str">
            <v>PROVISIÓN INSOLV CARTERA</v>
          </cell>
        </row>
        <row r="215">
          <cell r="X215">
            <v>422505260</v>
          </cell>
          <cell r="Y215" t="str">
            <v>RECUPERACIONES DE INTERESES TARJETA CRED</v>
          </cell>
          <cell r="Z215">
            <v>934</v>
          </cell>
          <cell r="AA215" t="str">
            <v>Recuperaciones</v>
          </cell>
          <cell r="AB215" t="str">
            <v>PROVISIÓN INSOLV CARTERA</v>
          </cell>
        </row>
        <row r="216">
          <cell r="X216">
            <v>517010530</v>
          </cell>
          <cell r="Y216" t="str">
            <v>GASTO PROVISION GENERAL CARTERA CONSUMO</v>
          </cell>
          <cell r="Z216">
            <v>932</v>
          </cell>
          <cell r="AA216" t="str">
            <v>Gasto Provisiones</v>
          </cell>
          <cell r="AB216" t="str">
            <v>PROVISIÓN INSOLV CARTERA</v>
          </cell>
        </row>
        <row r="217">
          <cell r="X217">
            <v>517010610</v>
          </cell>
          <cell r="Y217" t="str">
            <v>PRESTAMOS TARJETA VISA</v>
          </cell>
          <cell r="Z217">
            <v>932</v>
          </cell>
          <cell r="AA217" t="str">
            <v>Gasto Provisiones</v>
          </cell>
          <cell r="AB217" t="str">
            <v>PROVISIÓN INSOLV CARTERA</v>
          </cell>
        </row>
        <row r="218">
          <cell r="X218">
            <v>517010620</v>
          </cell>
          <cell r="Y218" t="str">
            <v>PRESTAMOS TARJETAS MASTER CARD</v>
          </cell>
          <cell r="Z218">
            <v>932</v>
          </cell>
          <cell r="AA218" t="str">
            <v>Gasto Provisiones</v>
          </cell>
          <cell r="AB218" t="str">
            <v>PROVISIÓN INSOLV CARTERA</v>
          </cell>
        </row>
        <row r="219">
          <cell r="X219">
            <v>540000010</v>
          </cell>
          <cell r="Y219" t="str">
            <v>PROVISION IMPORRENTA Y COMPLEM.</v>
          </cell>
          <cell r="Z219">
            <v>980</v>
          </cell>
          <cell r="AA219" t="str">
            <v>Impuestos</v>
          </cell>
          <cell r="AB219" t="str">
            <v>IMPUESTO SOBRE LA RENTA</v>
          </cell>
        </row>
        <row r="220">
          <cell r="X220">
            <v>411525070</v>
          </cell>
          <cell r="Y220" t="str">
            <v>COM.RECIBIDA CAJERO AUTOMATICO T.DEBITO</v>
          </cell>
          <cell r="Z220">
            <v>680</v>
          </cell>
          <cell r="AA220" t="str">
            <v>Comisiones Recibidas</v>
          </cell>
          <cell r="AB220" t="str">
            <v>COMIS. DEVEN. TARJETAS DE CRÉDITO</v>
          </cell>
        </row>
        <row r="221">
          <cell r="X221">
            <v>411535010</v>
          </cell>
          <cell r="Y221" t="str">
            <v>COM.RECIBIDA CAJERO AUTOMATICO T.DEBITO</v>
          </cell>
          <cell r="Z221">
            <v>680</v>
          </cell>
          <cell r="AA221" t="str">
            <v>Comisiones Recibidas</v>
          </cell>
          <cell r="AB221" t="str">
            <v>COMIS. DEVEN. TARJETAS DE CRÉDITO</v>
          </cell>
        </row>
        <row r="222">
          <cell r="X222">
            <v>411535020</v>
          </cell>
          <cell r="Y222" t="str">
            <v>COM.RECIBIDA CAJERO AUTOMATICO T.DEBITO</v>
          </cell>
          <cell r="Z222">
            <v>680</v>
          </cell>
          <cell r="AA222" t="str">
            <v>Comisiones Recibidas</v>
          </cell>
          <cell r="AB222" t="str">
            <v>COMIS. DEVEN. TARJETAS DE CRÉDITO</v>
          </cell>
        </row>
        <row r="223">
          <cell r="X223">
            <v>411535610</v>
          </cell>
          <cell r="Y223" t="str">
            <v>COM.RECIBIDA CAJERO AUTOMATICO T.DEBITO</v>
          </cell>
          <cell r="Z223">
            <v>680</v>
          </cell>
          <cell r="AA223" t="str">
            <v>Comisiones Recibidas</v>
          </cell>
          <cell r="AB223" t="str">
            <v>COMIS. DEVEN. TARJETAS DE CRÉDITO</v>
          </cell>
        </row>
        <row r="224">
          <cell r="X224">
            <v>411535620</v>
          </cell>
          <cell r="Y224" t="str">
            <v>COM.RECIBIDA CAJERO AUTOMATICO T.DEBITO</v>
          </cell>
          <cell r="Z224">
            <v>680</v>
          </cell>
          <cell r="AA224" t="str">
            <v>Comisiones Recibidas</v>
          </cell>
          <cell r="AB224" t="str">
            <v>COMIS. DEVEN. TARJETAS DE CRÉDITO</v>
          </cell>
        </row>
        <row r="225">
          <cell r="X225">
            <v>411535670</v>
          </cell>
          <cell r="Y225" t="str">
            <v>COM.RECIBIDA CAJERO AUTOMATICO T.DEBITO</v>
          </cell>
          <cell r="Z225">
            <v>680</v>
          </cell>
          <cell r="AA225" t="str">
            <v>Comisiones Recibidas</v>
          </cell>
          <cell r="AB225" t="str">
            <v>COMIS. DEVEN. TARJETAS DE CRÉDITO</v>
          </cell>
        </row>
        <row r="226">
          <cell r="X226">
            <v>411535730</v>
          </cell>
          <cell r="Y226" t="str">
            <v>COM.RECIBIDA CAJERO AUTOMATICO T.DEBITO</v>
          </cell>
          <cell r="Z226">
            <v>680</v>
          </cell>
          <cell r="AA226" t="str">
            <v>Comisiones Recibidas</v>
          </cell>
          <cell r="AB226" t="str">
            <v>COMIS. DEVEN. TARJETAS DE CRÉDITO</v>
          </cell>
        </row>
        <row r="227">
          <cell r="X227">
            <v>411535750</v>
          </cell>
          <cell r="Y227" t="str">
            <v>COM.RECIBIDA CAJERO AUTOMATICO T.DEBITO</v>
          </cell>
          <cell r="Z227">
            <v>680</v>
          </cell>
          <cell r="AA227" t="str">
            <v>Comisiones Recibidas</v>
          </cell>
          <cell r="AB227" t="str">
            <v>COMIS. DEVEN. TARJETAS DE CRÉDITO</v>
          </cell>
        </row>
        <row r="228">
          <cell r="X228">
            <v>411595060</v>
          </cell>
          <cell r="Y228" t="str">
            <v>COM.RECIBIDA CAJERO AUTOMATICO T.DEBITO</v>
          </cell>
          <cell r="Z228">
            <v>680</v>
          </cell>
          <cell r="AA228" t="str">
            <v>Comisiones Recibidas</v>
          </cell>
          <cell r="AB228" t="str">
            <v>COMIS. DEVEN. TARJETAS DE CRÉDITO</v>
          </cell>
        </row>
        <row r="229">
          <cell r="X229">
            <v>411595230</v>
          </cell>
          <cell r="Y229" t="str">
            <v>COM.RECIBIDA CAJERO AUTOMATICO T.DEBITO</v>
          </cell>
          <cell r="Z229">
            <v>680</v>
          </cell>
          <cell r="AA229" t="str">
            <v>Comisiones Recibidas</v>
          </cell>
          <cell r="AB229" t="str">
            <v>COMIS. DEVEN.  OTRAS</v>
          </cell>
        </row>
        <row r="230">
          <cell r="X230">
            <v>411595360</v>
          </cell>
          <cell r="Y230" t="str">
            <v>COM.RECIBIDA CAJERO AUTOMATICO T.DEBITO</v>
          </cell>
          <cell r="Z230">
            <v>680</v>
          </cell>
          <cell r="AA230" t="str">
            <v>Comisiones Recibidas</v>
          </cell>
          <cell r="AB230" t="str">
            <v>COMIS. DEVEN.  OTRAS</v>
          </cell>
        </row>
        <row r="231">
          <cell r="X231">
            <v>419595050</v>
          </cell>
          <cell r="Y231" t="str">
            <v>COM.RECIBIDA CAJERO AUTOMATICO T.DEBITO</v>
          </cell>
          <cell r="Z231">
            <v>680</v>
          </cell>
          <cell r="AA231" t="str">
            <v>Comisiones Recibidas</v>
          </cell>
          <cell r="AB231" t="str">
            <v>COMIS. DEVEN.  OTRAS</v>
          </cell>
        </row>
        <row r="232">
          <cell r="X232">
            <v>419595130</v>
          </cell>
          <cell r="Y232" t="str">
            <v>COM.RECIBIDA CAJERO AUTOMATICO T.DEBITO</v>
          </cell>
          <cell r="Z232">
            <v>680</v>
          </cell>
          <cell r="AA232" t="str">
            <v>Comisiones Recibidas</v>
          </cell>
          <cell r="AB232" t="str">
            <v>COMIS. DEVEN. TARJETAS DE CRÉDITO</v>
          </cell>
        </row>
        <row r="233">
          <cell r="X233">
            <v>419595140</v>
          </cell>
          <cell r="Y233" t="str">
            <v>COM.RECIBIDA CAJERO AUTOMATICO T.DEBITO</v>
          </cell>
          <cell r="Z233">
            <v>680</v>
          </cell>
          <cell r="AA233" t="str">
            <v>Comisiones Recibidas</v>
          </cell>
          <cell r="AB233" t="str">
            <v>COMIS. DEVEN. TARJETAS DE CRÉDITO</v>
          </cell>
        </row>
        <row r="234">
          <cell r="X234">
            <v>419595170</v>
          </cell>
          <cell r="Y234" t="str">
            <v>COM.RECIBIDA CAJERO AUTOMATICO T.DEBITO</v>
          </cell>
          <cell r="Z234">
            <v>680</v>
          </cell>
          <cell r="AA234" t="str">
            <v>Comisiones Recibidas</v>
          </cell>
          <cell r="AB234" t="str">
            <v>COMIS. DEVEN. TARJETAS DE CRÉDITO</v>
          </cell>
        </row>
        <row r="235">
          <cell r="X235">
            <v>529595080</v>
          </cell>
          <cell r="Y235" t="str">
            <v>COM.RECIBIDA CAJERO AUTOMATICO T.DEBITO</v>
          </cell>
          <cell r="Z235">
            <v>580</v>
          </cell>
          <cell r="AA235" t="str">
            <v xml:space="preserve">   Tarjetas de Credito</v>
          </cell>
          <cell r="AB235" t="str">
            <v>COMIS. DEVEN. TARJETAS DE CRÉDITO</v>
          </cell>
        </row>
        <row r="236">
          <cell r="X236">
            <v>519015290</v>
          </cell>
          <cell r="Y236" t="str">
            <v>COM.RECIBIDA CAJERO AUTOMATICO T.DEBITO</v>
          </cell>
          <cell r="Z236">
            <v>680</v>
          </cell>
          <cell r="AA236" t="str">
            <v>Comisiones Recibidas</v>
          </cell>
          <cell r="AB236" t="str">
            <v>COMIS. PAG.TARJETAS DE CRÉDITO</v>
          </cell>
        </row>
        <row r="237">
          <cell r="X237">
            <v>519095590</v>
          </cell>
          <cell r="Y237" t="str">
            <v>COM.RECIBIDA CAJERO AUTOMATICO T.DEBITO</v>
          </cell>
          <cell r="Z237">
            <v>680</v>
          </cell>
          <cell r="AA237" t="str">
            <v>Comisiones Recibidas</v>
          </cell>
          <cell r="AB237" t="str">
            <v>COMIS. DEVEN.  OTRAS</v>
          </cell>
        </row>
        <row r="238">
          <cell r="X238">
            <v>411595730</v>
          </cell>
          <cell r="Y238" t="str">
            <v>COM.RECIBIDA CAJERO AUTOMATICO T.DEBITO</v>
          </cell>
          <cell r="Z238">
            <v>680</v>
          </cell>
          <cell r="AA238" t="str">
            <v>Comisiones Recibidas</v>
          </cell>
          <cell r="AB238" t="str">
            <v>COMIS. DEVEN. TARJETAS DE CRÉDITO</v>
          </cell>
        </row>
        <row r="239">
          <cell r="X239">
            <v>419595190</v>
          </cell>
          <cell r="Y239" t="str">
            <v>COM.RECIBIDA CAJERO AUTOMATICO T.DEBITO</v>
          </cell>
          <cell r="Z239">
            <v>680</v>
          </cell>
          <cell r="AA239" t="str">
            <v>Comisiones Recibidas</v>
          </cell>
          <cell r="AB239" t="str">
            <v>COMIS. DEVEN. TARJETAS DE CRÉDITO</v>
          </cell>
        </row>
        <row r="240">
          <cell r="X240">
            <v>411595740</v>
          </cell>
          <cell r="Y240" t="str">
            <v>COM.RECIBIDA CAJERO AUTOMATICO T.DEBITO</v>
          </cell>
          <cell r="Z240">
            <v>680</v>
          </cell>
          <cell r="AA240" t="str">
            <v>Comisiones Recibidas</v>
          </cell>
          <cell r="AB240" t="str">
            <v>COMIS. DEVEN. TARJETAS DE CRÉDITO</v>
          </cell>
        </row>
        <row r="241">
          <cell r="X241">
            <v>529595470</v>
          </cell>
          <cell r="Y241" t="str">
            <v>DEVOL.COBRO COPIAS EXTRACTOS AÑOS ANTERI</v>
          </cell>
          <cell r="Z241">
            <v>670</v>
          </cell>
          <cell r="AA241" t="str">
            <v>Otros Ingresos Operacionales</v>
          </cell>
          <cell r="AB241" t="str">
            <v>TARJETAS DE CREDITO (OTRAS /SEG. DESEMPLEO/RECOMPENSAS)</v>
          </cell>
        </row>
        <row r="242">
          <cell r="X242">
            <v>529595660</v>
          </cell>
          <cell r="Y242" t="str">
            <v>DEV.AÑOS ANTERIORES REEXPEDIC.T.CREDITO</v>
          </cell>
          <cell r="Z242">
            <v>680</v>
          </cell>
          <cell r="AA242" t="str">
            <v>Comisiones Recibidas</v>
          </cell>
          <cell r="AB242" t="str">
            <v>COMIS. DEVEN. TARJETAS DE CRÉDITO</v>
          </cell>
        </row>
        <row r="243">
          <cell r="X243">
            <v>512705030</v>
          </cell>
          <cell r="Y243" t="str">
            <v>PERDIDA EN VENTA DE TARJETA DE CREDITO</v>
          </cell>
          <cell r="Z243">
            <v>932</v>
          </cell>
          <cell r="AA243" t="str">
            <v>Gasto Provisiones</v>
          </cell>
          <cell r="AB243" t="str">
            <v>PROVISIÓN INSOLV CARTERA</v>
          </cell>
        </row>
        <row r="244">
          <cell r="X244">
            <v>416009530</v>
          </cell>
          <cell r="Y244" t="str">
            <v>REINTEGRO PROVI GENERAL CARTERA COMERCIA</v>
          </cell>
          <cell r="Z244">
            <v>932</v>
          </cell>
          <cell r="AA244" t="str">
            <v>Gasto Provisiones</v>
          </cell>
          <cell r="AB244" t="str">
            <v>PROVISIÓN INSOLV CARTERA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Renglones"/>
      <sheetName val="Información externa"/>
      <sheetName val="DefILiquidos"/>
      <sheetName val="DefILiquidosSuper"/>
      <sheetName val="DefILiquidosC100"/>
      <sheetName val="ForzarRubros"/>
      <sheetName val="Estadísticas"/>
      <sheetName val="Ajustes"/>
      <sheetName val="DetalleFlujoCOP"/>
      <sheetName val="DetalleFlujoUSD"/>
      <sheetName val="Reporte"/>
      <sheetName val="Indicadores"/>
      <sheetName val="Graf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Dic.14"/>
      <sheetName val="Estado de Resultados Dic.14"/>
      <sheetName val="Flujo de Efectivo Dic.14"/>
      <sheetName val="Hola de Trabajo Dic.14"/>
      <sheetName val="Balance marzo 15"/>
      <sheetName val="Estado de Resultados MARZO15"/>
      <sheetName val="Flujo de Efectivo Marzo 15"/>
      <sheetName val="Hola de Trabajo Marzo 15"/>
      <sheetName val="ESTADO FINANCIERO DIC 2014"/>
      <sheetName val="Estado de Utilidades Int. "/>
      <sheetName val="Patrimonio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ámetros"/>
      <sheetName val="Hoja3"/>
      <sheetName val="CtaPrinc"/>
      <sheetName val="IntAc"/>
      <sheetName val="Tabla1"/>
      <sheetName val="Tabla2"/>
      <sheetName val="Tabla3"/>
      <sheetName val="bdINV"/>
      <sheetName val="Liquidez"/>
    </sheetNames>
    <sheetDataSet>
      <sheetData sheetId="0" refreshError="1">
        <row r="1">
          <cell r="AC1" t="str">
            <v>Emisor</v>
          </cell>
        </row>
        <row r="2">
          <cell r="AC2" t="str">
            <v>BCCR</v>
          </cell>
        </row>
        <row r="3">
          <cell r="AC3" t="str">
            <v>Ministerio de Hacienda</v>
          </cell>
        </row>
        <row r="4">
          <cell r="AC4" t="str">
            <v>BNCR</v>
          </cell>
        </row>
        <row r="5">
          <cell r="AC5" t="str">
            <v>BCR</v>
          </cell>
        </row>
        <row r="6">
          <cell r="AC6" t="str">
            <v>INTERBOLSA SOC ADMIN DE FONDOS</v>
          </cell>
        </row>
        <row r="7">
          <cell r="AC7" t="str">
            <v>CORBA</v>
          </cell>
        </row>
        <row r="8">
          <cell r="AC8" t="str">
            <v>SCOTIABANK</v>
          </cell>
        </row>
        <row r="9">
          <cell r="AC9" t="str">
            <v>TBANK</v>
          </cell>
        </row>
        <row r="10">
          <cell r="AC10" t="str">
            <v>FONECAFE</v>
          </cell>
        </row>
        <row r="11">
          <cell r="AC11" t="str">
            <v>MIB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C"/>
      <sheetName val="Fid.I Sem"/>
      <sheetName val="Fid.II Sem"/>
      <sheetName val="Inversiones"/>
      <sheetName val="Consolidado"/>
      <sheetName val="Marzo $"/>
      <sheetName val="Marzo USD"/>
      <sheetName val="Banco"/>
      <sheetName val="Fiduciaria"/>
      <sheetName val="Eliminaciones"/>
      <sheetName val="Conv.Patrim"/>
      <sheetName val="Result.Consol.0305"/>
      <sheetName val="Resumen consol.0305"/>
      <sheetName val="Result.consol.Banco"/>
      <sheetName val="Result.Consol.Fiduciaria"/>
      <sheetName val="Fondo de Capital"/>
      <sheetName val="Anexo1 Dep. a la vista"/>
      <sheetName val="Anexo2 Dep. Plazo Fijo"/>
      <sheetName val="PERFIL INV -3"/>
      <sheetName val="Anexo 3-INV"/>
      <sheetName val="3-Detalle de Inversiones"/>
      <sheetName val="3-negociar C-NC y Flujo Inv."/>
      <sheetName val="3-Disp Venta C-NC y Flujo Inv."/>
      <sheetName val="3-Vencimiento C-NC Y Flujo Inv."/>
      <sheetName val="Anexo4-Valores CompAcuerdo Rev."/>
      <sheetName val="Anexo 5-Préstamos y Reserva"/>
      <sheetName val="Anexo 5-CartasCrédito"/>
      <sheetName val="Anexo 6-Activo Fijo"/>
      <sheetName val="Anexo 8-Gastos Ant."/>
      <sheetName val="Anexo 10-Otros Activos"/>
      <sheetName val="Anexo11-Obliga .x Acept."/>
      <sheetName val="Anexo12-Dep Recib Clientes"/>
      <sheetName val="Anexo13-Dep Interb."/>
      <sheetName val="Anexo16Fin Rec. AID"/>
      <sheetName val="Anexo20-ValorAcuerdoRec."/>
      <sheetName val="Anexo 21-FinRecibido"/>
      <sheetName val="Anexo 22-AcreedoVarios"/>
      <sheetName val="Anexo 23-Gastos Int"/>
      <sheetName val="Anexo 24-Com Dev."/>
      <sheetName val="Anexo 25-Comisiones Pag"/>
      <sheetName val="Anexo 26-Otros Ingresos"/>
      <sheetName val="Anexo 27-Otros Gastos"/>
      <sheetName val="Anexo 28-Contingencias"/>
      <sheetName val="Anexo 29-VENCIMIENTOS-CONSO"/>
      <sheetName val="29-DIST.GEO hoja trabajo-CONSO"/>
      <sheetName val="Anexo 29-DIST.GEO-CONSO"/>
      <sheetName val="Anexo 30 Litigios"/>
      <sheetName val="Anexo 31-Partes Relacionadas"/>
      <sheetName val="Anexo 32-Int. Minor x Pagar"/>
      <sheetName val="plusval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C"/>
      <sheetName val="Fid.I Sem"/>
      <sheetName val="Fid.II Sem"/>
      <sheetName val="Inversiones"/>
      <sheetName val="Consolidado"/>
      <sheetName val="Marzo $"/>
      <sheetName val="Marzo USD"/>
      <sheetName val="Banco"/>
      <sheetName val="Fiduciaria"/>
      <sheetName val="Eliminaciones"/>
      <sheetName val="Conv.Patrim"/>
      <sheetName val="Result.Consol.0305"/>
      <sheetName val="Resumen consol.0305"/>
      <sheetName val="Result.consol.Banco"/>
      <sheetName val="Result.Consol.Fiduciaria"/>
      <sheetName val="Fondo de Capital"/>
      <sheetName val="Anexo1 Dep. a la vista"/>
      <sheetName val="Anexo2 Dep. Plazo Fijo"/>
      <sheetName val="PERFIL INV -3"/>
      <sheetName val="Anexo 3-INV"/>
      <sheetName val="3-Detalle de Inversiones"/>
      <sheetName val="3-negociar C-NC y Flujo Inv."/>
      <sheetName val="3-Disp Venta C-NC y Flujo Inv."/>
      <sheetName val="3-Vencimiento C-NC Y Flujo Inv."/>
      <sheetName val="Anexo4-Valores CompAcuerdo Rev."/>
      <sheetName val="Anexo 5-Préstamos y Reserva"/>
      <sheetName val="Anexo 5-CartasCrédito"/>
      <sheetName val="Anexo 6-Activo Fijo"/>
      <sheetName val="Anexo 8-Gastos Ant."/>
      <sheetName val="Anexo 10-Otros Activos"/>
      <sheetName val="Anexo11-Obliga .x Acept."/>
      <sheetName val="Anexo12-Dep Recib Clientes"/>
      <sheetName val="Anexo13-Dep Interb."/>
      <sheetName val="Anexo16Fin Rec. AID"/>
      <sheetName val="Anexo20-ValorAcuerdoRec."/>
      <sheetName val="Anexo 21-FinRecibido"/>
      <sheetName val="Anexo 22-AcreedoVarios"/>
      <sheetName val="Anexo 23-Gastos Int"/>
      <sheetName val="Anexo 24-Com Dev."/>
      <sheetName val="Anexo 25-Comisiones Pag"/>
      <sheetName val="Anexo 26-Otros Ingresos"/>
      <sheetName val="Anexo 27-Otros Gastos"/>
      <sheetName val="Anexo 28-Contingencias"/>
      <sheetName val="Anexo 29-VENCIMIENTOS-CONSO"/>
      <sheetName val="29-DIST.GEO hoja trabajo-CONSO"/>
      <sheetName val="Anexo 29-DIST.GEO-CONSO"/>
      <sheetName val="Anexo 30 Litigios"/>
      <sheetName val="Anexo 31-Partes Relacionadas"/>
      <sheetName val="Anexo 32-Int. Minor x Pagar"/>
      <sheetName val="plusval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3"/>
      <sheetName val="MCC1"/>
      <sheetName val="MCC PQ"/>
      <sheetName val="Consolidado"/>
      <sheetName val="Consolidado smv"/>
      <sheetName val="Balance"/>
      <sheetName val="Resultado"/>
      <sheetName val="Bal Prueba Val Banistmo Sep22"/>
      <sheetName val="Homologación"/>
      <sheetName val="Res. Integrales"/>
      <sheetName val="Patrimonio"/>
      <sheetName val="Flujo de Efectivo"/>
      <sheetName val="HT flujo efectivo"/>
      <sheetName val="WP P&amp;G"/>
      <sheetName val="Comisiones por pagar"/>
      <sheetName val="Otros activos 1"/>
      <sheetName val="Acreedores varios"/>
      <sheetName val="Gastos Grales"/>
      <sheetName val="Formato K1"/>
      <sheetName val="Depreciación"/>
      <sheetName val="Int Acum por Cobrar"/>
      <sheetName val="Movimiento de Inversiones"/>
      <sheetName val="Det Gan Neta en Valores"/>
      <sheetName val="Anexo 27"/>
      <sheetName val="MOV.INVER"/>
    </sheetNames>
    <sheetDataSet>
      <sheetData sheetId="0" refreshError="1"/>
      <sheetData sheetId="1" refreshError="1"/>
      <sheetData sheetId="2" refreshError="1"/>
      <sheetData sheetId="3">
        <row r="3">
          <cell r="K3" t="str">
            <v>REDONDEO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/>
      <sheetData sheetId="12">
        <row r="7">
          <cell r="B7">
            <v>5153867</v>
          </cell>
        </row>
      </sheetData>
      <sheetData sheetId="13">
        <row r="16">
          <cell r="T16">
            <v>2148147</v>
          </cell>
        </row>
      </sheetData>
      <sheetData sheetId="14">
        <row r="11">
          <cell r="C11">
            <v>-192350.82</v>
          </cell>
        </row>
      </sheetData>
      <sheetData sheetId="15" refreshError="1"/>
      <sheetData sheetId="16" refreshError="1"/>
      <sheetData sheetId="17">
        <row r="23">
          <cell r="C23">
            <v>26500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 meta"/>
      <sheetName val="mov"/>
      <sheetName val="metaEfectivo"/>
      <sheetName val="Ccbal"/>
      <sheetName val="bIndividual"/>
      <sheetName val="bCorporativa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1040200022</v>
          </cell>
          <cell r="C2" t="str">
            <v>BANCO CENTRAL DE COSTA</v>
          </cell>
          <cell r="D2">
            <v>127199698.67</v>
          </cell>
        </row>
        <row r="3">
          <cell r="B3">
            <v>10419000341</v>
          </cell>
          <cell r="C3" t="str">
            <v>BANCO CENTRAL DE COSTA</v>
          </cell>
          <cell r="D3">
            <v>1496268.62</v>
          </cell>
        </row>
        <row r="4">
          <cell r="B4">
            <v>1040100016</v>
          </cell>
          <cell r="C4" t="str">
            <v>BANCO CENTRAL DE COSTA</v>
          </cell>
          <cell r="D4">
            <v>19752451213.82</v>
          </cell>
        </row>
        <row r="5">
          <cell r="B5">
            <v>862010</v>
          </cell>
          <cell r="C5" t="str">
            <v>BANCO DE COSTA RICA</v>
          </cell>
          <cell r="D5">
            <v>625041.14</v>
          </cell>
        </row>
        <row r="6">
          <cell r="B6">
            <v>1100203</v>
          </cell>
          <cell r="C6" t="str">
            <v>BANCO DE COSTA RICA</v>
          </cell>
          <cell r="D6">
            <v>259556361.19999999</v>
          </cell>
        </row>
        <row r="7">
          <cell r="B7">
            <v>2352281</v>
          </cell>
          <cell r="C7" t="str">
            <v>BANCO DE COSTA RICA</v>
          </cell>
          <cell r="D7">
            <v>0</v>
          </cell>
        </row>
        <row r="8">
          <cell r="B8">
            <v>1701205106008</v>
          </cell>
          <cell r="C8" t="str">
            <v>BANCO CREDITO AGRICOLA</v>
          </cell>
          <cell r="D8">
            <v>34686083.82</v>
          </cell>
        </row>
        <row r="9">
          <cell r="B9">
            <v>1701221106008</v>
          </cell>
          <cell r="C9" t="str">
            <v>BANCO CREDITO AGRICOLA</v>
          </cell>
          <cell r="D9">
            <v>1987805.42</v>
          </cell>
        </row>
        <row r="10">
          <cell r="B10">
            <v>1701206106008</v>
          </cell>
          <cell r="C10" t="str">
            <v>BANCO CREDITO AGRICOLA</v>
          </cell>
          <cell r="D10">
            <v>7192345773.2700005</v>
          </cell>
        </row>
        <row r="11">
          <cell r="B11">
            <v>100030008000713</v>
          </cell>
          <cell r="C11" t="str">
            <v>BANCO NACIONAL DE COST</v>
          </cell>
          <cell r="D11">
            <v>0</v>
          </cell>
        </row>
        <row r="12">
          <cell r="B12">
            <v>27833000388</v>
          </cell>
          <cell r="C12" t="str">
            <v>PRIMER BANCO DEL ISTMO</v>
          </cell>
          <cell r="D12">
            <v>46495605.979999997</v>
          </cell>
        </row>
        <row r="13">
          <cell r="B13">
            <v>156850</v>
          </cell>
          <cell r="C13" t="str">
            <v>HSBC BANK NEW YORK U S</v>
          </cell>
          <cell r="D13">
            <v>52715251.039999999</v>
          </cell>
        </row>
        <row r="14">
          <cell r="B14">
            <v>99000214806</v>
          </cell>
          <cell r="C14" t="str">
            <v>INTERNATIONAL BANK OF</v>
          </cell>
          <cell r="D14">
            <v>0</v>
          </cell>
        </row>
        <row r="15">
          <cell r="B15">
            <v>18098506</v>
          </cell>
          <cell r="C15" t="str">
            <v>AMERICAN EXPRESS BANK</v>
          </cell>
          <cell r="D15">
            <v>1589048.72</v>
          </cell>
        </row>
        <row r="16">
          <cell r="B16">
            <v>499080069330088</v>
          </cell>
          <cell r="C16" t="str">
            <v>DRESDNER BANK AG- FRAN</v>
          </cell>
          <cell r="D16">
            <v>681555.66</v>
          </cell>
        </row>
        <row r="17">
          <cell r="B17">
            <v>40051568441789</v>
          </cell>
          <cell r="C17" t="str">
            <v>HSBC BANK PLC LONDRES</v>
          </cell>
          <cell r="D17">
            <v>4879266.28</v>
          </cell>
        </row>
        <row r="18">
          <cell r="B18">
            <v>8900060573</v>
          </cell>
          <cell r="C18" t="str">
            <v>BANK OF NEW YORK USA</v>
          </cell>
          <cell r="D18">
            <v>3634519.4</v>
          </cell>
        </row>
        <row r="19">
          <cell r="B19">
            <v>1901029560</v>
          </cell>
          <cell r="C19" t="str">
            <v>BANK OF AMERICA, LOS A</v>
          </cell>
          <cell r="D19">
            <v>2767566.79</v>
          </cell>
        </row>
        <row r="20">
          <cell r="B20">
            <v>1901632130</v>
          </cell>
          <cell r="C20" t="str">
            <v>BANK OF AMERICA NATION</v>
          </cell>
          <cell r="D20">
            <v>774456.75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3"/>
      <sheetName val="Parámetros"/>
      <sheetName val="CtaPrinc"/>
      <sheetName val="IntAc"/>
      <sheetName val="Tabla1"/>
      <sheetName val="Tabla2"/>
      <sheetName val="Tabla3"/>
      <sheetName val="bdINV"/>
      <sheetName val="Liquidez"/>
    </sheetNames>
    <sheetDataSet>
      <sheetData sheetId="0" refreshError="1"/>
      <sheetData sheetId="1" refreshError="1">
        <row r="1">
          <cell r="E1" t="str">
            <v>MET</v>
          </cell>
          <cell r="K1" t="str">
            <v>MET</v>
          </cell>
          <cell r="Q1" t="str">
            <v>MET</v>
          </cell>
          <cell r="W1" t="str">
            <v>MET</v>
          </cell>
        </row>
        <row r="2">
          <cell r="A2">
            <v>39690</v>
          </cell>
          <cell r="C2">
            <v>554.54</v>
          </cell>
          <cell r="E2" t="str">
            <v>1BCCRRTFIJ</v>
          </cell>
          <cell r="K2">
            <v>0</v>
          </cell>
          <cell r="Q2" t="str">
            <v>1BCCRRTFIJ</v>
          </cell>
          <cell r="W2" t="str">
            <v>1BCCRRTFIJ</v>
          </cell>
        </row>
        <row r="3">
          <cell r="E3" t="str">
            <v>1GRTFIJ</v>
          </cell>
          <cell r="K3">
            <v>0</v>
          </cell>
          <cell r="Q3" t="str">
            <v>1GRTFIJ</v>
          </cell>
          <cell r="W3" t="str">
            <v>1Ministerio de HaciendaRTFIJ</v>
          </cell>
        </row>
        <row r="4">
          <cell r="E4" t="str">
            <v>1BNCRRTFIJ</v>
          </cell>
          <cell r="K4">
            <v>0</v>
          </cell>
          <cell r="Q4" t="str">
            <v>1BNCRRTFIJ</v>
          </cell>
          <cell r="W4" t="str">
            <v>1BNCRRTFIJ</v>
          </cell>
        </row>
        <row r="5">
          <cell r="E5" t="str">
            <v>1BCRRTFIJ</v>
          </cell>
          <cell r="K5">
            <v>0</v>
          </cell>
          <cell r="Q5" t="str">
            <v>1BCRRTFIJ</v>
          </cell>
          <cell r="W5" t="str">
            <v>1BCRRTFIJ</v>
          </cell>
        </row>
        <row r="6">
          <cell r="E6" t="str">
            <v>1BCCRRECO</v>
          </cell>
          <cell r="K6">
            <v>0</v>
          </cell>
          <cell r="Q6" t="str">
            <v>1SCOTIRTFIJ</v>
          </cell>
          <cell r="W6" t="str">
            <v>1BCCRRECO</v>
          </cell>
        </row>
        <row r="7">
          <cell r="E7" t="str">
            <v>1GRECO</v>
          </cell>
          <cell r="K7">
            <v>0</v>
          </cell>
          <cell r="Q7" t="str">
            <v>2BCCRRTFIJ</v>
          </cell>
          <cell r="W7" t="str">
            <v>1Ministerio de HaciendaRECO</v>
          </cell>
        </row>
        <row r="8">
          <cell r="E8" t="str">
            <v>1MIBRECO</v>
          </cell>
          <cell r="K8">
            <v>0</v>
          </cell>
          <cell r="Q8" t="str">
            <v>2GRTFIJ</v>
          </cell>
          <cell r="W8" t="str">
            <v>1MIBRECO</v>
          </cell>
        </row>
        <row r="9">
          <cell r="E9" t="str">
            <v>2BCCRRTFIJ</v>
          </cell>
          <cell r="K9">
            <v>0</v>
          </cell>
          <cell r="Q9" t="str">
            <v>1GRECO</v>
          </cell>
          <cell r="W9" t="str">
            <v>2BCCRRTFIJ</v>
          </cell>
        </row>
        <row r="10">
          <cell r="E10" t="str">
            <v>2GRTFIJ</v>
          </cell>
          <cell r="K10">
            <v>0</v>
          </cell>
          <cell r="Q10" t="str">
            <v>1BCCRRECO</v>
          </cell>
          <cell r="W10" t="str">
            <v>2Ministerio de HaciendaRTFIJ</v>
          </cell>
        </row>
        <row r="11">
          <cell r="E11" t="str">
            <v>2INTSFRTFIJ</v>
          </cell>
          <cell r="K11">
            <v>0</v>
          </cell>
          <cell r="Q11" t="str">
            <v>2GRECO</v>
          </cell>
          <cell r="W11" t="str">
            <v>2INTERBOLSA SOC ADMIN DE FONDOSRTFIJ</v>
          </cell>
        </row>
        <row r="12">
          <cell r="E12" t="str">
            <v>2CORBARTFIJ</v>
          </cell>
          <cell r="K12">
            <v>0</v>
          </cell>
          <cell r="Q12" t="str">
            <v>2BCCRRECO</v>
          </cell>
          <cell r="W12" t="str">
            <v>2CORBARTFIJ</v>
          </cell>
        </row>
        <row r="13">
          <cell r="E13" t="str">
            <v>2SCOTIRTFIJ</v>
          </cell>
          <cell r="K13">
            <v>0</v>
          </cell>
          <cell r="Q13" t="str">
            <v>2INTSFRTFIJ</v>
          </cell>
          <cell r="W13" t="str">
            <v>2SCOTIABANKRTFIJ</v>
          </cell>
        </row>
        <row r="14">
          <cell r="E14" t="str">
            <v>2TBANKRTFIJ</v>
          </cell>
          <cell r="K14">
            <v>0</v>
          </cell>
          <cell r="Q14" t="str">
            <v>2FONECRTFIJ</v>
          </cell>
          <cell r="W14" t="str">
            <v>2TBANKRTFIJ</v>
          </cell>
        </row>
        <row r="15">
          <cell r="E15" t="str">
            <v>2FONECRTFIJ</v>
          </cell>
          <cell r="K15">
            <v>0</v>
          </cell>
          <cell r="Q15" t="str">
            <v>2TBANKRTFIJ</v>
          </cell>
          <cell r="W15" t="str">
            <v>2FONECAFERTFIJ</v>
          </cell>
        </row>
        <row r="16">
          <cell r="E16" t="str">
            <v>2BCCRRECO</v>
          </cell>
          <cell r="K16">
            <v>0</v>
          </cell>
          <cell r="Q16" t="str">
            <v>2SCOTIRTFIJ</v>
          </cell>
          <cell r="W16" t="str">
            <v>2BCCRRECO</v>
          </cell>
        </row>
        <row r="17">
          <cell r="E17" t="str">
            <v>2GRECO</v>
          </cell>
          <cell r="K17">
            <v>0</v>
          </cell>
          <cell r="Q17" t="str">
            <v>2CORBARTFIJ</v>
          </cell>
          <cell r="W17" t="str">
            <v>2Ministerio de HaciendaRECO</v>
          </cell>
        </row>
        <row r="18">
          <cell r="E18" t="str">
            <v>2MIBRECO</v>
          </cell>
          <cell r="K18">
            <v>0</v>
          </cell>
          <cell r="Q18">
            <v>0</v>
          </cell>
          <cell r="W18" t="str">
            <v>2MIBRECO</v>
          </cell>
        </row>
        <row r="19">
          <cell r="E19" t="str">
            <v>1SCOTIRTFIJ</v>
          </cell>
          <cell r="K19">
            <v>0</v>
          </cell>
          <cell r="Q19">
            <v>0</v>
          </cell>
          <cell r="W19" t="str">
            <v>1SCOTIABANKRTFIJ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ámetros"/>
      <sheetName val="Credito"/>
      <sheetName val="Captados"/>
      <sheetName val="Tasas"/>
    </sheetNames>
    <sheetDataSet>
      <sheetData sheetId="0" refreshError="1">
        <row r="4">
          <cell r="A4">
            <v>200</v>
          </cell>
          <cell r="B4" t="str">
            <v>Entidad</v>
          </cell>
        </row>
        <row r="5">
          <cell r="A5">
            <v>201</v>
          </cell>
          <cell r="B5" t="str">
            <v>Banco Nacional de Costa Rica</v>
          </cell>
        </row>
        <row r="6">
          <cell r="A6">
            <v>202</v>
          </cell>
          <cell r="B6" t="str">
            <v>Banco de Costa Rica</v>
          </cell>
        </row>
        <row r="7">
          <cell r="A7">
            <v>204</v>
          </cell>
          <cell r="B7" t="str">
            <v>Banco Crédito Agrícola de Cartago</v>
          </cell>
        </row>
        <row r="8">
          <cell r="A8">
            <v>205</v>
          </cell>
          <cell r="B8" t="str">
            <v>Banco Popular y de Desarrollo Comunal</v>
          </cell>
        </row>
        <row r="9">
          <cell r="A9">
            <v>206</v>
          </cell>
          <cell r="B9" t="str">
            <v>Banco de San José S.A.</v>
          </cell>
        </row>
        <row r="10">
          <cell r="A10">
            <v>216</v>
          </cell>
          <cell r="B10" t="str">
            <v>Banco BCT S.A.</v>
          </cell>
        </row>
        <row r="11">
          <cell r="A11">
            <v>223</v>
          </cell>
          <cell r="B11" t="str">
            <v>Banco Scotiabank de Costa Rica S.A.</v>
          </cell>
        </row>
        <row r="12">
          <cell r="A12">
            <v>230</v>
          </cell>
          <cell r="B12" t="str">
            <v>Banco Improsa S.A.</v>
          </cell>
        </row>
        <row r="13">
          <cell r="A13">
            <v>232</v>
          </cell>
          <cell r="B13" t="str">
            <v>Banco Promérica S.A.</v>
          </cell>
        </row>
        <row r="14">
          <cell r="A14">
            <v>234</v>
          </cell>
          <cell r="B14" t="str">
            <v>Banco Cathay de Costa Rica  S.A.</v>
          </cell>
        </row>
        <row r="15">
          <cell r="A15">
            <v>238</v>
          </cell>
          <cell r="B15" t="str">
            <v>Banco General de Costa Rica S.A.</v>
          </cell>
        </row>
        <row r="16">
          <cell r="A16">
            <v>239</v>
          </cell>
          <cell r="B16" t="str">
            <v>Banco LAFISE S.A.</v>
          </cell>
        </row>
        <row r="17">
          <cell r="A17">
            <v>240</v>
          </cell>
          <cell r="B17" t="str">
            <v>Banco HSBC S.A.</v>
          </cell>
        </row>
        <row r="18">
          <cell r="A18">
            <v>241</v>
          </cell>
          <cell r="B18" t="str">
            <v>Banco Citibank de Costa Rica S.A.</v>
          </cell>
        </row>
        <row r="19">
          <cell r="A19">
            <v>242</v>
          </cell>
          <cell r="B19" t="str">
            <v>Banco CMB (Costa Rica) S.A.</v>
          </cell>
        </row>
        <row r="20">
          <cell r="A20">
            <v>243</v>
          </cell>
          <cell r="B20" t="str">
            <v xml:space="preserve">Banco Soluciones S.A. </v>
          </cell>
        </row>
        <row r="21">
          <cell r="A21">
            <v>303</v>
          </cell>
          <cell r="B21" t="str">
            <v>Financiera ACOBO S.A.</v>
          </cell>
        </row>
        <row r="22">
          <cell r="A22">
            <v>309</v>
          </cell>
          <cell r="B22" t="str">
            <v>Financiera CAFSA S.A.</v>
          </cell>
        </row>
        <row r="23">
          <cell r="A23">
            <v>316</v>
          </cell>
          <cell r="B23" t="str">
            <v>Financiera Multivalores S.A.</v>
          </cell>
        </row>
        <row r="24">
          <cell r="A24">
            <v>362</v>
          </cell>
          <cell r="B24" t="str">
            <v>Financiera COMECA S.A.</v>
          </cell>
        </row>
        <row r="25">
          <cell r="A25">
            <v>371</v>
          </cell>
          <cell r="B25" t="str">
            <v>Financiera DESYFIN S.A.</v>
          </cell>
        </row>
        <row r="26">
          <cell r="A26">
            <v>374</v>
          </cell>
          <cell r="B26" t="str">
            <v>Corporación Internacional Financiamiento de Infraestructura S.A.</v>
          </cell>
        </row>
        <row r="27">
          <cell r="A27">
            <v>376</v>
          </cell>
          <cell r="B27" t="str">
            <v>Financiera Financia S.A.</v>
          </cell>
        </row>
      </sheetData>
      <sheetData sheetId="1" refreshError="1"/>
      <sheetData sheetId="2" refreshError="1">
        <row r="17">
          <cell r="M17" t="str">
            <v>211.01.1.22</v>
          </cell>
          <cell r="N17" t="str">
            <v>1</v>
          </cell>
          <cell r="O17" t="str">
            <v>02</v>
          </cell>
          <cell r="P17" t="str">
            <v>21/09/2009</v>
          </cell>
          <cell r="Q17" t="str">
            <v>001</v>
          </cell>
          <cell r="R17">
            <v>240</v>
          </cell>
          <cell r="S17">
            <v>0</v>
          </cell>
          <cell r="T17" t="str">
            <v>211.01.1.22</v>
          </cell>
          <cell r="U17" t="str">
            <v>1</v>
          </cell>
          <cell r="V17" t="str">
            <v>02</v>
          </cell>
          <cell r="W17" t="str">
            <v>22/09/2009</v>
          </cell>
          <cell r="X17" t="str">
            <v>001</v>
          </cell>
          <cell r="Y17">
            <v>240</v>
          </cell>
          <cell r="Z17">
            <v>0</v>
          </cell>
          <cell r="AA17" t="str">
            <v>211.01.1.22</v>
          </cell>
          <cell r="AB17" t="str">
            <v>1</v>
          </cell>
          <cell r="AC17" t="str">
            <v>02</v>
          </cell>
          <cell r="AD17" t="str">
            <v>23/09/2009</v>
          </cell>
          <cell r="AE17" t="str">
            <v>001</v>
          </cell>
          <cell r="AF17">
            <v>240</v>
          </cell>
          <cell r="AG17">
            <v>0</v>
          </cell>
          <cell r="AH17" t="str">
            <v>211.01.1.22</v>
          </cell>
          <cell r="AI17" t="str">
            <v>1</v>
          </cell>
          <cell r="AJ17" t="str">
            <v>02</v>
          </cell>
          <cell r="AK17" t="str">
            <v>24/09/2009</v>
          </cell>
          <cell r="AL17" t="str">
            <v>001</v>
          </cell>
          <cell r="AM17">
            <v>240</v>
          </cell>
          <cell r="AN17">
            <v>0</v>
          </cell>
          <cell r="AO17" t="str">
            <v>211.01.1.22</v>
          </cell>
          <cell r="AP17" t="str">
            <v>1</v>
          </cell>
          <cell r="AQ17" t="str">
            <v>02</v>
          </cell>
          <cell r="AR17" t="str">
            <v>25/09/2009</v>
          </cell>
          <cell r="AS17" t="str">
            <v>001</v>
          </cell>
          <cell r="AT17">
            <v>240</v>
          </cell>
          <cell r="AU17">
            <v>0</v>
          </cell>
        </row>
        <row r="18">
          <cell r="M18" t="str">
            <v>211.03.1.22</v>
          </cell>
          <cell r="N18" t="str">
            <v>1</v>
          </cell>
          <cell r="O18" t="str">
            <v>02</v>
          </cell>
          <cell r="P18" t="str">
            <v>21/09/2009</v>
          </cell>
          <cell r="Q18" t="str">
            <v>001</v>
          </cell>
          <cell r="R18">
            <v>240</v>
          </cell>
          <cell r="S18">
            <v>0</v>
          </cell>
          <cell r="T18" t="str">
            <v>211.03.1.22</v>
          </cell>
          <cell r="U18" t="str">
            <v>1</v>
          </cell>
          <cell r="V18" t="str">
            <v>02</v>
          </cell>
          <cell r="W18" t="str">
            <v>22/09/2009</v>
          </cell>
          <cell r="X18" t="str">
            <v>001</v>
          </cell>
          <cell r="Y18">
            <v>240</v>
          </cell>
          <cell r="Z18">
            <v>0</v>
          </cell>
          <cell r="AA18" t="str">
            <v>211.03.1.22</v>
          </cell>
          <cell r="AB18" t="str">
            <v>1</v>
          </cell>
          <cell r="AC18" t="str">
            <v>02</v>
          </cell>
          <cell r="AD18" t="str">
            <v>23/09/2009</v>
          </cell>
          <cell r="AE18" t="str">
            <v>001</v>
          </cell>
          <cell r="AF18">
            <v>240</v>
          </cell>
          <cell r="AG18">
            <v>0</v>
          </cell>
          <cell r="AH18" t="str">
            <v>211.03.1.22</v>
          </cell>
          <cell r="AI18" t="str">
            <v>1</v>
          </cell>
          <cell r="AJ18" t="str">
            <v>02</v>
          </cell>
          <cell r="AK18" t="str">
            <v>24/09/2009</v>
          </cell>
          <cell r="AL18" t="str">
            <v>001</v>
          </cell>
          <cell r="AM18">
            <v>240</v>
          </cell>
          <cell r="AN18">
            <v>0</v>
          </cell>
          <cell r="AO18" t="str">
            <v>211.03.1.22</v>
          </cell>
          <cell r="AP18" t="str">
            <v>1</v>
          </cell>
          <cell r="AQ18" t="str">
            <v>02</v>
          </cell>
          <cell r="AR18" t="str">
            <v>25/09/2009</v>
          </cell>
          <cell r="AS18" t="str">
            <v>001</v>
          </cell>
          <cell r="AT18">
            <v>240</v>
          </cell>
          <cell r="AU18">
            <v>0</v>
          </cell>
        </row>
        <row r="19">
          <cell r="M19" t="str">
            <v>211.04.1.22</v>
          </cell>
          <cell r="N19" t="str">
            <v>1</v>
          </cell>
          <cell r="O19" t="str">
            <v>02</v>
          </cell>
          <cell r="P19" t="str">
            <v>21/09/2009</v>
          </cell>
          <cell r="Q19" t="str">
            <v>001</v>
          </cell>
          <cell r="R19">
            <v>240</v>
          </cell>
          <cell r="S19">
            <v>0</v>
          </cell>
          <cell r="T19" t="str">
            <v>211.04.1.22</v>
          </cell>
          <cell r="U19" t="str">
            <v>1</v>
          </cell>
          <cell r="V19" t="str">
            <v>02</v>
          </cell>
          <cell r="W19" t="str">
            <v>22/09/2009</v>
          </cell>
          <cell r="X19" t="str">
            <v>001</v>
          </cell>
          <cell r="Y19">
            <v>240</v>
          </cell>
          <cell r="Z19">
            <v>0</v>
          </cell>
          <cell r="AA19" t="str">
            <v>211.04.1.22</v>
          </cell>
          <cell r="AB19" t="str">
            <v>1</v>
          </cell>
          <cell r="AC19" t="str">
            <v>02</v>
          </cell>
          <cell r="AD19" t="str">
            <v>23/09/2009</v>
          </cell>
          <cell r="AE19" t="str">
            <v>001</v>
          </cell>
          <cell r="AF19">
            <v>240</v>
          </cell>
          <cell r="AG19">
            <v>0</v>
          </cell>
          <cell r="AH19" t="str">
            <v>211.04.1.22</v>
          </cell>
          <cell r="AI19" t="str">
            <v>1</v>
          </cell>
          <cell r="AJ19" t="str">
            <v>02</v>
          </cell>
          <cell r="AK19" t="str">
            <v>24/09/2009</v>
          </cell>
          <cell r="AL19" t="str">
            <v>001</v>
          </cell>
          <cell r="AM19">
            <v>240</v>
          </cell>
          <cell r="AN19">
            <v>0</v>
          </cell>
          <cell r="AO19" t="str">
            <v>211.04.1.22</v>
          </cell>
          <cell r="AP19" t="str">
            <v>1</v>
          </cell>
          <cell r="AQ19" t="str">
            <v>02</v>
          </cell>
          <cell r="AR19" t="str">
            <v>25/09/2009</v>
          </cell>
          <cell r="AS19" t="str">
            <v>001</v>
          </cell>
          <cell r="AT19">
            <v>240</v>
          </cell>
          <cell r="AU19">
            <v>0</v>
          </cell>
        </row>
        <row r="20">
          <cell r="M20" t="str">
            <v>211.06.1</v>
          </cell>
          <cell r="N20" t="str">
            <v>1</v>
          </cell>
          <cell r="O20" t="str">
            <v>02</v>
          </cell>
          <cell r="P20" t="str">
            <v>21/09/2009</v>
          </cell>
          <cell r="Q20" t="str">
            <v>001</v>
          </cell>
          <cell r="R20">
            <v>240</v>
          </cell>
          <cell r="S20">
            <v>0</v>
          </cell>
          <cell r="T20" t="str">
            <v>211.06.1</v>
          </cell>
          <cell r="U20" t="str">
            <v>1</v>
          </cell>
          <cell r="V20" t="str">
            <v>02</v>
          </cell>
          <cell r="W20" t="str">
            <v>22/09/2009</v>
          </cell>
          <cell r="X20" t="str">
            <v>001</v>
          </cell>
          <cell r="Y20">
            <v>240</v>
          </cell>
          <cell r="Z20">
            <v>0</v>
          </cell>
          <cell r="AA20" t="str">
            <v>211.06.1</v>
          </cell>
          <cell r="AB20" t="str">
            <v>1</v>
          </cell>
          <cell r="AC20" t="str">
            <v>02</v>
          </cell>
          <cell r="AD20" t="str">
            <v>23/09/2009</v>
          </cell>
          <cell r="AE20" t="str">
            <v>001</v>
          </cell>
          <cell r="AF20">
            <v>240</v>
          </cell>
          <cell r="AG20">
            <v>0</v>
          </cell>
          <cell r="AH20" t="str">
            <v>211.06.1</v>
          </cell>
          <cell r="AI20" t="str">
            <v>1</v>
          </cell>
          <cell r="AJ20" t="str">
            <v>02</v>
          </cell>
          <cell r="AK20" t="str">
            <v>24/09/2009</v>
          </cell>
          <cell r="AL20" t="str">
            <v>001</v>
          </cell>
          <cell r="AM20">
            <v>240</v>
          </cell>
          <cell r="AN20">
            <v>0</v>
          </cell>
          <cell r="AO20" t="str">
            <v>211.06.1</v>
          </cell>
          <cell r="AP20" t="str">
            <v>1</v>
          </cell>
          <cell r="AQ20" t="str">
            <v>02</v>
          </cell>
          <cell r="AR20" t="str">
            <v>25/09/2009</v>
          </cell>
          <cell r="AS20" t="str">
            <v>001</v>
          </cell>
          <cell r="AT20">
            <v>240</v>
          </cell>
          <cell r="AU20">
            <v>0</v>
          </cell>
        </row>
        <row r="21">
          <cell r="M21" t="str">
            <v>211.07.1</v>
          </cell>
          <cell r="N21" t="str">
            <v>1</v>
          </cell>
          <cell r="O21" t="str">
            <v>02</v>
          </cell>
          <cell r="P21" t="str">
            <v>21/09/2009</v>
          </cell>
          <cell r="Q21" t="str">
            <v>001</v>
          </cell>
          <cell r="R21">
            <v>240</v>
          </cell>
          <cell r="S21">
            <v>0</v>
          </cell>
          <cell r="T21" t="str">
            <v>211.07.1</v>
          </cell>
          <cell r="U21" t="str">
            <v>1</v>
          </cell>
          <cell r="V21" t="str">
            <v>02</v>
          </cell>
          <cell r="W21" t="str">
            <v>22/09/2009</v>
          </cell>
          <cell r="X21" t="str">
            <v>001</v>
          </cell>
          <cell r="Y21">
            <v>240</v>
          </cell>
          <cell r="Z21">
            <v>0</v>
          </cell>
          <cell r="AA21" t="str">
            <v>211.07.1</v>
          </cell>
          <cell r="AB21" t="str">
            <v>1</v>
          </cell>
          <cell r="AC21" t="str">
            <v>02</v>
          </cell>
          <cell r="AD21" t="str">
            <v>23/09/2009</v>
          </cell>
          <cell r="AE21" t="str">
            <v>001</v>
          </cell>
          <cell r="AF21">
            <v>240</v>
          </cell>
          <cell r="AG21">
            <v>0</v>
          </cell>
          <cell r="AH21" t="str">
            <v>211.07.1</v>
          </cell>
          <cell r="AI21" t="str">
            <v>1</v>
          </cell>
          <cell r="AJ21" t="str">
            <v>02</v>
          </cell>
          <cell r="AK21" t="str">
            <v>24/09/2009</v>
          </cell>
          <cell r="AL21" t="str">
            <v>001</v>
          </cell>
          <cell r="AM21">
            <v>240</v>
          </cell>
          <cell r="AN21">
            <v>0</v>
          </cell>
          <cell r="AO21" t="str">
            <v>211.07.1</v>
          </cell>
          <cell r="AP21" t="str">
            <v>1</v>
          </cell>
          <cell r="AQ21" t="str">
            <v>02</v>
          </cell>
          <cell r="AR21" t="str">
            <v>25/09/2009</v>
          </cell>
          <cell r="AS21" t="str">
            <v>001</v>
          </cell>
          <cell r="AT21">
            <v>240</v>
          </cell>
          <cell r="AU21">
            <v>0</v>
          </cell>
        </row>
        <row r="22">
          <cell r="M22" t="str">
            <v>211.08.1</v>
          </cell>
          <cell r="N22" t="str">
            <v>1</v>
          </cell>
          <cell r="O22" t="str">
            <v>02</v>
          </cell>
          <cell r="P22" t="str">
            <v>21/09/2009</v>
          </cell>
          <cell r="Q22" t="str">
            <v>001</v>
          </cell>
          <cell r="R22">
            <v>240</v>
          </cell>
          <cell r="S22">
            <v>0</v>
          </cell>
          <cell r="T22" t="str">
            <v>211.08.1</v>
          </cell>
          <cell r="U22" t="str">
            <v>1</v>
          </cell>
          <cell r="V22" t="str">
            <v>02</v>
          </cell>
          <cell r="W22" t="str">
            <v>22/09/2009</v>
          </cell>
          <cell r="X22" t="str">
            <v>001</v>
          </cell>
          <cell r="Y22">
            <v>240</v>
          </cell>
          <cell r="Z22">
            <v>0</v>
          </cell>
          <cell r="AA22" t="str">
            <v>211.08.1</v>
          </cell>
          <cell r="AB22" t="str">
            <v>1</v>
          </cell>
          <cell r="AC22" t="str">
            <v>02</v>
          </cell>
          <cell r="AD22" t="str">
            <v>23/09/2009</v>
          </cell>
          <cell r="AE22" t="str">
            <v>001</v>
          </cell>
          <cell r="AF22">
            <v>240</v>
          </cell>
          <cell r="AG22">
            <v>0</v>
          </cell>
          <cell r="AH22" t="str">
            <v>211.08.1</v>
          </cell>
          <cell r="AI22" t="str">
            <v>1</v>
          </cell>
          <cell r="AJ22" t="str">
            <v>02</v>
          </cell>
          <cell r="AK22" t="str">
            <v>24/09/2009</v>
          </cell>
          <cell r="AL22" t="str">
            <v>001</v>
          </cell>
          <cell r="AM22">
            <v>240</v>
          </cell>
          <cell r="AN22">
            <v>0</v>
          </cell>
          <cell r="AO22" t="str">
            <v>211.08.1</v>
          </cell>
          <cell r="AP22" t="str">
            <v>1</v>
          </cell>
          <cell r="AQ22" t="str">
            <v>02</v>
          </cell>
          <cell r="AR22" t="str">
            <v>25/09/2009</v>
          </cell>
          <cell r="AS22" t="str">
            <v>001</v>
          </cell>
          <cell r="AT22">
            <v>240</v>
          </cell>
          <cell r="AU22">
            <v>0</v>
          </cell>
        </row>
        <row r="23">
          <cell r="M23" t="str">
            <v>211.10.1</v>
          </cell>
          <cell r="N23" t="str">
            <v>1</v>
          </cell>
          <cell r="O23" t="str">
            <v>02</v>
          </cell>
          <cell r="P23" t="str">
            <v>21/09/2009</v>
          </cell>
          <cell r="Q23" t="str">
            <v>001</v>
          </cell>
          <cell r="R23">
            <v>240</v>
          </cell>
          <cell r="S23">
            <v>0</v>
          </cell>
          <cell r="T23" t="str">
            <v>211.10.1</v>
          </cell>
          <cell r="U23" t="str">
            <v>1</v>
          </cell>
          <cell r="V23" t="str">
            <v>02</v>
          </cell>
          <cell r="W23" t="str">
            <v>22/09/2009</v>
          </cell>
          <cell r="X23" t="str">
            <v>001</v>
          </cell>
          <cell r="Y23">
            <v>240</v>
          </cell>
          <cell r="Z23">
            <v>0</v>
          </cell>
          <cell r="AA23" t="str">
            <v>211.10.1</v>
          </cell>
          <cell r="AB23" t="str">
            <v>1</v>
          </cell>
          <cell r="AC23" t="str">
            <v>02</v>
          </cell>
          <cell r="AD23" t="str">
            <v>23/09/2009</v>
          </cell>
          <cell r="AE23" t="str">
            <v>001</v>
          </cell>
          <cell r="AF23">
            <v>240</v>
          </cell>
          <cell r="AG23">
            <v>0</v>
          </cell>
          <cell r="AH23" t="str">
            <v>211.10.1</v>
          </cell>
          <cell r="AI23" t="str">
            <v>1</v>
          </cell>
          <cell r="AJ23" t="str">
            <v>02</v>
          </cell>
          <cell r="AK23" t="str">
            <v>24/09/2009</v>
          </cell>
          <cell r="AL23" t="str">
            <v>001</v>
          </cell>
          <cell r="AM23">
            <v>240</v>
          </cell>
          <cell r="AN23">
            <v>0</v>
          </cell>
          <cell r="AO23" t="str">
            <v>211.10.1</v>
          </cell>
          <cell r="AP23" t="str">
            <v>1</v>
          </cell>
          <cell r="AQ23" t="str">
            <v>02</v>
          </cell>
          <cell r="AR23" t="str">
            <v>25/09/2009</v>
          </cell>
          <cell r="AS23" t="str">
            <v>001</v>
          </cell>
          <cell r="AT23">
            <v>240</v>
          </cell>
          <cell r="AU23">
            <v>0</v>
          </cell>
        </row>
        <row r="24">
          <cell r="M24" t="str">
            <v>211.09.1</v>
          </cell>
          <cell r="N24" t="str">
            <v>1</v>
          </cell>
          <cell r="O24" t="str">
            <v>02</v>
          </cell>
          <cell r="P24" t="str">
            <v>21/09/2009</v>
          </cell>
          <cell r="Q24" t="str">
            <v>001</v>
          </cell>
          <cell r="R24">
            <v>240</v>
          </cell>
          <cell r="S24">
            <v>0</v>
          </cell>
          <cell r="T24" t="str">
            <v>211.09.1</v>
          </cell>
          <cell r="U24" t="str">
            <v>1</v>
          </cell>
          <cell r="V24" t="str">
            <v>02</v>
          </cell>
          <cell r="W24" t="str">
            <v>22/09/2009</v>
          </cell>
          <cell r="X24" t="str">
            <v>001</v>
          </cell>
          <cell r="Y24">
            <v>240</v>
          </cell>
          <cell r="Z24">
            <v>0</v>
          </cell>
          <cell r="AA24" t="str">
            <v>211.09.1</v>
          </cell>
          <cell r="AB24" t="str">
            <v>1</v>
          </cell>
          <cell r="AC24" t="str">
            <v>02</v>
          </cell>
          <cell r="AD24" t="str">
            <v>23/09/2009</v>
          </cell>
          <cell r="AE24" t="str">
            <v>001</v>
          </cell>
          <cell r="AF24">
            <v>240</v>
          </cell>
          <cell r="AG24">
            <v>0</v>
          </cell>
          <cell r="AH24" t="str">
            <v>211.09.1</v>
          </cell>
          <cell r="AI24" t="str">
            <v>1</v>
          </cell>
          <cell r="AJ24" t="str">
            <v>02</v>
          </cell>
          <cell r="AK24" t="str">
            <v>24/09/2009</v>
          </cell>
          <cell r="AL24" t="str">
            <v>001</v>
          </cell>
          <cell r="AM24">
            <v>240</v>
          </cell>
          <cell r="AN24">
            <v>0</v>
          </cell>
          <cell r="AO24" t="str">
            <v>211.09.1</v>
          </cell>
          <cell r="AP24" t="str">
            <v>1</v>
          </cell>
          <cell r="AQ24" t="str">
            <v>02</v>
          </cell>
          <cell r="AR24" t="str">
            <v>25/09/2009</v>
          </cell>
          <cell r="AS24" t="str">
            <v>001</v>
          </cell>
          <cell r="AT24">
            <v>240</v>
          </cell>
          <cell r="AU24">
            <v>0</v>
          </cell>
        </row>
        <row r="25">
          <cell r="M25" t="str">
            <v>211.11.1</v>
          </cell>
          <cell r="N25" t="str">
            <v>1</v>
          </cell>
          <cell r="O25" t="str">
            <v>02</v>
          </cell>
          <cell r="P25" t="str">
            <v>21/09/2009</v>
          </cell>
          <cell r="Q25" t="str">
            <v>001</v>
          </cell>
          <cell r="R25">
            <v>240</v>
          </cell>
          <cell r="S25">
            <v>0</v>
          </cell>
          <cell r="T25" t="str">
            <v>211.11.1</v>
          </cell>
          <cell r="U25" t="str">
            <v>1</v>
          </cell>
          <cell r="V25" t="str">
            <v>02</v>
          </cell>
          <cell r="W25" t="str">
            <v>22/09/2009</v>
          </cell>
          <cell r="X25" t="str">
            <v>001</v>
          </cell>
          <cell r="Y25">
            <v>240</v>
          </cell>
          <cell r="Z25">
            <v>0</v>
          </cell>
          <cell r="AA25" t="str">
            <v>211.11.1</v>
          </cell>
          <cell r="AB25" t="str">
            <v>1</v>
          </cell>
          <cell r="AC25" t="str">
            <v>02</v>
          </cell>
          <cell r="AD25" t="str">
            <v>23/09/2009</v>
          </cell>
          <cell r="AE25" t="str">
            <v>001</v>
          </cell>
          <cell r="AF25">
            <v>240</v>
          </cell>
          <cell r="AG25">
            <v>0</v>
          </cell>
          <cell r="AH25" t="str">
            <v>211.11.1</v>
          </cell>
          <cell r="AI25" t="str">
            <v>1</v>
          </cell>
          <cell r="AJ25" t="str">
            <v>02</v>
          </cell>
          <cell r="AK25" t="str">
            <v>24/09/2009</v>
          </cell>
          <cell r="AL25" t="str">
            <v>001</v>
          </cell>
          <cell r="AM25">
            <v>240</v>
          </cell>
          <cell r="AN25">
            <v>0</v>
          </cell>
          <cell r="AO25" t="str">
            <v>211.11.1</v>
          </cell>
          <cell r="AP25" t="str">
            <v>1</v>
          </cell>
          <cell r="AQ25" t="str">
            <v>02</v>
          </cell>
          <cell r="AR25" t="str">
            <v>25/09/2009</v>
          </cell>
          <cell r="AS25" t="str">
            <v>001</v>
          </cell>
          <cell r="AT25">
            <v>240</v>
          </cell>
          <cell r="AU25">
            <v>0</v>
          </cell>
        </row>
        <row r="26">
          <cell r="M26" t="str">
            <v>211.12.1</v>
          </cell>
          <cell r="N26" t="str">
            <v>1</v>
          </cell>
          <cell r="O26" t="str">
            <v>02</v>
          </cell>
          <cell r="P26" t="str">
            <v>21/09/2009</v>
          </cell>
          <cell r="Q26" t="str">
            <v>001</v>
          </cell>
          <cell r="R26">
            <v>240</v>
          </cell>
          <cell r="S26">
            <v>0</v>
          </cell>
          <cell r="T26" t="str">
            <v>211.12.1</v>
          </cell>
          <cell r="U26" t="str">
            <v>1</v>
          </cell>
          <cell r="V26" t="str">
            <v>02</v>
          </cell>
          <cell r="W26" t="str">
            <v>22/09/2009</v>
          </cell>
          <cell r="X26" t="str">
            <v>001</v>
          </cell>
          <cell r="Y26">
            <v>240</v>
          </cell>
          <cell r="Z26">
            <v>0</v>
          </cell>
          <cell r="AA26" t="str">
            <v>211.12.1</v>
          </cell>
          <cell r="AB26" t="str">
            <v>1</v>
          </cell>
          <cell r="AC26" t="str">
            <v>02</v>
          </cell>
          <cell r="AD26" t="str">
            <v>23/09/2009</v>
          </cell>
          <cell r="AE26" t="str">
            <v>001</v>
          </cell>
          <cell r="AF26">
            <v>240</v>
          </cell>
          <cell r="AG26">
            <v>0</v>
          </cell>
          <cell r="AH26" t="str">
            <v>211.12.1</v>
          </cell>
          <cell r="AI26" t="str">
            <v>1</v>
          </cell>
          <cell r="AJ26" t="str">
            <v>02</v>
          </cell>
          <cell r="AK26" t="str">
            <v>24/09/2009</v>
          </cell>
          <cell r="AL26" t="str">
            <v>001</v>
          </cell>
          <cell r="AM26">
            <v>240</v>
          </cell>
          <cell r="AN26">
            <v>0</v>
          </cell>
          <cell r="AO26" t="str">
            <v>211.12.1</v>
          </cell>
          <cell r="AP26" t="str">
            <v>1</v>
          </cell>
          <cell r="AQ26" t="str">
            <v>02</v>
          </cell>
          <cell r="AR26" t="str">
            <v>25/09/2009</v>
          </cell>
          <cell r="AS26" t="str">
            <v>001</v>
          </cell>
          <cell r="AT26">
            <v>240</v>
          </cell>
          <cell r="AU26">
            <v>0</v>
          </cell>
        </row>
        <row r="27">
          <cell r="M27" t="str">
            <v>211.13.1</v>
          </cell>
          <cell r="N27" t="str">
            <v>1</v>
          </cell>
          <cell r="O27" t="str">
            <v>02</v>
          </cell>
          <cell r="P27" t="str">
            <v>21/09/2009</v>
          </cell>
          <cell r="Q27" t="str">
            <v>001</v>
          </cell>
          <cell r="R27">
            <v>240</v>
          </cell>
          <cell r="S27">
            <v>0</v>
          </cell>
          <cell r="T27" t="str">
            <v>211.13.1</v>
          </cell>
          <cell r="U27" t="str">
            <v>1</v>
          </cell>
          <cell r="V27" t="str">
            <v>02</v>
          </cell>
          <cell r="W27" t="str">
            <v>22/09/2009</v>
          </cell>
          <cell r="X27" t="str">
            <v>001</v>
          </cell>
          <cell r="Y27">
            <v>240</v>
          </cell>
          <cell r="Z27">
            <v>0</v>
          </cell>
          <cell r="AA27" t="str">
            <v>211.13.1</v>
          </cell>
          <cell r="AB27" t="str">
            <v>1</v>
          </cell>
          <cell r="AC27" t="str">
            <v>02</v>
          </cell>
          <cell r="AD27" t="str">
            <v>23/09/2009</v>
          </cell>
          <cell r="AE27" t="str">
            <v>001</v>
          </cell>
          <cell r="AF27">
            <v>240</v>
          </cell>
          <cell r="AG27">
            <v>0</v>
          </cell>
          <cell r="AH27" t="str">
            <v>211.13.1</v>
          </cell>
          <cell r="AI27" t="str">
            <v>1</v>
          </cell>
          <cell r="AJ27" t="str">
            <v>02</v>
          </cell>
          <cell r="AK27" t="str">
            <v>24/09/2009</v>
          </cell>
          <cell r="AL27" t="str">
            <v>001</v>
          </cell>
          <cell r="AM27">
            <v>240</v>
          </cell>
          <cell r="AN27">
            <v>0</v>
          </cell>
          <cell r="AO27" t="str">
            <v>211.13.1</v>
          </cell>
          <cell r="AP27" t="str">
            <v>1</v>
          </cell>
          <cell r="AQ27" t="str">
            <v>02</v>
          </cell>
          <cell r="AR27" t="str">
            <v>25/09/2009</v>
          </cell>
          <cell r="AS27" t="str">
            <v>001</v>
          </cell>
          <cell r="AT27">
            <v>240</v>
          </cell>
          <cell r="AU27">
            <v>0</v>
          </cell>
        </row>
        <row r="28">
          <cell r="M28" t="str">
            <v>211.14.1</v>
          </cell>
          <cell r="N28" t="str">
            <v>1</v>
          </cell>
          <cell r="O28" t="str">
            <v>02</v>
          </cell>
          <cell r="P28" t="str">
            <v>21/09/2009</v>
          </cell>
          <cell r="Q28" t="str">
            <v>001</v>
          </cell>
          <cell r="R28">
            <v>240</v>
          </cell>
          <cell r="S28">
            <v>0</v>
          </cell>
          <cell r="T28" t="str">
            <v>211.14.1</v>
          </cell>
          <cell r="U28" t="str">
            <v>1</v>
          </cell>
          <cell r="V28" t="str">
            <v>02</v>
          </cell>
          <cell r="W28" t="str">
            <v>22/09/2009</v>
          </cell>
          <cell r="X28" t="str">
            <v>001</v>
          </cell>
          <cell r="Y28">
            <v>240</v>
          </cell>
          <cell r="Z28">
            <v>0</v>
          </cell>
          <cell r="AA28" t="str">
            <v>211.14.1</v>
          </cell>
          <cell r="AB28" t="str">
            <v>1</v>
          </cell>
          <cell r="AC28" t="str">
            <v>02</v>
          </cell>
          <cell r="AD28" t="str">
            <v>23/09/2009</v>
          </cell>
          <cell r="AE28" t="str">
            <v>001</v>
          </cell>
          <cell r="AF28">
            <v>240</v>
          </cell>
          <cell r="AG28">
            <v>0</v>
          </cell>
          <cell r="AH28" t="str">
            <v>211.14.1</v>
          </cell>
          <cell r="AI28" t="str">
            <v>1</v>
          </cell>
          <cell r="AJ28" t="str">
            <v>02</v>
          </cell>
          <cell r="AK28" t="str">
            <v>24/09/2009</v>
          </cell>
          <cell r="AL28" t="str">
            <v>001</v>
          </cell>
          <cell r="AM28">
            <v>240</v>
          </cell>
          <cell r="AN28">
            <v>0</v>
          </cell>
          <cell r="AO28" t="str">
            <v>211.14.1</v>
          </cell>
          <cell r="AP28" t="str">
            <v>1</v>
          </cell>
          <cell r="AQ28" t="str">
            <v>02</v>
          </cell>
          <cell r="AR28" t="str">
            <v>25/09/2009</v>
          </cell>
          <cell r="AS28" t="str">
            <v>001</v>
          </cell>
          <cell r="AT28">
            <v>240</v>
          </cell>
          <cell r="AU28">
            <v>0</v>
          </cell>
        </row>
        <row r="29">
          <cell r="M29" t="str">
            <v>211.15.1</v>
          </cell>
          <cell r="N29" t="str">
            <v>1</v>
          </cell>
          <cell r="O29" t="str">
            <v>02</v>
          </cell>
          <cell r="P29" t="str">
            <v>21/09/2009</v>
          </cell>
          <cell r="Q29" t="str">
            <v>001</v>
          </cell>
          <cell r="R29">
            <v>240</v>
          </cell>
          <cell r="S29">
            <v>0</v>
          </cell>
          <cell r="T29" t="str">
            <v>211.15.1</v>
          </cell>
          <cell r="U29" t="str">
            <v>1</v>
          </cell>
          <cell r="V29" t="str">
            <v>02</v>
          </cell>
          <cell r="W29" t="str">
            <v>22/09/2009</v>
          </cell>
          <cell r="X29" t="str">
            <v>001</v>
          </cell>
          <cell r="Y29">
            <v>240</v>
          </cell>
          <cell r="Z29">
            <v>0</v>
          </cell>
          <cell r="AA29" t="str">
            <v>211.15.1</v>
          </cell>
          <cell r="AB29" t="str">
            <v>1</v>
          </cell>
          <cell r="AC29" t="str">
            <v>02</v>
          </cell>
          <cell r="AD29" t="str">
            <v>23/09/2009</v>
          </cell>
          <cell r="AE29" t="str">
            <v>001</v>
          </cell>
          <cell r="AF29">
            <v>240</v>
          </cell>
          <cell r="AG29">
            <v>0</v>
          </cell>
          <cell r="AH29" t="str">
            <v>211.15.1</v>
          </cell>
          <cell r="AI29" t="str">
            <v>1</v>
          </cell>
          <cell r="AJ29" t="str">
            <v>02</v>
          </cell>
          <cell r="AK29" t="str">
            <v>24/09/2009</v>
          </cell>
          <cell r="AL29" t="str">
            <v>001</v>
          </cell>
          <cell r="AM29">
            <v>240</v>
          </cell>
          <cell r="AN29">
            <v>0</v>
          </cell>
          <cell r="AO29" t="str">
            <v>211.15.1</v>
          </cell>
          <cell r="AP29" t="str">
            <v>1</v>
          </cell>
          <cell r="AQ29" t="str">
            <v>02</v>
          </cell>
          <cell r="AR29" t="str">
            <v>25/09/2009</v>
          </cell>
          <cell r="AS29" t="str">
            <v>001</v>
          </cell>
          <cell r="AT29">
            <v>240</v>
          </cell>
          <cell r="AU29">
            <v>0</v>
          </cell>
        </row>
        <row r="30">
          <cell r="M30" t="str">
            <v>231.08.1.22</v>
          </cell>
          <cell r="N30" t="str">
            <v>1</v>
          </cell>
          <cell r="O30" t="str">
            <v>02</v>
          </cell>
          <cell r="P30" t="str">
            <v>21/09/2009</v>
          </cell>
          <cell r="Q30" t="str">
            <v>001</v>
          </cell>
          <cell r="R30">
            <v>240</v>
          </cell>
          <cell r="S30">
            <v>0</v>
          </cell>
          <cell r="T30" t="str">
            <v>231.08.1.22</v>
          </cell>
          <cell r="U30" t="str">
            <v>1</v>
          </cell>
          <cell r="V30" t="str">
            <v>02</v>
          </cell>
          <cell r="W30" t="str">
            <v>22/09/2009</v>
          </cell>
          <cell r="X30" t="str">
            <v>001</v>
          </cell>
          <cell r="Y30">
            <v>240</v>
          </cell>
          <cell r="Z30">
            <v>0</v>
          </cell>
          <cell r="AA30" t="str">
            <v>231.08.1.22</v>
          </cell>
          <cell r="AB30" t="str">
            <v>1</v>
          </cell>
          <cell r="AC30" t="str">
            <v>02</v>
          </cell>
          <cell r="AD30" t="str">
            <v>23/09/2009</v>
          </cell>
          <cell r="AE30" t="str">
            <v>001</v>
          </cell>
          <cell r="AF30">
            <v>240</v>
          </cell>
          <cell r="AG30">
            <v>0</v>
          </cell>
          <cell r="AH30" t="str">
            <v>231.08.1.22</v>
          </cell>
          <cell r="AI30" t="str">
            <v>1</v>
          </cell>
          <cell r="AJ30" t="str">
            <v>02</v>
          </cell>
          <cell r="AK30" t="str">
            <v>24/09/2009</v>
          </cell>
          <cell r="AL30" t="str">
            <v>001</v>
          </cell>
          <cell r="AM30">
            <v>240</v>
          </cell>
          <cell r="AN30">
            <v>0</v>
          </cell>
          <cell r="AO30" t="str">
            <v>231.08.1.22</v>
          </cell>
          <cell r="AP30" t="str">
            <v>1</v>
          </cell>
          <cell r="AQ30" t="str">
            <v>02</v>
          </cell>
          <cell r="AR30" t="str">
            <v>25/09/2009</v>
          </cell>
          <cell r="AS30" t="str">
            <v>001</v>
          </cell>
          <cell r="AT30">
            <v>240</v>
          </cell>
          <cell r="AU30">
            <v>0</v>
          </cell>
        </row>
        <row r="31">
          <cell r="M31" t="str">
            <v>211.99.1.22</v>
          </cell>
          <cell r="N31" t="str">
            <v>1</v>
          </cell>
          <cell r="O31" t="str">
            <v>02</v>
          </cell>
          <cell r="P31" t="str">
            <v>21/09/2009</v>
          </cell>
          <cell r="Q31" t="str">
            <v>001</v>
          </cell>
          <cell r="R31">
            <v>240</v>
          </cell>
          <cell r="S31">
            <v>0</v>
          </cell>
          <cell r="T31" t="str">
            <v>211.99.1.22</v>
          </cell>
          <cell r="U31" t="str">
            <v>1</v>
          </cell>
          <cell r="V31" t="str">
            <v>02</v>
          </cell>
          <cell r="W31" t="str">
            <v>22/09/2009</v>
          </cell>
          <cell r="X31" t="str">
            <v>001</v>
          </cell>
          <cell r="Y31">
            <v>240</v>
          </cell>
          <cell r="Z31">
            <v>0</v>
          </cell>
          <cell r="AA31" t="str">
            <v>211.99.1.22</v>
          </cell>
          <cell r="AB31" t="str">
            <v>1</v>
          </cell>
          <cell r="AC31" t="str">
            <v>02</v>
          </cell>
          <cell r="AD31" t="str">
            <v>23/09/2009</v>
          </cell>
          <cell r="AE31" t="str">
            <v>001</v>
          </cell>
          <cell r="AF31">
            <v>240</v>
          </cell>
          <cell r="AG31">
            <v>0</v>
          </cell>
          <cell r="AH31" t="str">
            <v>211.99.1.22</v>
          </cell>
          <cell r="AI31" t="str">
            <v>1</v>
          </cell>
          <cell r="AJ31" t="str">
            <v>02</v>
          </cell>
          <cell r="AK31" t="str">
            <v>24/09/2009</v>
          </cell>
          <cell r="AL31" t="str">
            <v>001</v>
          </cell>
          <cell r="AM31">
            <v>240</v>
          </cell>
          <cell r="AN31">
            <v>0</v>
          </cell>
          <cell r="AO31" t="str">
            <v>211.99.1.22</v>
          </cell>
          <cell r="AP31" t="str">
            <v>1</v>
          </cell>
          <cell r="AQ31" t="str">
            <v>02</v>
          </cell>
          <cell r="AR31" t="str">
            <v>25/09/2009</v>
          </cell>
          <cell r="AS31" t="str">
            <v>001</v>
          </cell>
          <cell r="AT31">
            <v>240</v>
          </cell>
          <cell r="AU31">
            <v>0</v>
          </cell>
        </row>
        <row r="36">
          <cell r="M36" t="str">
            <v>213.03.1.01.001</v>
          </cell>
          <cell r="N36" t="str">
            <v>1</v>
          </cell>
          <cell r="O36" t="str">
            <v>02</v>
          </cell>
          <cell r="P36" t="str">
            <v>21/09/2009</v>
          </cell>
          <cell r="Q36" t="str">
            <v>001</v>
          </cell>
          <cell r="R36">
            <v>240</v>
          </cell>
          <cell r="S36">
            <v>0</v>
          </cell>
          <cell r="T36" t="str">
            <v>213.03.1.01.001</v>
          </cell>
          <cell r="U36" t="str">
            <v>1</v>
          </cell>
          <cell r="V36" t="str">
            <v>02</v>
          </cell>
          <cell r="W36" t="str">
            <v>22/09/2009</v>
          </cell>
          <cell r="X36" t="str">
            <v>001</v>
          </cell>
          <cell r="Y36">
            <v>240</v>
          </cell>
          <cell r="Z36">
            <v>0</v>
          </cell>
          <cell r="AA36" t="str">
            <v>213.03.1.01.001</v>
          </cell>
          <cell r="AB36" t="str">
            <v>1</v>
          </cell>
          <cell r="AC36" t="str">
            <v>02</v>
          </cell>
          <cell r="AD36" t="str">
            <v>23/09/2009</v>
          </cell>
          <cell r="AE36" t="str">
            <v>001</v>
          </cell>
          <cell r="AF36">
            <v>240</v>
          </cell>
          <cell r="AG36">
            <v>0</v>
          </cell>
          <cell r="AH36" t="str">
            <v>213.03.1.01.001</v>
          </cell>
          <cell r="AI36" t="str">
            <v>1</v>
          </cell>
          <cell r="AJ36" t="str">
            <v>02</v>
          </cell>
          <cell r="AK36" t="str">
            <v>24/09/2009</v>
          </cell>
          <cell r="AL36" t="str">
            <v>001</v>
          </cell>
          <cell r="AM36">
            <v>240</v>
          </cell>
          <cell r="AN36">
            <v>0</v>
          </cell>
          <cell r="AO36" t="str">
            <v>213.03.1.01.001</v>
          </cell>
          <cell r="AP36" t="str">
            <v>1</v>
          </cell>
          <cell r="AQ36" t="str">
            <v>02</v>
          </cell>
          <cell r="AR36" t="str">
            <v>25/09/2009</v>
          </cell>
          <cell r="AS36" t="str">
            <v>001</v>
          </cell>
          <cell r="AT36">
            <v>240</v>
          </cell>
          <cell r="AU36">
            <v>0</v>
          </cell>
        </row>
        <row r="37">
          <cell r="M37" t="str">
            <v>213.03.1.01.029</v>
          </cell>
          <cell r="N37" t="str">
            <v>1</v>
          </cell>
          <cell r="O37" t="str">
            <v>02</v>
          </cell>
          <cell r="P37" t="str">
            <v>21/09/2009</v>
          </cell>
          <cell r="Q37" t="str">
            <v>001</v>
          </cell>
          <cell r="R37">
            <v>240</v>
          </cell>
          <cell r="S37">
            <v>0</v>
          </cell>
          <cell r="T37" t="str">
            <v>213.03.1.01.029</v>
          </cell>
          <cell r="U37" t="str">
            <v>1</v>
          </cell>
          <cell r="V37" t="str">
            <v>02</v>
          </cell>
          <cell r="W37" t="str">
            <v>22/09/2009</v>
          </cell>
          <cell r="X37" t="str">
            <v>001</v>
          </cell>
          <cell r="Y37">
            <v>240</v>
          </cell>
          <cell r="Z37">
            <v>0</v>
          </cell>
          <cell r="AA37" t="str">
            <v>213.03.1.01.029</v>
          </cell>
          <cell r="AB37" t="str">
            <v>1</v>
          </cell>
          <cell r="AC37" t="str">
            <v>02</v>
          </cell>
          <cell r="AD37" t="str">
            <v>23/09/2009</v>
          </cell>
          <cell r="AE37" t="str">
            <v>001</v>
          </cell>
          <cell r="AF37">
            <v>240</v>
          </cell>
          <cell r="AG37">
            <v>0</v>
          </cell>
          <cell r="AH37" t="str">
            <v>213.03.1.01.029</v>
          </cell>
          <cell r="AI37" t="str">
            <v>1</v>
          </cell>
          <cell r="AJ37" t="str">
            <v>02</v>
          </cell>
          <cell r="AK37" t="str">
            <v>24/09/2009</v>
          </cell>
          <cell r="AL37" t="str">
            <v>001</v>
          </cell>
          <cell r="AM37">
            <v>240</v>
          </cell>
          <cell r="AN37">
            <v>0</v>
          </cell>
          <cell r="AO37" t="str">
            <v>213.03.1.01.029</v>
          </cell>
          <cell r="AP37" t="str">
            <v>1</v>
          </cell>
          <cell r="AQ37" t="str">
            <v>02</v>
          </cell>
          <cell r="AR37" t="str">
            <v>25/09/2009</v>
          </cell>
          <cell r="AS37" t="str">
            <v>001</v>
          </cell>
          <cell r="AT37">
            <v>240</v>
          </cell>
          <cell r="AU37">
            <v>0</v>
          </cell>
        </row>
        <row r="38">
          <cell r="M38" t="str">
            <v>213.03.1.01.030</v>
          </cell>
          <cell r="N38" t="str">
            <v>1</v>
          </cell>
          <cell r="O38" t="str">
            <v>02</v>
          </cell>
          <cell r="P38" t="str">
            <v>21/09/2009</v>
          </cell>
          <cell r="Q38" t="str">
            <v>001</v>
          </cell>
          <cell r="R38">
            <v>240</v>
          </cell>
          <cell r="S38">
            <v>0</v>
          </cell>
          <cell r="T38" t="str">
            <v>213.03.1.01.030</v>
          </cell>
          <cell r="U38" t="str">
            <v>1</v>
          </cell>
          <cell r="V38" t="str">
            <v>02</v>
          </cell>
          <cell r="W38" t="str">
            <v>22/09/2009</v>
          </cell>
          <cell r="X38" t="str">
            <v>001</v>
          </cell>
          <cell r="Y38">
            <v>240</v>
          </cell>
          <cell r="Z38">
            <v>0</v>
          </cell>
          <cell r="AA38" t="str">
            <v>213.03.1.01.030</v>
          </cell>
          <cell r="AB38" t="str">
            <v>1</v>
          </cell>
          <cell r="AC38" t="str">
            <v>02</v>
          </cell>
          <cell r="AD38" t="str">
            <v>23/09/2009</v>
          </cell>
          <cell r="AE38" t="str">
            <v>001</v>
          </cell>
          <cell r="AF38">
            <v>240</v>
          </cell>
          <cell r="AG38">
            <v>0</v>
          </cell>
          <cell r="AH38" t="str">
            <v>213.03.1.01.030</v>
          </cell>
          <cell r="AI38" t="str">
            <v>1</v>
          </cell>
          <cell r="AJ38" t="str">
            <v>02</v>
          </cell>
          <cell r="AK38" t="str">
            <v>24/09/2009</v>
          </cell>
          <cell r="AL38" t="str">
            <v>001</v>
          </cell>
          <cell r="AM38">
            <v>240</v>
          </cell>
          <cell r="AN38">
            <v>0</v>
          </cell>
          <cell r="AO38" t="str">
            <v>213.03.1.01.030</v>
          </cell>
          <cell r="AP38" t="str">
            <v>1</v>
          </cell>
          <cell r="AQ38" t="str">
            <v>02</v>
          </cell>
          <cell r="AR38" t="str">
            <v>25/09/2009</v>
          </cell>
          <cell r="AS38" t="str">
            <v>001</v>
          </cell>
          <cell r="AT38">
            <v>240</v>
          </cell>
          <cell r="AU38">
            <v>0</v>
          </cell>
        </row>
        <row r="39">
          <cell r="M39" t="str">
            <v>213.03.1.01.059</v>
          </cell>
          <cell r="N39" t="str">
            <v>1</v>
          </cell>
          <cell r="O39" t="str">
            <v>02</v>
          </cell>
          <cell r="P39" t="str">
            <v>21/09/2009</v>
          </cell>
          <cell r="Q39" t="str">
            <v>001</v>
          </cell>
          <cell r="R39">
            <v>240</v>
          </cell>
          <cell r="S39">
            <v>0</v>
          </cell>
          <cell r="T39" t="str">
            <v>213.03.1.01.059</v>
          </cell>
          <cell r="U39" t="str">
            <v>1</v>
          </cell>
          <cell r="V39" t="str">
            <v>02</v>
          </cell>
          <cell r="W39" t="str">
            <v>22/09/2009</v>
          </cell>
          <cell r="X39" t="str">
            <v>001</v>
          </cell>
          <cell r="Y39">
            <v>240</v>
          </cell>
          <cell r="Z39">
            <v>0</v>
          </cell>
          <cell r="AA39" t="str">
            <v>213.03.1.01.059</v>
          </cell>
          <cell r="AB39" t="str">
            <v>1</v>
          </cell>
          <cell r="AC39" t="str">
            <v>02</v>
          </cell>
          <cell r="AD39" t="str">
            <v>23/09/2009</v>
          </cell>
          <cell r="AE39" t="str">
            <v>001</v>
          </cell>
          <cell r="AF39">
            <v>240</v>
          </cell>
          <cell r="AG39">
            <v>0</v>
          </cell>
          <cell r="AH39" t="str">
            <v>213.03.1.01.059</v>
          </cell>
          <cell r="AI39" t="str">
            <v>1</v>
          </cell>
          <cell r="AJ39" t="str">
            <v>02</v>
          </cell>
          <cell r="AK39" t="str">
            <v>24/09/2009</v>
          </cell>
          <cell r="AL39" t="str">
            <v>001</v>
          </cell>
          <cell r="AM39">
            <v>240</v>
          </cell>
          <cell r="AN39">
            <v>0</v>
          </cell>
          <cell r="AO39" t="str">
            <v>213.03.1.01.059</v>
          </cell>
          <cell r="AP39" t="str">
            <v>1</v>
          </cell>
          <cell r="AQ39" t="str">
            <v>02</v>
          </cell>
          <cell r="AR39" t="str">
            <v>25/09/2009</v>
          </cell>
          <cell r="AS39" t="str">
            <v>001</v>
          </cell>
          <cell r="AT39">
            <v>240</v>
          </cell>
          <cell r="AU39">
            <v>0</v>
          </cell>
        </row>
        <row r="40">
          <cell r="M40" t="str">
            <v>213.03.1.01.060</v>
          </cell>
          <cell r="N40" t="str">
            <v>1</v>
          </cell>
          <cell r="O40" t="str">
            <v>02</v>
          </cell>
          <cell r="P40" t="str">
            <v>21/09/2009</v>
          </cell>
          <cell r="Q40" t="str">
            <v>001</v>
          </cell>
          <cell r="R40">
            <v>240</v>
          </cell>
          <cell r="S40">
            <v>0</v>
          </cell>
          <cell r="T40" t="str">
            <v>213.03.1.01.060</v>
          </cell>
          <cell r="U40" t="str">
            <v>1</v>
          </cell>
          <cell r="V40" t="str">
            <v>02</v>
          </cell>
          <cell r="W40" t="str">
            <v>22/09/2009</v>
          </cell>
          <cell r="X40" t="str">
            <v>001</v>
          </cell>
          <cell r="Y40">
            <v>240</v>
          </cell>
          <cell r="Z40">
            <v>0</v>
          </cell>
          <cell r="AA40" t="str">
            <v>213.03.1.01.060</v>
          </cell>
          <cell r="AB40" t="str">
            <v>1</v>
          </cell>
          <cell r="AC40" t="str">
            <v>02</v>
          </cell>
          <cell r="AD40" t="str">
            <v>23/09/2009</v>
          </cell>
          <cell r="AE40" t="str">
            <v>001</v>
          </cell>
          <cell r="AF40">
            <v>240</v>
          </cell>
          <cell r="AG40">
            <v>0</v>
          </cell>
          <cell r="AH40" t="str">
            <v>213.03.1.01.060</v>
          </cell>
          <cell r="AI40" t="str">
            <v>1</v>
          </cell>
          <cell r="AJ40" t="str">
            <v>02</v>
          </cell>
          <cell r="AK40" t="str">
            <v>24/09/2009</v>
          </cell>
          <cell r="AL40" t="str">
            <v>001</v>
          </cell>
          <cell r="AM40">
            <v>240</v>
          </cell>
          <cell r="AN40">
            <v>0</v>
          </cell>
          <cell r="AO40" t="str">
            <v>213.03.1.01.060</v>
          </cell>
          <cell r="AP40" t="str">
            <v>1</v>
          </cell>
          <cell r="AQ40" t="str">
            <v>02</v>
          </cell>
          <cell r="AR40" t="str">
            <v>25/09/2009</v>
          </cell>
          <cell r="AS40" t="str">
            <v>001</v>
          </cell>
          <cell r="AT40">
            <v>240</v>
          </cell>
          <cell r="AU40">
            <v>0</v>
          </cell>
        </row>
        <row r="41">
          <cell r="M41" t="str">
            <v>213.03.1.01.089</v>
          </cell>
          <cell r="N41" t="str">
            <v>1</v>
          </cell>
          <cell r="O41" t="str">
            <v>02</v>
          </cell>
          <cell r="P41" t="str">
            <v>21/09/2009</v>
          </cell>
          <cell r="Q41" t="str">
            <v>001</v>
          </cell>
          <cell r="R41">
            <v>240</v>
          </cell>
          <cell r="S41">
            <v>0</v>
          </cell>
          <cell r="T41" t="str">
            <v>213.03.1.01.089</v>
          </cell>
          <cell r="U41" t="str">
            <v>1</v>
          </cell>
          <cell r="V41" t="str">
            <v>02</v>
          </cell>
          <cell r="W41" t="str">
            <v>22/09/2009</v>
          </cell>
          <cell r="X41" t="str">
            <v>001</v>
          </cell>
          <cell r="Y41">
            <v>240</v>
          </cell>
          <cell r="Z41">
            <v>0</v>
          </cell>
          <cell r="AA41" t="str">
            <v>213.03.1.01.089</v>
          </cell>
          <cell r="AB41" t="str">
            <v>1</v>
          </cell>
          <cell r="AC41" t="str">
            <v>02</v>
          </cell>
          <cell r="AD41" t="str">
            <v>23/09/2009</v>
          </cell>
          <cell r="AE41" t="str">
            <v>001</v>
          </cell>
          <cell r="AF41">
            <v>240</v>
          </cell>
          <cell r="AG41">
            <v>0</v>
          </cell>
          <cell r="AH41" t="str">
            <v>213.03.1.01.089</v>
          </cell>
          <cell r="AI41" t="str">
            <v>1</v>
          </cell>
          <cell r="AJ41" t="str">
            <v>02</v>
          </cell>
          <cell r="AK41" t="str">
            <v>24/09/2009</v>
          </cell>
          <cell r="AL41" t="str">
            <v>001</v>
          </cell>
          <cell r="AM41">
            <v>240</v>
          </cell>
          <cell r="AN41">
            <v>0</v>
          </cell>
          <cell r="AO41" t="str">
            <v>213.03.1.01.089</v>
          </cell>
          <cell r="AP41" t="str">
            <v>1</v>
          </cell>
          <cell r="AQ41" t="str">
            <v>02</v>
          </cell>
          <cell r="AR41" t="str">
            <v>25/09/2009</v>
          </cell>
          <cell r="AS41" t="str">
            <v>001</v>
          </cell>
          <cell r="AT41">
            <v>240</v>
          </cell>
          <cell r="AU41">
            <v>0</v>
          </cell>
        </row>
        <row r="42">
          <cell r="M42" t="str">
            <v>213.03.1.01.090</v>
          </cell>
          <cell r="N42" t="str">
            <v>1</v>
          </cell>
          <cell r="O42" t="str">
            <v>02</v>
          </cell>
          <cell r="P42" t="str">
            <v>21/09/2009</v>
          </cell>
          <cell r="Q42" t="str">
            <v>001</v>
          </cell>
          <cell r="R42">
            <v>240</v>
          </cell>
          <cell r="S42">
            <v>0</v>
          </cell>
          <cell r="T42" t="str">
            <v>213.03.1.01.090</v>
          </cell>
          <cell r="U42" t="str">
            <v>1</v>
          </cell>
          <cell r="V42" t="str">
            <v>02</v>
          </cell>
          <cell r="W42" t="str">
            <v>22/09/2009</v>
          </cell>
          <cell r="X42" t="str">
            <v>001</v>
          </cell>
          <cell r="Y42">
            <v>240</v>
          </cell>
          <cell r="Z42">
            <v>0</v>
          </cell>
          <cell r="AA42" t="str">
            <v>213.03.1.01.090</v>
          </cell>
          <cell r="AB42" t="str">
            <v>1</v>
          </cell>
          <cell r="AC42" t="str">
            <v>02</v>
          </cell>
          <cell r="AD42" t="str">
            <v>23/09/2009</v>
          </cell>
          <cell r="AE42" t="str">
            <v>001</v>
          </cell>
          <cell r="AF42">
            <v>240</v>
          </cell>
          <cell r="AG42">
            <v>0</v>
          </cell>
          <cell r="AH42" t="str">
            <v>213.03.1.01.090</v>
          </cell>
          <cell r="AI42" t="str">
            <v>1</v>
          </cell>
          <cell r="AJ42" t="str">
            <v>02</v>
          </cell>
          <cell r="AK42" t="str">
            <v>24/09/2009</v>
          </cell>
          <cell r="AL42" t="str">
            <v>001</v>
          </cell>
          <cell r="AM42">
            <v>240</v>
          </cell>
          <cell r="AN42">
            <v>0</v>
          </cell>
          <cell r="AO42" t="str">
            <v>213.03.1.01.090</v>
          </cell>
          <cell r="AP42" t="str">
            <v>1</v>
          </cell>
          <cell r="AQ42" t="str">
            <v>02</v>
          </cell>
          <cell r="AR42" t="str">
            <v>25/09/2009</v>
          </cell>
          <cell r="AS42" t="str">
            <v>001</v>
          </cell>
          <cell r="AT42">
            <v>240</v>
          </cell>
          <cell r="AU42">
            <v>0</v>
          </cell>
        </row>
        <row r="43">
          <cell r="M43" t="str">
            <v>213.03.1.01.179</v>
          </cell>
          <cell r="N43" t="str">
            <v>1</v>
          </cell>
          <cell r="O43" t="str">
            <v>02</v>
          </cell>
          <cell r="P43" t="str">
            <v>21/09/2009</v>
          </cell>
          <cell r="Q43" t="str">
            <v>001</v>
          </cell>
          <cell r="R43">
            <v>240</v>
          </cell>
          <cell r="S43">
            <v>0</v>
          </cell>
          <cell r="T43" t="str">
            <v>213.03.1.01.179</v>
          </cell>
          <cell r="U43" t="str">
            <v>1</v>
          </cell>
          <cell r="V43" t="str">
            <v>02</v>
          </cell>
          <cell r="W43" t="str">
            <v>22/09/2009</v>
          </cell>
          <cell r="X43" t="str">
            <v>001</v>
          </cell>
          <cell r="Y43">
            <v>240</v>
          </cell>
          <cell r="Z43">
            <v>0</v>
          </cell>
          <cell r="AA43" t="str">
            <v>213.03.1.01.179</v>
          </cell>
          <cell r="AB43" t="str">
            <v>1</v>
          </cell>
          <cell r="AC43" t="str">
            <v>02</v>
          </cell>
          <cell r="AD43" t="str">
            <v>23/09/2009</v>
          </cell>
          <cell r="AE43" t="str">
            <v>001</v>
          </cell>
          <cell r="AF43">
            <v>240</v>
          </cell>
          <cell r="AG43">
            <v>0</v>
          </cell>
          <cell r="AH43" t="str">
            <v>213.03.1.01.179</v>
          </cell>
          <cell r="AI43" t="str">
            <v>1</v>
          </cell>
          <cell r="AJ43" t="str">
            <v>02</v>
          </cell>
          <cell r="AK43" t="str">
            <v>24/09/2009</v>
          </cell>
          <cell r="AL43" t="str">
            <v>001</v>
          </cell>
          <cell r="AM43">
            <v>240</v>
          </cell>
          <cell r="AN43">
            <v>0</v>
          </cell>
          <cell r="AO43" t="str">
            <v>213.03.1.01.179</v>
          </cell>
          <cell r="AP43" t="str">
            <v>1</v>
          </cell>
          <cell r="AQ43" t="str">
            <v>02</v>
          </cell>
          <cell r="AR43" t="str">
            <v>25/09/2009</v>
          </cell>
          <cell r="AS43" t="str">
            <v>001</v>
          </cell>
          <cell r="AT43">
            <v>240</v>
          </cell>
          <cell r="AU43">
            <v>0</v>
          </cell>
        </row>
        <row r="44">
          <cell r="M44" t="str">
            <v>213.03.1.01.180</v>
          </cell>
          <cell r="N44" t="str">
            <v>1</v>
          </cell>
          <cell r="O44" t="str">
            <v>02</v>
          </cell>
          <cell r="P44" t="str">
            <v>21/09/2009</v>
          </cell>
          <cell r="Q44" t="str">
            <v>001</v>
          </cell>
          <cell r="R44">
            <v>240</v>
          </cell>
          <cell r="S44">
            <v>0</v>
          </cell>
          <cell r="T44" t="str">
            <v>213.03.1.01.180</v>
          </cell>
          <cell r="U44" t="str">
            <v>1</v>
          </cell>
          <cell r="V44" t="str">
            <v>02</v>
          </cell>
          <cell r="W44" t="str">
            <v>22/09/2009</v>
          </cell>
          <cell r="X44" t="str">
            <v>001</v>
          </cell>
          <cell r="Y44">
            <v>240</v>
          </cell>
          <cell r="Z44">
            <v>0</v>
          </cell>
          <cell r="AA44" t="str">
            <v>213.03.1.01.180</v>
          </cell>
          <cell r="AB44" t="str">
            <v>1</v>
          </cell>
          <cell r="AC44" t="str">
            <v>02</v>
          </cell>
          <cell r="AD44" t="str">
            <v>23/09/2009</v>
          </cell>
          <cell r="AE44" t="str">
            <v>001</v>
          </cell>
          <cell r="AF44">
            <v>240</v>
          </cell>
          <cell r="AG44">
            <v>0</v>
          </cell>
          <cell r="AH44" t="str">
            <v>213.03.1.01.180</v>
          </cell>
          <cell r="AI44" t="str">
            <v>1</v>
          </cell>
          <cell r="AJ44" t="str">
            <v>02</v>
          </cell>
          <cell r="AK44" t="str">
            <v>24/09/2009</v>
          </cell>
          <cell r="AL44" t="str">
            <v>001</v>
          </cell>
          <cell r="AM44">
            <v>240</v>
          </cell>
          <cell r="AN44">
            <v>0</v>
          </cell>
          <cell r="AO44" t="str">
            <v>213.03.1.01.180</v>
          </cell>
          <cell r="AP44" t="str">
            <v>1</v>
          </cell>
          <cell r="AQ44" t="str">
            <v>02</v>
          </cell>
          <cell r="AR44" t="str">
            <v>25/09/2009</v>
          </cell>
          <cell r="AS44" t="str">
            <v>001</v>
          </cell>
          <cell r="AT44">
            <v>240</v>
          </cell>
          <cell r="AU44">
            <v>0</v>
          </cell>
        </row>
        <row r="45">
          <cell r="M45" t="str">
            <v>213.03.1.01.269</v>
          </cell>
          <cell r="N45" t="str">
            <v>1</v>
          </cell>
          <cell r="O45" t="str">
            <v>02</v>
          </cell>
          <cell r="P45" t="str">
            <v>21/09/2009</v>
          </cell>
          <cell r="Q45" t="str">
            <v>001</v>
          </cell>
          <cell r="R45">
            <v>240</v>
          </cell>
          <cell r="S45">
            <v>0</v>
          </cell>
          <cell r="T45" t="str">
            <v>213.03.1.01.269</v>
          </cell>
          <cell r="U45" t="str">
            <v>1</v>
          </cell>
          <cell r="V45" t="str">
            <v>02</v>
          </cell>
          <cell r="W45" t="str">
            <v>22/09/2009</v>
          </cell>
          <cell r="X45" t="str">
            <v>001</v>
          </cell>
          <cell r="Y45">
            <v>240</v>
          </cell>
          <cell r="Z45">
            <v>0</v>
          </cell>
          <cell r="AA45" t="str">
            <v>213.03.1.01.269</v>
          </cell>
          <cell r="AB45" t="str">
            <v>1</v>
          </cell>
          <cell r="AC45" t="str">
            <v>02</v>
          </cell>
          <cell r="AD45" t="str">
            <v>23/09/2009</v>
          </cell>
          <cell r="AE45" t="str">
            <v>001</v>
          </cell>
          <cell r="AF45">
            <v>240</v>
          </cell>
          <cell r="AG45">
            <v>0</v>
          </cell>
          <cell r="AH45" t="str">
            <v>213.03.1.01.269</v>
          </cell>
          <cell r="AI45" t="str">
            <v>1</v>
          </cell>
          <cell r="AJ45" t="str">
            <v>02</v>
          </cell>
          <cell r="AK45" t="str">
            <v>24/09/2009</v>
          </cell>
          <cell r="AL45" t="str">
            <v>001</v>
          </cell>
          <cell r="AM45">
            <v>240</v>
          </cell>
          <cell r="AN45">
            <v>0</v>
          </cell>
          <cell r="AO45" t="str">
            <v>213.03.1.01.269</v>
          </cell>
          <cell r="AP45" t="str">
            <v>1</v>
          </cell>
          <cell r="AQ45" t="str">
            <v>02</v>
          </cell>
          <cell r="AR45" t="str">
            <v>25/09/2009</v>
          </cell>
          <cell r="AS45" t="str">
            <v>001</v>
          </cell>
          <cell r="AT45">
            <v>240</v>
          </cell>
          <cell r="AU45">
            <v>0</v>
          </cell>
        </row>
        <row r="46">
          <cell r="M46" t="str">
            <v>213.03.1.01.270</v>
          </cell>
          <cell r="N46" t="str">
            <v>1</v>
          </cell>
          <cell r="O46" t="str">
            <v>02</v>
          </cell>
          <cell r="P46" t="str">
            <v>21/09/2009</v>
          </cell>
          <cell r="Q46" t="str">
            <v>001</v>
          </cell>
          <cell r="R46">
            <v>240</v>
          </cell>
          <cell r="S46">
            <v>0</v>
          </cell>
          <cell r="T46" t="str">
            <v>213.03.1.01.270</v>
          </cell>
          <cell r="U46" t="str">
            <v>1</v>
          </cell>
          <cell r="V46" t="str">
            <v>02</v>
          </cell>
          <cell r="W46" t="str">
            <v>22/09/2009</v>
          </cell>
          <cell r="X46" t="str">
            <v>001</v>
          </cell>
          <cell r="Y46">
            <v>240</v>
          </cell>
          <cell r="Z46">
            <v>0</v>
          </cell>
          <cell r="AA46" t="str">
            <v>213.03.1.01.270</v>
          </cell>
          <cell r="AB46" t="str">
            <v>1</v>
          </cell>
          <cell r="AC46" t="str">
            <v>02</v>
          </cell>
          <cell r="AD46" t="str">
            <v>23/09/2009</v>
          </cell>
          <cell r="AE46" t="str">
            <v>001</v>
          </cell>
          <cell r="AF46">
            <v>240</v>
          </cell>
          <cell r="AG46">
            <v>0</v>
          </cell>
          <cell r="AH46" t="str">
            <v>213.03.1.01.270</v>
          </cell>
          <cell r="AI46" t="str">
            <v>1</v>
          </cell>
          <cell r="AJ46" t="str">
            <v>02</v>
          </cell>
          <cell r="AK46" t="str">
            <v>24/09/2009</v>
          </cell>
          <cell r="AL46" t="str">
            <v>001</v>
          </cell>
          <cell r="AM46">
            <v>240</v>
          </cell>
          <cell r="AN46">
            <v>0</v>
          </cell>
          <cell r="AO46" t="str">
            <v>213.03.1.01.270</v>
          </cell>
          <cell r="AP46" t="str">
            <v>1</v>
          </cell>
          <cell r="AQ46" t="str">
            <v>02</v>
          </cell>
          <cell r="AR46" t="str">
            <v>25/09/2009</v>
          </cell>
          <cell r="AS46" t="str">
            <v>001</v>
          </cell>
          <cell r="AT46">
            <v>240</v>
          </cell>
          <cell r="AU46">
            <v>0</v>
          </cell>
        </row>
        <row r="47">
          <cell r="M47" t="str">
            <v>213.03.1.01.359</v>
          </cell>
          <cell r="N47" t="str">
            <v>1</v>
          </cell>
          <cell r="O47" t="str">
            <v>02</v>
          </cell>
          <cell r="P47" t="str">
            <v>21/09/2009</v>
          </cell>
          <cell r="Q47" t="str">
            <v>001</v>
          </cell>
          <cell r="R47">
            <v>240</v>
          </cell>
          <cell r="S47">
            <v>0</v>
          </cell>
          <cell r="T47" t="str">
            <v>213.03.1.01.359</v>
          </cell>
          <cell r="U47" t="str">
            <v>1</v>
          </cell>
          <cell r="V47" t="str">
            <v>02</v>
          </cell>
          <cell r="W47" t="str">
            <v>22/09/2009</v>
          </cell>
          <cell r="X47" t="str">
            <v>001</v>
          </cell>
          <cell r="Y47">
            <v>240</v>
          </cell>
          <cell r="Z47">
            <v>0</v>
          </cell>
          <cell r="AA47" t="str">
            <v>213.03.1.01.359</v>
          </cell>
          <cell r="AB47" t="str">
            <v>1</v>
          </cell>
          <cell r="AC47" t="str">
            <v>02</v>
          </cell>
          <cell r="AD47" t="str">
            <v>23/09/2009</v>
          </cell>
          <cell r="AE47" t="str">
            <v>001</v>
          </cell>
          <cell r="AF47">
            <v>240</v>
          </cell>
          <cell r="AG47">
            <v>0</v>
          </cell>
          <cell r="AH47" t="str">
            <v>213.03.1.01.359</v>
          </cell>
          <cell r="AI47" t="str">
            <v>1</v>
          </cell>
          <cell r="AJ47" t="str">
            <v>02</v>
          </cell>
          <cell r="AK47" t="str">
            <v>24/09/2009</v>
          </cell>
          <cell r="AL47" t="str">
            <v>001</v>
          </cell>
          <cell r="AM47">
            <v>240</v>
          </cell>
          <cell r="AN47">
            <v>0</v>
          </cell>
          <cell r="AO47" t="str">
            <v>213.03.1.01.359</v>
          </cell>
          <cell r="AP47" t="str">
            <v>1</v>
          </cell>
          <cell r="AQ47" t="str">
            <v>02</v>
          </cell>
          <cell r="AR47" t="str">
            <v>25/09/2009</v>
          </cell>
          <cell r="AS47" t="str">
            <v>001</v>
          </cell>
          <cell r="AT47">
            <v>240</v>
          </cell>
          <cell r="AU47">
            <v>0</v>
          </cell>
        </row>
        <row r="48">
          <cell r="M48" t="str">
            <v>213.03.1.01.360</v>
          </cell>
          <cell r="N48" t="str">
            <v>1</v>
          </cell>
          <cell r="O48" t="str">
            <v>02</v>
          </cell>
          <cell r="P48" t="str">
            <v>21/09/2009</v>
          </cell>
          <cell r="Q48" t="str">
            <v>001</v>
          </cell>
          <cell r="R48">
            <v>240</v>
          </cell>
          <cell r="S48">
            <v>0</v>
          </cell>
          <cell r="T48" t="str">
            <v>213.03.1.01.360</v>
          </cell>
          <cell r="U48" t="str">
            <v>1</v>
          </cell>
          <cell r="V48" t="str">
            <v>02</v>
          </cell>
          <cell r="W48" t="str">
            <v>22/09/2009</v>
          </cell>
          <cell r="X48" t="str">
            <v>001</v>
          </cell>
          <cell r="Y48">
            <v>240</v>
          </cell>
          <cell r="Z48">
            <v>0</v>
          </cell>
          <cell r="AA48" t="str">
            <v>213.03.1.01.360</v>
          </cell>
          <cell r="AB48" t="str">
            <v>1</v>
          </cell>
          <cell r="AC48" t="str">
            <v>02</v>
          </cell>
          <cell r="AD48" t="str">
            <v>23/09/2009</v>
          </cell>
          <cell r="AE48" t="str">
            <v>001</v>
          </cell>
          <cell r="AF48">
            <v>240</v>
          </cell>
          <cell r="AG48">
            <v>0</v>
          </cell>
          <cell r="AH48" t="str">
            <v>213.03.1.01.360</v>
          </cell>
          <cell r="AI48" t="str">
            <v>1</v>
          </cell>
          <cell r="AJ48" t="str">
            <v>02</v>
          </cell>
          <cell r="AK48" t="str">
            <v>24/09/2009</v>
          </cell>
          <cell r="AL48" t="str">
            <v>001</v>
          </cell>
          <cell r="AM48">
            <v>240</v>
          </cell>
          <cell r="AN48">
            <v>0</v>
          </cell>
          <cell r="AO48" t="str">
            <v>213.03.1.01.360</v>
          </cell>
          <cell r="AP48" t="str">
            <v>1</v>
          </cell>
          <cell r="AQ48" t="str">
            <v>02</v>
          </cell>
          <cell r="AR48" t="str">
            <v>25/09/2009</v>
          </cell>
          <cell r="AS48" t="str">
            <v>001</v>
          </cell>
          <cell r="AT48">
            <v>240</v>
          </cell>
          <cell r="AU48">
            <v>0</v>
          </cell>
        </row>
        <row r="49">
          <cell r="M49" t="str">
            <v>213.03.1.01.500</v>
          </cell>
          <cell r="N49" t="str">
            <v>1</v>
          </cell>
          <cell r="O49" t="str">
            <v>02</v>
          </cell>
          <cell r="P49" t="str">
            <v>21/09/2009</v>
          </cell>
          <cell r="Q49" t="str">
            <v>001</v>
          </cell>
          <cell r="R49">
            <v>240</v>
          </cell>
          <cell r="S49">
            <v>0</v>
          </cell>
          <cell r="T49" t="str">
            <v>213.03.1.01.500</v>
          </cell>
          <cell r="U49" t="str">
            <v>1</v>
          </cell>
          <cell r="V49" t="str">
            <v>02</v>
          </cell>
          <cell r="W49" t="str">
            <v>22/09/2009</v>
          </cell>
          <cell r="X49" t="str">
            <v>001</v>
          </cell>
          <cell r="Y49">
            <v>240</v>
          </cell>
          <cell r="Z49">
            <v>0</v>
          </cell>
          <cell r="AA49" t="str">
            <v>213.03.1.01.500</v>
          </cell>
          <cell r="AB49" t="str">
            <v>1</v>
          </cell>
          <cell r="AC49" t="str">
            <v>02</v>
          </cell>
          <cell r="AD49" t="str">
            <v>23/09/2009</v>
          </cell>
          <cell r="AE49" t="str">
            <v>001</v>
          </cell>
          <cell r="AF49">
            <v>240</v>
          </cell>
          <cell r="AG49">
            <v>0</v>
          </cell>
          <cell r="AH49" t="str">
            <v>213.03.1.01.500</v>
          </cell>
          <cell r="AI49" t="str">
            <v>1</v>
          </cell>
          <cell r="AJ49" t="str">
            <v>02</v>
          </cell>
          <cell r="AK49" t="str">
            <v>24/09/2009</v>
          </cell>
          <cell r="AL49" t="str">
            <v>001</v>
          </cell>
          <cell r="AM49">
            <v>240</v>
          </cell>
          <cell r="AN49">
            <v>0</v>
          </cell>
          <cell r="AO49" t="str">
            <v>213.03.1.01.500</v>
          </cell>
          <cell r="AP49" t="str">
            <v>1</v>
          </cell>
          <cell r="AQ49" t="str">
            <v>02</v>
          </cell>
          <cell r="AR49" t="str">
            <v>25/09/2009</v>
          </cell>
          <cell r="AS49" t="str">
            <v>001</v>
          </cell>
          <cell r="AT49">
            <v>240</v>
          </cell>
          <cell r="AU49">
            <v>0</v>
          </cell>
        </row>
        <row r="50">
          <cell r="M50" t="str">
            <v>213.03.1.01.505</v>
          </cell>
          <cell r="N50" t="str">
            <v>1</v>
          </cell>
          <cell r="O50" t="str">
            <v>02</v>
          </cell>
          <cell r="P50" t="str">
            <v>21/09/2009</v>
          </cell>
          <cell r="Q50" t="str">
            <v>001</v>
          </cell>
          <cell r="R50">
            <v>240</v>
          </cell>
          <cell r="S50">
            <v>0</v>
          </cell>
          <cell r="T50" t="str">
            <v>213.03.1.01.505</v>
          </cell>
          <cell r="U50" t="str">
            <v>1</v>
          </cell>
          <cell r="V50" t="str">
            <v>02</v>
          </cell>
          <cell r="W50" t="str">
            <v>22/09/2009</v>
          </cell>
          <cell r="X50" t="str">
            <v>001</v>
          </cell>
          <cell r="Y50">
            <v>240</v>
          </cell>
          <cell r="Z50">
            <v>0</v>
          </cell>
          <cell r="AA50" t="str">
            <v>213.03.1.01.505</v>
          </cell>
          <cell r="AB50" t="str">
            <v>1</v>
          </cell>
          <cell r="AC50" t="str">
            <v>02</v>
          </cell>
          <cell r="AD50" t="str">
            <v>23/09/2009</v>
          </cell>
          <cell r="AE50" t="str">
            <v>001</v>
          </cell>
          <cell r="AF50">
            <v>240</v>
          </cell>
          <cell r="AG50">
            <v>0</v>
          </cell>
          <cell r="AH50" t="str">
            <v>213.03.1.01.505</v>
          </cell>
          <cell r="AI50" t="str">
            <v>1</v>
          </cell>
          <cell r="AJ50" t="str">
            <v>02</v>
          </cell>
          <cell r="AK50" t="str">
            <v>24/09/2009</v>
          </cell>
          <cell r="AL50" t="str">
            <v>001</v>
          </cell>
          <cell r="AM50">
            <v>240</v>
          </cell>
          <cell r="AN50">
            <v>0</v>
          </cell>
          <cell r="AO50" t="str">
            <v>213.03.1.01.505</v>
          </cell>
          <cell r="AP50" t="str">
            <v>1</v>
          </cell>
          <cell r="AQ50" t="str">
            <v>02</v>
          </cell>
          <cell r="AR50" t="str">
            <v>25/09/2009</v>
          </cell>
          <cell r="AS50" t="str">
            <v>001</v>
          </cell>
          <cell r="AT50">
            <v>240</v>
          </cell>
          <cell r="AU50">
            <v>0</v>
          </cell>
        </row>
        <row r="51">
          <cell r="M51" t="str">
            <v>213.03.1.01.510</v>
          </cell>
          <cell r="N51" t="str">
            <v>1</v>
          </cell>
          <cell r="O51" t="str">
            <v>02</v>
          </cell>
          <cell r="P51" t="str">
            <v>21/09/2009</v>
          </cell>
          <cell r="Q51" t="str">
            <v>001</v>
          </cell>
          <cell r="R51">
            <v>240</v>
          </cell>
          <cell r="S51">
            <v>0</v>
          </cell>
          <cell r="T51" t="str">
            <v>213.03.1.01.510</v>
          </cell>
          <cell r="U51" t="str">
            <v>1</v>
          </cell>
          <cell r="V51" t="str">
            <v>02</v>
          </cell>
          <cell r="W51" t="str">
            <v>22/09/2009</v>
          </cell>
          <cell r="X51" t="str">
            <v>001</v>
          </cell>
          <cell r="Y51">
            <v>240</v>
          </cell>
          <cell r="Z51">
            <v>0</v>
          </cell>
          <cell r="AA51" t="str">
            <v>213.03.1.01.510</v>
          </cell>
          <cell r="AB51" t="str">
            <v>1</v>
          </cell>
          <cell r="AC51" t="str">
            <v>02</v>
          </cell>
          <cell r="AD51" t="str">
            <v>23/09/2009</v>
          </cell>
          <cell r="AE51" t="str">
            <v>001</v>
          </cell>
          <cell r="AF51">
            <v>240</v>
          </cell>
          <cell r="AG51">
            <v>0</v>
          </cell>
          <cell r="AH51" t="str">
            <v>213.03.1.01.510</v>
          </cell>
          <cell r="AI51" t="str">
            <v>1</v>
          </cell>
          <cell r="AJ51" t="str">
            <v>02</v>
          </cell>
          <cell r="AK51" t="str">
            <v>24/09/2009</v>
          </cell>
          <cell r="AL51" t="str">
            <v>001</v>
          </cell>
          <cell r="AM51">
            <v>240</v>
          </cell>
          <cell r="AN51">
            <v>0</v>
          </cell>
          <cell r="AO51" t="str">
            <v>213.03.1.01.510</v>
          </cell>
          <cell r="AP51" t="str">
            <v>1</v>
          </cell>
          <cell r="AQ51" t="str">
            <v>02</v>
          </cell>
          <cell r="AR51" t="str">
            <v>25/09/2009</v>
          </cell>
          <cell r="AS51" t="str">
            <v>001</v>
          </cell>
          <cell r="AT51">
            <v>240</v>
          </cell>
          <cell r="AU51">
            <v>0</v>
          </cell>
        </row>
        <row r="53">
          <cell r="M53" t="str">
            <v>213.04.1</v>
          </cell>
          <cell r="N53" t="str">
            <v>1</v>
          </cell>
          <cell r="O53" t="str">
            <v>02</v>
          </cell>
          <cell r="P53" t="str">
            <v>21/09/2009</v>
          </cell>
          <cell r="Q53" t="str">
            <v>001</v>
          </cell>
          <cell r="R53">
            <v>240</v>
          </cell>
          <cell r="S53">
            <v>0</v>
          </cell>
          <cell r="T53" t="str">
            <v>213.04.1</v>
          </cell>
          <cell r="U53" t="str">
            <v>1</v>
          </cell>
          <cell r="V53" t="str">
            <v>02</v>
          </cell>
          <cell r="W53" t="str">
            <v>22/09/2009</v>
          </cell>
          <cell r="X53" t="str">
            <v>001</v>
          </cell>
          <cell r="Y53">
            <v>240</v>
          </cell>
          <cell r="Z53">
            <v>0</v>
          </cell>
          <cell r="AA53" t="str">
            <v>213.04.1</v>
          </cell>
          <cell r="AB53" t="str">
            <v>1</v>
          </cell>
          <cell r="AC53" t="str">
            <v>02</v>
          </cell>
          <cell r="AD53" t="str">
            <v>23/09/2009</v>
          </cell>
          <cell r="AE53" t="str">
            <v>001</v>
          </cell>
          <cell r="AF53">
            <v>240</v>
          </cell>
          <cell r="AG53">
            <v>0</v>
          </cell>
          <cell r="AH53" t="str">
            <v>213.04.1</v>
          </cell>
          <cell r="AI53" t="str">
            <v>1</v>
          </cell>
          <cell r="AJ53" t="str">
            <v>02</v>
          </cell>
          <cell r="AK53" t="str">
            <v>24/09/2009</v>
          </cell>
          <cell r="AL53" t="str">
            <v>001</v>
          </cell>
          <cell r="AM53">
            <v>240</v>
          </cell>
          <cell r="AN53">
            <v>0</v>
          </cell>
          <cell r="AO53" t="str">
            <v>213.04.1</v>
          </cell>
          <cell r="AP53" t="str">
            <v>1</v>
          </cell>
          <cell r="AQ53" t="str">
            <v>02</v>
          </cell>
          <cell r="AR53" t="str">
            <v>25/09/2009</v>
          </cell>
          <cell r="AS53" t="str">
            <v>001</v>
          </cell>
          <cell r="AT53">
            <v>240</v>
          </cell>
          <cell r="AU53">
            <v>0</v>
          </cell>
        </row>
        <row r="54">
          <cell r="M54" t="str">
            <v>213.05.1</v>
          </cell>
          <cell r="N54" t="str">
            <v>1</v>
          </cell>
          <cell r="O54" t="str">
            <v>02</v>
          </cell>
          <cell r="P54" t="str">
            <v>21/09/2009</v>
          </cell>
          <cell r="Q54" t="str">
            <v>001</v>
          </cell>
          <cell r="R54">
            <v>240</v>
          </cell>
          <cell r="S54">
            <v>0</v>
          </cell>
          <cell r="T54" t="str">
            <v>213.05.1</v>
          </cell>
          <cell r="U54" t="str">
            <v>1</v>
          </cell>
          <cell r="V54" t="str">
            <v>02</v>
          </cell>
          <cell r="W54" t="str">
            <v>22/09/2009</v>
          </cell>
          <cell r="X54" t="str">
            <v>001</v>
          </cell>
          <cell r="Y54">
            <v>240</v>
          </cell>
          <cell r="Z54">
            <v>0</v>
          </cell>
          <cell r="AA54" t="str">
            <v>213.05.1</v>
          </cell>
          <cell r="AB54" t="str">
            <v>1</v>
          </cell>
          <cell r="AC54" t="str">
            <v>02</v>
          </cell>
          <cell r="AD54" t="str">
            <v>23/09/2009</v>
          </cell>
          <cell r="AE54" t="str">
            <v>001</v>
          </cell>
          <cell r="AF54">
            <v>240</v>
          </cell>
          <cell r="AG54">
            <v>0</v>
          </cell>
          <cell r="AH54" t="str">
            <v>213.05.1</v>
          </cell>
          <cell r="AI54" t="str">
            <v>1</v>
          </cell>
          <cell r="AJ54" t="str">
            <v>02</v>
          </cell>
          <cell r="AK54" t="str">
            <v>24/09/2009</v>
          </cell>
          <cell r="AL54" t="str">
            <v>001</v>
          </cell>
          <cell r="AM54">
            <v>240</v>
          </cell>
          <cell r="AN54">
            <v>0</v>
          </cell>
          <cell r="AO54" t="str">
            <v>213.05.1</v>
          </cell>
          <cell r="AP54" t="str">
            <v>1</v>
          </cell>
          <cell r="AQ54" t="str">
            <v>02</v>
          </cell>
          <cell r="AR54" t="str">
            <v>25/09/2009</v>
          </cell>
          <cell r="AS54" t="str">
            <v>001</v>
          </cell>
          <cell r="AT54">
            <v>240</v>
          </cell>
          <cell r="AU54">
            <v>0</v>
          </cell>
        </row>
        <row r="55">
          <cell r="M55" t="str">
            <v>213.06.1</v>
          </cell>
          <cell r="N55" t="str">
            <v>1</v>
          </cell>
          <cell r="O55" t="str">
            <v>02</v>
          </cell>
          <cell r="P55" t="str">
            <v>21/09/2009</v>
          </cell>
          <cell r="Q55" t="str">
            <v>001</v>
          </cell>
          <cell r="R55">
            <v>240</v>
          </cell>
          <cell r="S55">
            <v>0</v>
          </cell>
          <cell r="T55" t="str">
            <v>213.06.1</v>
          </cell>
          <cell r="U55" t="str">
            <v>1</v>
          </cell>
          <cell r="V55" t="str">
            <v>02</v>
          </cell>
          <cell r="W55" t="str">
            <v>22/09/2009</v>
          </cell>
          <cell r="X55" t="str">
            <v>001</v>
          </cell>
          <cell r="Y55">
            <v>240</v>
          </cell>
          <cell r="Z55">
            <v>0</v>
          </cell>
          <cell r="AA55" t="str">
            <v>213.06.1</v>
          </cell>
          <cell r="AB55" t="str">
            <v>1</v>
          </cell>
          <cell r="AC55" t="str">
            <v>02</v>
          </cell>
          <cell r="AD55" t="str">
            <v>23/09/2009</v>
          </cell>
          <cell r="AE55" t="str">
            <v>001</v>
          </cell>
          <cell r="AF55">
            <v>240</v>
          </cell>
          <cell r="AG55">
            <v>0</v>
          </cell>
          <cell r="AH55" t="str">
            <v>213.06.1</v>
          </cell>
          <cell r="AI55" t="str">
            <v>1</v>
          </cell>
          <cell r="AJ55" t="str">
            <v>02</v>
          </cell>
          <cell r="AK55" t="str">
            <v>24/09/2009</v>
          </cell>
          <cell r="AL55" t="str">
            <v>001</v>
          </cell>
          <cell r="AM55">
            <v>240</v>
          </cell>
          <cell r="AN55">
            <v>0</v>
          </cell>
          <cell r="AO55" t="str">
            <v>213.06.1</v>
          </cell>
          <cell r="AP55" t="str">
            <v>1</v>
          </cell>
          <cell r="AQ55" t="str">
            <v>02</v>
          </cell>
          <cell r="AR55" t="str">
            <v>25/09/2009</v>
          </cell>
          <cell r="AS55" t="str">
            <v>001</v>
          </cell>
          <cell r="AT55">
            <v>240</v>
          </cell>
          <cell r="AU55">
            <v>0</v>
          </cell>
        </row>
        <row r="56">
          <cell r="M56" t="str">
            <v>213.07.1</v>
          </cell>
          <cell r="N56" t="str">
            <v>1</v>
          </cell>
          <cell r="O56" t="str">
            <v>02</v>
          </cell>
          <cell r="P56" t="str">
            <v>21/09/2009</v>
          </cell>
          <cell r="Q56" t="str">
            <v>001</v>
          </cell>
          <cell r="R56">
            <v>240</v>
          </cell>
          <cell r="S56">
            <v>0</v>
          </cell>
          <cell r="T56" t="str">
            <v>213.07.1</v>
          </cell>
          <cell r="U56" t="str">
            <v>1</v>
          </cell>
          <cell r="V56" t="str">
            <v>02</v>
          </cell>
          <cell r="W56" t="str">
            <v>22/09/2009</v>
          </cell>
          <cell r="X56" t="str">
            <v>001</v>
          </cell>
          <cell r="Y56">
            <v>240</v>
          </cell>
          <cell r="Z56">
            <v>0</v>
          </cell>
          <cell r="AA56" t="str">
            <v>213.07.1</v>
          </cell>
          <cell r="AB56" t="str">
            <v>1</v>
          </cell>
          <cell r="AC56" t="str">
            <v>02</v>
          </cell>
          <cell r="AD56" t="str">
            <v>23/09/2009</v>
          </cell>
          <cell r="AE56" t="str">
            <v>001</v>
          </cell>
          <cell r="AF56">
            <v>240</v>
          </cell>
          <cell r="AG56">
            <v>0</v>
          </cell>
          <cell r="AH56" t="str">
            <v>213.07.1</v>
          </cell>
          <cell r="AI56" t="str">
            <v>1</v>
          </cell>
          <cell r="AJ56" t="str">
            <v>02</v>
          </cell>
          <cell r="AK56" t="str">
            <v>24/09/2009</v>
          </cell>
          <cell r="AL56" t="str">
            <v>001</v>
          </cell>
          <cell r="AM56">
            <v>240</v>
          </cell>
          <cell r="AN56">
            <v>0</v>
          </cell>
          <cell r="AO56" t="str">
            <v>213.07.1</v>
          </cell>
          <cell r="AP56" t="str">
            <v>1</v>
          </cell>
          <cell r="AQ56" t="str">
            <v>02</v>
          </cell>
          <cell r="AR56" t="str">
            <v>25/09/2009</v>
          </cell>
          <cell r="AS56" t="str">
            <v>001</v>
          </cell>
          <cell r="AT56">
            <v>240</v>
          </cell>
          <cell r="AU56">
            <v>0</v>
          </cell>
        </row>
        <row r="57">
          <cell r="M57" t="str">
            <v>213.99.1.22</v>
          </cell>
          <cell r="N57" t="str">
            <v>1</v>
          </cell>
          <cell r="O57" t="str">
            <v>02</v>
          </cell>
          <cell r="P57" t="str">
            <v>21/09/2009</v>
          </cell>
          <cell r="Q57" t="str">
            <v>001</v>
          </cell>
          <cell r="R57">
            <v>240</v>
          </cell>
          <cell r="S57">
            <v>0</v>
          </cell>
          <cell r="T57" t="str">
            <v>213.99.1.22</v>
          </cell>
          <cell r="U57" t="str">
            <v>1</v>
          </cell>
          <cell r="V57" t="str">
            <v>02</v>
          </cell>
          <cell r="W57" t="str">
            <v>22/09/2009</v>
          </cell>
          <cell r="X57" t="str">
            <v>001</v>
          </cell>
          <cell r="Y57">
            <v>240</v>
          </cell>
          <cell r="Z57">
            <v>0</v>
          </cell>
          <cell r="AA57" t="str">
            <v>213.99.1.22</v>
          </cell>
          <cell r="AB57" t="str">
            <v>1</v>
          </cell>
          <cell r="AC57" t="str">
            <v>02</v>
          </cell>
          <cell r="AD57" t="str">
            <v>23/09/2009</v>
          </cell>
          <cell r="AE57" t="str">
            <v>001</v>
          </cell>
          <cell r="AF57">
            <v>240</v>
          </cell>
          <cell r="AG57">
            <v>0</v>
          </cell>
          <cell r="AH57" t="str">
            <v>213.99.1.22</v>
          </cell>
          <cell r="AI57" t="str">
            <v>1</v>
          </cell>
          <cell r="AJ57" t="str">
            <v>02</v>
          </cell>
          <cell r="AK57" t="str">
            <v>24/09/2009</v>
          </cell>
          <cell r="AL57" t="str">
            <v>001</v>
          </cell>
          <cell r="AM57">
            <v>240</v>
          </cell>
          <cell r="AN57">
            <v>0</v>
          </cell>
          <cell r="AO57" t="str">
            <v>213.99.1.22</v>
          </cell>
          <cell r="AP57" t="str">
            <v>1</v>
          </cell>
          <cell r="AQ57" t="str">
            <v>02</v>
          </cell>
          <cell r="AR57" t="str">
            <v>25/09/2009</v>
          </cell>
          <cell r="AS57" t="str">
            <v>001</v>
          </cell>
          <cell r="AT57">
            <v>240</v>
          </cell>
          <cell r="AU57">
            <v>0</v>
          </cell>
        </row>
        <row r="61">
          <cell r="M61" t="str">
            <v>113.01.1</v>
          </cell>
          <cell r="N61" t="str">
            <v>1</v>
          </cell>
          <cell r="O61" t="str">
            <v>02</v>
          </cell>
          <cell r="P61" t="str">
            <v>21/09/2009</v>
          </cell>
          <cell r="Q61" t="str">
            <v>001</v>
          </cell>
          <cell r="R61">
            <v>240</v>
          </cell>
          <cell r="S61">
            <v>0</v>
          </cell>
          <cell r="T61" t="str">
            <v>113.01.1</v>
          </cell>
          <cell r="U61" t="str">
            <v>1</v>
          </cell>
          <cell r="V61" t="str">
            <v>02</v>
          </cell>
          <cell r="W61" t="str">
            <v>22/09/2009</v>
          </cell>
          <cell r="X61" t="str">
            <v>001</v>
          </cell>
          <cell r="Y61">
            <v>240</v>
          </cell>
          <cell r="Z61">
            <v>0</v>
          </cell>
          <cell r="AA61" t="str">
            <v>113.01.1</v>
          </cell>
          <cell r="AB61" t="str">
            <v>1</v>
          </cell>
          <cell r="AC61" t="str">
            <v>02</v>
          </cell>
          <cell r="AD61" t="str">
            <v>23/09/2009</v>
          </cell>
          <cell r="AE61" t="str">
            <v>001</v>
          </cell>
          <cell r="AF61">
            <v>240</v>
          </cell>
          <cell r="AG61">
            <v>0</v>
          </cell>
          <cell r="AH61" t="str">
            <v>113.01.1</v>
          </cell>
          <cell r="AI61" t="str">
            <v>1</v>
          </cell>
          <cell r="AJ61" t="str">
            <v>02</v>
          </cell>
          <cell r="AK61" t="str">
            <v>24/09/2009</v>
          </cell>
          <cell r="AL61" t="str">
            <v>001</v>
          </cell>
          <cell r="AM61">
            <v>240</v>
          </cell>
          <cell r="AN61">
            <v>0</v>
          </cell>
          <cell r="AO61" t="str">
            <v>113.01.1</v>
          </cell>
          <cell r="AP61" t="str">
            <v>1</v>
          </cell>
          <cell r="AQ61" t="str">
            <v>02</v>
          </cell>
          <cell r="AR61" t="str">
            <v>25/09/2009</v>
          </cell>
          <cell r="AS61" t="str">
            <v>001</v>
          </cell>
          <cell r="AT61">
            <v>240</v>
          </cell>
          <cell r="AU61">
            <v>0</v>
          </cell>
        </row>
        <row r="62">
          <cell r="M62" t="str">
            <v>113.02.1</v>
          </cell>
          <cell r="N62" t="str">
            <v>1</v>
          </cell>
          <cell r="O62" t="str">
            <v>02</v>
          </cell>
          <cell r="P62" t="str">
            <v>21/09/2009</v>
          </cell>
          <cell r="Q62" t="str">
            <v>001</v>
          </cell>
          <cell r="R62">
            <v>240</v>
          </cell>
          <cell r="S62">
            <v>0</v>
          </cell>
          <cell r="T62" t="str">
            <v>113.02.1</v>
          </cell>
          <cell r="U62" t="str">
            <v>1</v>
          </cell>
          <cell r="V62" t="str">
            <v>02</v>
          </cell>
          <cell r="W62" t="str">
            <v>22/09/2009</v>
          </cell>
          <cell r="X62" t="str">
            <v>001</v>
          </cell>
          <cell r="Y62">
            <v>240</v>
          </cell>
          <cell r="Z62">
            <v>0</v>
          </cell>
          <cell r="AA62" t="str">
            <v>113.02.1</v>
          </cell>
          <cell r="AB62" t="str">
            <v>1</v>
          </cell>
          <cell r="AC62" t="str">
            <v>02</v>
          </cell>
          <cell r="AD62" t="str">
            <v>23/09/2009</v>
          </cell>
          <cell r="AE62" t="str">
            <v>001</v>
          </cell>
          <cell r="AF62">
            <v>240</v>
          </cell>
          <cell r="AG62">
            <v>0</v>
          </cell>
          <cell r="AH62" t="str">
            <v>113.02.1</v>
          </cell>
          <cell r="AI62" t="str">
            <v>1</v>
          </cell>
          <cell r="AJ62" t="str">
            <v>02</v>
          </cell>
          <cell r="AK62" t="str">
            <v>24/09/2009</v>
          </cell>
          <cell r="AL62" t="str">
            <v>001</v>
          </cell>
          <cell r="AM62">
            <v>240</v>
          </cell>
          <cell r="AN62">
            <v>0</v>
          </cell>
          <cell r="AO62" t="str">
            <v>113.02.1</v>
          </cell>
          <cell r="AP62" t="str">
            <v>1</v>
          </cell>
          <cell r="AQ62" t="str">
            <v>02</v>
          </cell>
          <cell r="AR62" t="str">
            <v>25/09/2009</v>
          </cell>
          <cell r="AS62" t="str">
            <v>001</v>
          </cell>
          <cell r="AT62">
            <v>240</v>
          </cell>
          <cell r="AU62">
            <v>0</v>
          </cell>
        </row>
        <row r="63">
          <cell r="M63" t="str">
            <v>113.05.1</v>
          </cell>
          <cell r="N63" t="str">
            <v>1</v>
          </cell>
          <cell r="O63" t="str">
            <v>02</v>
          </cell>
          <cell r="P63" t="str">
            <v>21/09/2009</v>
          </cell>
          <cell r="Q63" t="str">
            <v>001</v>
          </cell>
          <cell r="R63">
            <v>240</v>
          </cell>
          <cell r="S63">
            <v>0</v>
          </cell>
          <cell r="T63" t="str">
            <v>113.05.1</v>
          </cell>
          <cell r="U63" t="str">
            <v>1</v>
          </cell>
          <cell r="V63" t="str">
            <v>02</v>
          </cell>
          <cell r="W63" t="str">
            <v>22/09/2009</v>
          </cell>
          <cell r="X63" t="str">
            <v>001</v>
          </cell>
          <cell r="Y63">
            <v>240</v>
          </cell>
          <cell r="Z63">
            <v>0</v>
          </cell>
          <cell r="AA63" t="str">
            <v>113.05.1</v>
          </cell>
          <cell r="AB63" t="str">
            <v>1</v>
          </cell>
          <cell r="AC63" t="str">
            <v>02</v>
          </cell>
          <cell r="AD63" t="str">
            <v>23/09/2009</v>
          </cell>
          <cell r="AE63" t="str">
            <v>001</v>
          </cell>
          <cell r="AF63">
            <v>240</v>
          </cell>
          <cell r="AG63">
            <v>0</v>
          </cell>
          <cell r="AH63" t="str">
            <v>113.05.1</v>
          </cell>
          <cell r="AI63" t="str">
            <v>1</v>
          </cell>
          <cell r="AJ63" t="str">
            <v>02</v>
          </cell>
          <cell r="AK63" t="str">
            <v>24/09/2009</v>
          </cell>
          <cell r="AL63" t="str">
            <v>001</v>
          </cell>
          <cell r="AM63">
            <v>240</v>
          </cell>
          <cell r="AN63">
            <v>0</v>
          </cell>
          <cell r="AO63" t="str">
            <v>113.05.1</v>
          </cell>
          <cell r="AP63" t="str">
            <v>1</v>
          </cell>
          <cell r="AQ63" t="str">
            <v>02</v>
          </cell>
          <cell r="AR63" t="str">
            <v>25/09/2009</v>
          </cell>
          <cell r="AS63" t="str">
            <v>001</v>
          </cell>
          <cell r="AT63">
            <v>240</v>
          </cell>
          <cell r="AU63">
            <v>0</v>
          </cell>
        </row>
        <row r="64">
          <cell r="M64" t="str">
            <v>113.06.1</v>
          </cell>
          <cell r="N64" t="str">
            <v>1</v>
          </cell>
          <cell r="O64" t="str">
            <v>02</v>
          </cell>
          <cell r="P64" t="str">
            <v>21/09/2009</v>
          </cell>
          <cell r="Q64" t="str">
            <v>001</v>
          </cell>
          <cell r="R64">
            <v>240</v>
          </cell>
          <cell r="S64">
            <v>0</v>
          </cell>
          <cell r="T64" t="str">
            <v>113.06.1</v>
          </cell>
          <cell r="U64" t="str">
            <v>1</v>
          </cell>
          <cell r="V64" t="str">
            <v>02</v>
          </cell>
          <cell r="W64" t="str">
            <v>22/09/2009</v>
          </cell>
          <cell r="X64" t="str">
            <v>001</v>
          </cell>
          <cell r="Y64">
            <v>240</v>
          </cell>
          <cell r="Z64">
            <v>0</v>
          </cell>
          <cell r="AA64" t="str">
            <v>113.06.1</v>
          </cell>
          <cell r="AB64" t="str">
            <v>1</v>
          </cell>
          <cell r="AC64" t="str">
            <v>02</v>
          </cell>
          <cell r="AD64" t="str">
            <v>23/09/2009</v>
          </cell>
          <cell r="AE64" t="str">
            <v>001</v>
          </cell>
          <cell r="AF64">
            <v>240</v>
          </cell>
          <cell r="AG64">
            <v>0</v>
          </cell>
          <cell r="AH64" t="str">
            <v>113.06.1</v>
          </cell>
          <cell r="AI64" t="str">
            <v>1</v>
          </cell>
          <cell r="AJ64" t="str">
            <v>02</v>
          </cell>
          <cell r="AK64" t="str">
            <v>24/09/2009</v>
          </cell>
          <cell r="AL64" t="str">
            <v>001</v>
          </cell>
          <cell r="AM64">
            <v>240</v>
          </cell>
          <cell r="AN64">
            <v>0</v>
          </cell>
          <cell r="AO64" t="str">
            <v>113.06.1</v>
          </cell>
          <cell r="AP64" t="str">
            <v>1</v>
          </cell>
          <cell r="AQ64" t="str">
            <v>02</v>
          </cell>
          <cell r="AR64" t="str">
            <v>25/09/2009</v>
          </cell>
          <cell r="AS64" t="str">
            <v>001</v>
          </cell>
          <cell r="AT64">
            <v>240</v>
          </cell>
          <cell r="AU64">
            <v>0</v>
          </cell>
        </row>
        <row r="65">
          <cell r="M65" t="str">
            <v>113.03.1</v>
          </cell>
          <cell r="N65" t="str">
            <v>1</v>
          </cell>
          <cell r="O65" t="str">
            <v>02</v>
          </cell>
          <cell r="P65" t="str">
            <v>21/09/2009</v>
          </cell>
          <cell r="Q65" t="str">
            <v>001</v>
          </cell>
          <cell r="R65">
            <v>240</v>
          </cell>
          <cell r="S65">
            <v>0</v>
          </cell>
          <cell r="T65" t="str">
            <v>113.03.1</v>
          </cell>
          <cell r="U65" t="str">
            <v>1</v>
          </cell>
          <cell r="V65" t="str">
            <v>02</v>
          </cell>
          <cell r="W65" t="str">
            <v>22/09/2009</v>
          </cell>
          <cell r="X65" t="str">
            <v>001</v>
          </cell>
          <cell r="Y65">
            <v>240</v>
          </cell>
          <cell r="Z65">
            <v>0</v>
          </cell>
          <cell r="AA65" t="str">
            <v>113.03.1</v>
          </cell>
          <cell r="AB65" t="str">
            <v>1</v>
          </cell>
          <cell r="AC65" t="str">
            <v>02</v>
          </cell>
          <cell r="AD65" t="str">
            <v>23/09/2009</v>
          </cell>
          <cell r="AE65" t="str">
            <v>001</v>
          </cell>
          <cell r="AF65">
            <v>240</v>
          </cell>
          <cell r="AG65">
            <v>0</v>
          </cell>
          <cell r="AH65" t="str">
            <v>113.03.1</v>
          </cell>
          <cell r="AI65" t="str">
            <v>1</v>
          </cell>
          <cell r="AJ65" t="str">
            <v>02</v>
          </cell>
          <cell r="AK65" t="str">
            <v>24/09/2009</v>
          </cell>
          <cell r="AL65" t="str">
            <v>001</v>
          </cell>
          <cell r="AM65">
            <v>240</v>
          </cell>
          <cell r="AN65">
            <v>0</v>
          </cell>
          <cell r="AO65" t="str">
            <v>113.03.1</v>
          </cell>
          <cell r="AP65" t="str">
            <v>1</v>
          </cell>
          <cell r="AQ65" t="str">
            <v>02</v>
          </cell>
          <cell r="AR65" t="str">
            <v>25/09/2009</v>
          </cell>
          <cell r="AS65" t="str">
            <v>001</v>
          </cell>
          <cell r="AT65">
            <v>240</v>
          </cell>
          <cell r="AU65">
            <v>0</v>
          </cell>
        </row>
        <row r="66">
          <cell r="M66" t="str">
            <v>122.01.1.22</v>
          </cell>
          <cell r="N66" t="str">
            <v>1</v>
          </cell>
          <cell r="O66" t="str">
            <v>02</v>
          </cell>
          <cell r="P66" t="str">
            <v>21/09/2009</v>
          </cell>
          <cell r="Q66" t="str">
            <v>001</v>
          </cell>
          <cell r="R66">
            <v>240</v>
          </cell>
          <cell r="S66">
            <v>0</v>
          </cell>
          <cell r="T66" t="str">
            <v>122.01.1.22</v>
          </cell>
          <cell r="U66" t="str">
            <v>1</v>
          </cell>
          <cell r="V66" t="str">
            <v>02</v>
          </cell>
          <cell r="W66" t="str">
            <v>22/09/2009</v>
          </cell>
          <cell r="X66" t="str">
            <v>001</v>
          </cell>
          <cell r="Y66">
            <v>240</v>
          </cell>
          <cell r="Z66">
            <v>0</v>
          </cell>
          <cell r="AA66" t="str">
            <v>122.01.1.22</v>
          </cell>
          <cell r="AB66" t="str">
            <v>1</v>
          </cell>
          <cell r="AC66" t="str">
            <v>02</v>
          </cell>
          <cell r="AD66" t="str">
            <v>23/09/2009</v>
          </cell>
          <cell r="AE66" t="str">
            <v>001</v>
          </cell>
          <cell r="AF66">
            <v>240</v>
          </cell>
          <cell r="AG66">
            <v>0</v>
          </cell>
          <cell r="AH66" t="str">
            <v>122.01.1.22</v>
          </cell>
          <cell r="AI66" t="str">
            <v>1</v>
          </cell>
          <cell r="AJ66" t="str">
            <v>02</v>
          </cell>
          <cell r="AK66" t="str">
            <v>24/09/2009</v>
          </cell>
          <cell r="AL66" t="str">
            <v>001</v>
          </cell>
          <cell r="AM66">
            <v>240</v>
          </cell>
          <cell r="AN66">
            <v>0</v>
          </cell>
          <cell r="AO66" t="str">
            <v>122.01.1.22</v>
          </cell>
          <cell r="AP66" t="str">
            <v>1</v>
          </cell>
          <cell r="AQ66" t="str">
            <v>02</v>
          </cell>
          <cell r="AR66" t="str">
            <v>25/09/2009</v>
          </cell>
          <cell r="AS66" t="str">
            <v>001</v>
          </cell>
          <cell r="AT66">
            <v>240</v>
          </cell>
          <cell r="AU66">
            <v>0</v>
          </cell>
        </row>
        <row r="67">
          <cell r="M67" t="str">
            <v>122.04.1.22</v>
          </cell>
          <cell r="N67" t="str">
            <v>1</v>
          </cell>
          <cell r="O67" t="str">
            <v>02</v>
          </cell>
          <cell r="P67" t="str">
            <v>21/09/2009</v>
          </cell>
          <cell r="Q67" t="str">
            <v>001</v>
          </cell>
          <cell r="R67">
            <v>240</v>
          </cell>
          <cell r="S67">
            <v>0</v>
          </cell>
          <cell r="T67" t="str">
            <v>122.04.1.22</v>
          </cell>
          <cell r="U67" t="str">
            <v>1</v>
          </cell>
          <cell r="V67" t="str">
            <v>02</v>
          </cell>
          <cell r="W67" t="str">
            <v>22/09/2009</v>
          </cell>
          <cell r="X67" t="str">
            <v>001</v>
          </cell>
          <cell r="Y67">
            <v>240</v>
          </cell>
          <cell r="Z67">
            <v>0</v>
          </cell>
          <cell r="AA67" t="str">
            <v>122.04.1.22</v>
          </cell>
          <cell r="AB67" t="str">
            <v>1</v>
          </cell>
          <cell r="AC67" t="str">
            <v>02</v>
          </cell>
          <cell r="AD67" t="str">
            <v>23/09/2009</v>
          </cell>
          <cell r="AE67" t="str">
            <v>001</v>
          </cell>
          <cell r="AF67">
            <v>240</v>
          </cell>
          <cell r="AG67">
            <v>0</v>
          </cell>
          <cell r="AH67" t="str">
            <v>122.04.1.22</v>
          </cell>
          <cell r="AI67" t="str">
            <v>1</v>
          </cell>
          <cell r="AJ67" t="str">
            <v>02</v>
          </cell>
          <cell r="AK67" t="str">
            <v>24/09/2009</v>
          </cell>
          <cell r="AL67" t="str">
            <v>001</v>
          </cell>
          <cell r="AM67">
            <v>240</v>
          </cell>
          <cell r="AN67">
            <v>0</v>
          </cell>
          <cell r="AO67" t="str">
            <v>122.04.1.22</v>
          </cell>
          <cell r="AP67" t="str">
            <v>1</v>
          </cell>
          <cell r="AQ67" t="str">
            <v>02</v>
          </cell>
          <cell r="AR67" t="str">
            <v>25/09/2009</v>
          </cell>
          <cell r="AS67" t="str">
            <v>001</v>
          </cell>
          <cell r="AT67">
            <v>240</v>
          </cell>
          <cell r="AU67">
            <v>0</v>
          </cell>
        </row>
        <row r="68">
          <cell r="M68" t="str">
            <v>131.01.1</v>
          </cell>
          <cell r="N68" t="str">
            <v>1</v>
          </cell>
          <cell r="O68" t="str">
            <v>02</v>
          </cell>
          <cell r="P68" t="str">
            <v>21/09/2009</v>
          </cell>
          <cell r="Q68" t="str">
            <v>001</v>
          </cell>
          <cell r="R68">
            <v>240</v>
          </cell>
          <cell r="S68">
            <v>0</v>
          </cell>
          <cell r="T68" t="str">
            <v>131.01.1</v>
          </cell>
          <cell r="U68" t="str">
            <v>1</v>
          </cell>
          <cell r="V68" t="str">
            <v>02</v>
          </cell>
          <cell r="W68" t="str">
            <v>22/09/2009</v>
          </cell>
          <cell r="X68" t="str">
            <v>001</v>
          </cell>
          <cell r="Y68">
            <v>240</v>
          </cell>
          <cell r="Z68">
            <v>0</v>
          </cell>
          <cell r="AA68" t="str">
            <v>131.01.1</v>
          </cell>
          <cell r="AB68" t="str">
            <v>1</v>
          </cell>
          <cell r="AC68" t="str">
            <v>02</v>
          </cell>
          <cell r="AD68" t="str">
            <v>23/09/2009</v>
          </cell>
          <cell r="AE68" t="str">
            <v>001</v>
          </cell>
          <cell r="AF68">
            <v>240</v>
          </cell>
          <cell r="AG68">
            <v>0</v>
          </cell>
          <cell r="AH68" t="str">
            <v>131.01.1</v>
          </cell>
          <cell r="AI68" t="str">
            <v>1</v>
          </cell>
          <cell r="AJ68" t="str">
            <v>02</v>
          </cell>
          <cell r="AK68" t="str">
            <v>24/09/2009</v>
          </cell>
          <cell r="AL68" t="str">
            <v>001</v>
          </cell>
          <cell r="AM68">
            <v>240</v>
          </cell>
          <cell r="AN68">
            <v>0</v>
          </cell>
          <cell r="AO68" t="str">
            <v>131.01.1</v>
          </cell>
          <cell r="AP68" t="str">
            <v>1</v>
          </cell>
          <cell r="AQ68" t="str">
            <v>02</v>
          </cell>
          <cell r="AR68" t="str">
            <v>25/09/2009</v>
          </cell>
          <cell r="AS68" t="str">
            <v>001</v>
          </cell>
          <cell r="AT68">
            <v>240</v>
          </cell>
          <cell r="AU68">
            <v>0</v>
          </cell>
        </row>
        <row r="69">
          <cell r="M69" t="str">
            <v>131.99.1</v>
          </cell>
          <cell r="N69" t="str">
            <v>1</v>
          </cell>
          <cell r="O69" t="str">
            <v>02</v>
          </cell>
          <cell r="P69" t="str">
            <v>21/09/2009</v>
          </cell>
          <cell r="Q69" t="str">
            <v>001</v>
          </cell>
          <cell r="R69">
            <v>240</v>
          </cell>
          <cell r="S69">
            <v>0</v>
          </cell>
          <cell r="T69" t="str">
            <v>131.99.1</v>
          </cell>
          <cell r="U69" t="str">
            <v>1</v>
          </cell>
          <cell r="V69" t="str">
            <v>02</v>
          </cell>
          <cell r="W69" t="str">
            <v>22/09/2009</v>
          </cell>
          <cell r="X69" t="str">
            <v>001</v>
          </cell>
          <cell r="Y69">
            <v>240</v>
          </cell>
          <cell r="Z69">
            <v>0</v>
          </cell>
          <cell r="AA69" t="str">
            <v>131.99.1</v>
          </cell>
          <cell r="AB69" t="str">
            <v>1</v>
          </cell>
          <cell r="AC69" t="str">
            <v>02</v>
          </cell>
          <cell r="AD69" t="str">
            <v>23/09/2009</v>
          </cell>
          <cell r="AE69" t="str">
            <v>001</v>
          </cell>
          <cell r="AF69">
            <v>240</v>
          </cell>
          <cell r="AG69">
            <v>0</v>
          </cell>
          <cell r="AH69" t="str">
            <v>131.99.1</v>
          </cell>
          <cell r="AI69" t="str">
            <v>1</v>
          </cell>
          <cell r="AJ69" t="str">
            <v>02</v>
          </cell>
          <cell r="AK69" t="str">
            <v>24/09/2009</v>
          </cell>
          <cell r="AL69" t="str">
            <v>001</v>
          </cell>
          <cell r="AM69">
            <v>240</v>
          </cell>
          <cell r="AN69">
            <v>0</v>
          </cell>
          <cell r="AO69" t="str">
            <v>131.99.1</v>
          </cell>
          <cell r="AP69" t="str">
            <v>1</v>
          </cell>
          <cell r="AQ69" t="str">
            <v>02</v>
          </cell>
          <cell r="AR69" t="str">
            <v>25/09/2009</v>
          </cell>
          <cell r="AS69" t="str">
            <v>001</v>
          </cell>
          <cell r="AT69">
            <v>240</v>
          </cell>
          <cell r="AU69">
            <v>0</v>
          </cell>
        </row>
        <row r="73">
          <cell r="M73" t="str">
            <v>111.01.1.22</v>
          </cell>
          <cell r="N73" t="str">
            <v>1</v>
          </cell>
          <cell r="O73" t="str">
            <v>02</v>
          </cell>
          <cell r="P73" t="str">
            <v>21/09/2009</v>
          </cell>
          <cell r="Q73" t="str">
            <v>001</v>
          </cell>
          <cell r="R73">
            <v>240</v>
          </cell>
          <cell r="S73">
            <v>0</v>
          </cell>
          <cell r="T73" t="str">
            <v>111.01.1.22</v>
          </cell>
          <cell r="U73" t="str">
            <v>1</v>
          </cell>
          <cell r="V73" t="str">
            <v>02</v>
          </cell>
          <cell r="W73" t="str">
            <v>22/09/2009</v>
          </cell>
          <cell r="X73" t="str">
            <v>001</v>
          </cell>
          <cell r="Y73">
            <v>240</v>
          </cell>
          <cell r="Z73">
            <v>0</v>
          </cell>
          <cell r="AA73" t="str">
            <v>111.01.1.22</v>
          </cell>
          <cell r="AB73" t="str">
            <v>1</v>
          </cell>
          <cell r="AC73" t="str">
            <v>02</v>
          </cell>
          <cell r="AD73" t="str">
            <v>23/09/2009</v>
          </cell>
          <cell r="AE73" t="str">
            <v>001</v>
          </cell>
          <cell r="AF73">
            <v>240</v>
          </cell>
          <cell r="AG73">
            <v>0</v>
          </cell>
          <cell r="AH73" t="str">
            <v>111.01.1.22</v>
          </cell>
          <cell r="AI73" t="str">
            <v>1</v>
          </cell>
          <cell r="AJ73" t="str">
            <v>02</v>
          </cell>
          <cell r="AK73" t="str">
            <v>24/09/2009</v>
          </cell>
          <cell r="AL73" t="str">
            <v>001</v>
          </cell>
          <cell r="AM73">
            <v>240</v>
          </cell>
          <cell r="AN73">
            <v>0</v>
          </cell>
          <cell r="AO73" t="str">
            <v>111.01.1.22</v>
          </cell>
          <cell r="AP73" t="str">
            <v>1</v>
          </cell>
          <cell r="AQ73" t="str">
            <v>02</v>
          </cell>
          <cell r="AR73" t="str">
            <v>25/09/2009</v>
          </cell>
          <cell r="AS73" t="str">
            <v>001</v>
          </cell>
          <cell r="AT73">
            <v>240</v>
          </cell>
          <cell r="AU73">
            <v>0</v>
          </cell>
        </row>
        <row r="74">
          <cell r="M74" t="str">
            <v>211.16.1</v>
          </cell>
          <cell r="N74" t="str">
            <v>1</v>
          </cell>
          <cell r="O74" t="str">
            <v>02</v>
          </cell>
          <cell r="P74" t="str">
            <v>21/09/2009</v>
          </cell>
          <cell r="Q74" t="str">
            <v>001</v>
          </cell>
          <cell r="R74">
            <v>240</v>
          </cell>
          <cell r="S74">
            <v>0</v>
          </cell>
          <cell r="T74" t="str">
            <v>211.16.1</v>
          </cell>
          <cell r="U74" t="str">
            <v>1</v>
          </cell>
          <cell r="V74" t="str">
            <v>02</v>
          </cell>
          <cell r="W74" t="str">
            <v>22/09/2009</v>
          </cell>
          <cell r="X74" t="str">
            <v>001</v>
          </cell>
          <cell r="Y74">
            <v>240</v>
          </cell>
          <cell r="Z74">
            <v>0</v>
          </cell>
          <cell r="AA74" t="str">
            <v>211.16.1</v>
          </cell>
          <cell r="AB74" t="str">
            <v>1</v>
          </cell>
          <cell r="AC74" t="str">
            <v>02</v>
          </cell>
          <cell r="AD74" t="str">
            <v>23/09/2009</v>
          </cell>
          <cell r="AE74" t="str">
            <v>001</v>
          </cell>
          <cell r="AF74">
            <v>240</v>
          </cell>
          <cell r="AG74">
            <v>0</v>
          </cell>
          <cell r="AH74" t="str">
            <v>211.16.1</v>
          </cell>
          <cell r="AI74" t="str">
            <v>1</v>
          </cell>
          <cell r="AJ74" t="str">
            <v>02</v>
          </cell>
          <cell r="AK74" t="str">
            <v>24/09/2009</v>
          </cell>
          <cell r="AL74" t="str">
            <v>001</v>
          </cell>
          <cell r="AM74">
            <v>240</v>
          </cell>
          <cell r="AN74">
            <v>0</v>
          </cell>
          <cell r="AO74" t="str">
            <v>211.16.1</v>
          </cell>
          <cell r="AP74" t="str">
            <v>1</v>
          </cell>
          <cell r="AQ74" t="str">
            <v>02</v>
          </cell>
          <cell r="AR74" t="str">
            <v>25/09/2009</v>
          </cell>
          <cell r="AS74" t="str">
            <v>001</v>
          </cell>
          <cell r="AT74">
            <v>240</v>
          </cell>
          <cell r="AU74">
            <v>0</v>
          </cell>
        </row>
        <row r="75">
          <cell r="M75" t="str">
            <v>211.17.1</v>
          </cell>
          <cell r="N75" t="str">
            <v>1</v>
          </cell>
          <cell r="O75" t="str">
            <v>02</v>
          </cell>
          <cell r="P75" t="str">
            <v>21/09/2009</v>
          </cell>
          <cell r="Q75" t="str">
            <v>001</v>
          </cell>
          <cell r="R75">
            <v>240</v>
          </cell>
          <cell r="S75">
            <v>0</v>
          </cell>
          <cell r="T75" t="str">
            <v>211.17.1</v>
          </cell>
          <cell r="U75" t="str">
            <v>1</v>
          </cell>
          <cell r="V75" t="str">
            <v>02</v>
          </cell>
          <cell r="W75" t="str">
            <v>22/09/2009</v>
          </cell>
          <cell r="X75" t="str">
            <v>001</v>
          </cell>
          <cell r="Y75">
            <v>240</v>
          </cell>
          <cell r="Z75">
            <v>0</v>
          </cell>
          <cell r="AA75" t="str">
            <v>211.17.1</v>
          </cell>
          <cell r="AB75" t="str">
            <v>1</v>
          </cell>
          <cell r="AC75" t="str">
            <v>02</v>
          </cell>
          <cell r="AD75" t="str">
            <v>23/09/2009</v>
          </cell>
          <cell r="AE75" t="str">
            <v>001</v>
          </cell>
          <cell r="AF75">
            <v>240</v>
          </cell>
          <cell r="AG75">
            <v>0</v>
          </cell>
          <cell r="AH75" t="str">
            <v>211.17.1</v>
          </cell>
          <cell r="AI75" t="str">
            <v>1</v>
          </cell>
          <cell r="AJ75" t="str">
            <v>02</v>
          </cell>
          <cell r="AK75" t="str">
            <v>24/09/2009</v>
          </cell>
          <cell r="AL75" t="str">
            <v>001</v>
          </cell>
          <cell r="AM75">
            <v>240</v>
          </cell>
          <cell r="AN75">
            <v>0</v>
          </cell>
          <cell r="AO75" t="str">
            <v>211.17.1</v>
          </cell>
          <cell r="AP75" t="str">
            <v>1</v>
          </cell>
          <cell r="AQ75" t="str">
            <v>02</v>
          </cell>
          <cell r="AR75" t="str">
            <v>25/09/2009</v>
          </cell>
          <cell r="AS75" t="str">
            <v>001</v>
          </cell>
          <cell r="AT75">
            <v>240</v>
          </cell>
          <cell r="AU75">
            <v>0</v>
          </cell>
        </row>
        <row r="76">
          <cell r="M76" t="str">
            <v>230.99.1</v>
          </cell>
          <cell r="N76" t="str">
            <v>1</v>
          </cell>
          <cell r="O76" t="str">
            <v>02</v>
          </cell>
          <cell r="P76" t="str">
            <v>21/09/2009</v>
          </cell>
          <cell r="Q76" t="str">
            <v>001</v>
          </cell>
          <cell r="R76">
            <v>240</v>
          </cell>
          <cell r="S76">
            <v>0</v>
          </cell>
          <cell r="T76" t="str">
            <v>230.99.1</v>
          </cell>
          <cell r="U76" t="str">
            <v>1</v>
          </cell>
          <cell r="V76" t="str">
            <v>02</v>
          </cell>
          <cell r="W76" t="str">
            <v>22/09/2009</v>
          </cell>
          <cell r="X76" t="str">
            <v>001</v>
          </cell>
          <cell r="Y76">
            <v>240</v>
          </cell>
          <cell r="Z76">
            <v>0</v>
          </cell>
          <cell r="AA76" t="str">
            <v>230.99.1</v>
          </cell>
          <cell r="AB76" t="str">
            <v>1</v>
          </cell>
          <cell r="AC76" t="str">
            <v>02</v>
          </cell>
          <cell r="AD76" t="str">
            <v>23/09/2009</v>
          </cell>
          <cell r="AE76" t="str">
            <v>001</v>
          </cell>
          <cell r="AF76">
            <v>240</v>
          </cell>
          <cell r="AG76">
            <v>0</v>
          </cell>
          <cell r="AH76" t="str">
            <v>230.99.1</v>
          </cell>
          <cell r="AI76" t="str">
            <v>1</v>
          </cell>
          <cell r="AJ76" t="str">
            <v>02</v>
          </cell>
          <cell r="AK76" t="str">
            <v>24/09/2009</v>
          </cell>
          <cell r="AL76" t="str">
            <v>001</v>
          </cell>
          <cell r="AM76">
            <v>240</v>
          </cell>
          <cell r="AN76">
            <v>0</v>
          </cell>
          <cell r="AO76" t="str">
            <v>230.99.1</v>
          </cell>
          <cell r="AP76" t="str">
            <v>1</v>
          </cell>
          <cell r="AQ76" t="str">
            <v>02</v>
          </cell>
          <cell r="AR76" t="str">
            <v>25/09/2009</v>
          </cell>
          <cell r="AS76" t="str">
            <v>001</v>
          </cell>
          <cell r="AT76">
            <v>240</v>
          </cell>
          <cell r="AU76">
            <v>0</v>
          </cell>
        </row>
        <row r="84">
          <cell r="M84" t="str">
            <v>211.01.3.22</v>
          </cell>
          <cell r="N84" t="str">
            <v>1</v>
          </cell>
          <cell r="O84" t="str">
            <v>02</v>
          </cell>
          <cell r="P84" t="str">
            <v>21/09/2009</v>
          </cell>
          <cell r="Q84" t="str">
            <v>001</v>
          </cell>
          <cell r="R84">
            <v>240</v>
          </cell>
          <cell r="S84">
            <v>0</v>
          </cell>
          <cell r="T84" t="str">
            <v>211.01.3.22</v>
          </cell>
          <cell r="U84" t="str">
            <v>1</v>
          </cell>
          <cell r="V84" t="str">
            <v>02</v>
          </cell>
          <cell r="W84" t="str">
            <v>22/09/2009</v>
          </cell>
          <cell r="X84" t="str">
            <v>001</v>
          </cell>
          <cell r="Y84">
            <v>240</v>
          </cell>
          <cell r="Z84">
            <v>0</v>
          </cell>
          <cell r="AA84" t="str">
            <v>211.01.3.22</v>
          </cell>
          <cell r="AB84" t="str">
            <v>1</v>
          </cell>
          <cell r="AC84" t="str">
            <v>02</v>
          </cell>
          <cell r="AD84" t="str">
            <v>23/09/2009</v>
          </cell>
          <cell r="AE84" t="str">
            <v>001</v>
          </cell>
          <cell r="AF84">
            <v>240</v>
          </cell>
          <cell r="AG84">
            <v>0</v>
          </cell>
          <cell r="AH84" t="str">
            <v>211.01.3.22</v>
          </cell>
          <cell r="AI84" t="str">
            <v>1</v>
          </cell>
          <cell r="AJ84" t="str">
            <v>02</v>
          </cell>
          <cell r="AK84" t="str">
            <v>24/09/2009</v>
          </cell>
          <cell r="AL84" t="str">
            <v>001</v>
          </cell>
          <cell r="AM84">
            <v>240</v>
          </cell>
          <cell r="AN84">
            <v>0</v>
          </cell>
          <cell r="AO84" t="str">
            <v>211.01.3.22</v>
          </cell>
          <cell r="AP84" t="str">
            <v>1</v>
          </cell>
          <cell r="AQ84" t="str">
            <v>02</v>
          </cell>
          <cell r="AR84" t="str">
            <v>25/09/2009</v>
          </cell>
          <cell r="AS84" t="str">
            <v>001</v>
          </cell>
          <cell r="AT84">
            <v>240</v>
          </cell>
          <cell r="AU84">
            <v>0</v>
          </cell>
        </row>
        <row r="85">
          <cell r="M85" t="str">
            <v>211.03.3.22</v>
          </cell>
          <cell r="N85" t="str">
            <v>1</v>
          </cell>
          <cell r="O85" t="str">
            <v>02</v>
          </cell>
          <cell r="P85" t="str">
            <v>21/09/2009</v>
          </cell>
          <cell r="Q85" t="str">
            <v>001</v>
          </cell>
          <cell r="R85">
            <v>240</v>
          </cell>
          <cell r="S85">
            <v>0</v>
          </cell>
          <cell r="T85" t="str">
            <v>211.03.3.22</v>
          </cell>
          <cell r="U85" t="str">
            <v>1</v>
          </cell>
          <cell r="V85" t="str">
            <v>02</v>
          </cell>
          <cell r="W85" t="str">
            <v>22/09/2009</v>
          </cell>
          <cell r="X85" t="str">
            <v>001</v>
          </cell>
          <cell r="Y85">
            <v>240</v>
          </cell>
          <cell r="Z85">
            <v>0</v>
          </cell>
          <cell r="AA85" t="str">
            <v>211.03.3.22</v>
          </cell>
          <cell r="AB85" t="str">
            <v>1</v>
          </cell>
          <cell r="AC85" t="str">
            <v>02</v>
          </cell>
          <cell r="AD85" t="str">
            <v>23/09/2009</v>
          </cell>
          <cell r="AE85" t="str">
            <v>001</v>
          </cell>
          <cell r="AF85">
            <v>240</v>
          </cell>
          <cell r="AG85">
            <v>0</v>
          </cell>
          <cell r="AH85" t="str">
            <v>211.03.3.22</v>
          </cell>
          <cell r="AI85" t="str">
            <v>1</v>
          </cell>
          <cell r="AJ85" t="str">
            <v>02</v>
          </cell>
          <cell r="AK85" t="str">
            <v>24/09/2009</v>
          </cell>
          <cell r="AL85" t="str">
            <v>001</v>
          </cell>
          <cell r="AM85">
            <v>240</v>
          </cell>
          <cell r="AN85">
            <v>0</v>
          </cell>
          <cell r="AO85" t="str">
            <v>211.03.3.22</v>
          </cell>
          <cell r="AP85" t="str">
            <v>1</v>
          </cell>
          <cell r="AQ85" t="str">
            <v>02</v>
          </cell>
          <cell r="AR85" t="str">
            <v>25/09/2009</v>
          </cell>
          <cell r="AS85" t="str">
            <v>001</v>
          </cell>
          <cell r="AT85">
            <v>240</v>
          </cell>
          <cell r="AU85">
            <v>0</v>
          </cell>
        </row>
        <row r="86">
          <cell r="M86" t="str">
            <v>211.04.3.22</v>
          </cell>
          <cell r="N86" t="str">
            <v>1</v>
          </cell>
          <cell r="O86" t="str">
            <v>02</v>
          </cell>
          <cell r="P86" t="str">
            <v>21/09/2009</v>
          </cell>
          <cell r="Q86" t="str">
            <v>001</v>
          </cell>
          <cell r="R86">
            <v>240</v>
          </cell>
          <cell r="S86">
            <v>0</v>
          </cell>
          <cell r="T86" t="str">
            <v>211.04.3.22</v>
          </cell>
          <cell r="U86" t="str">
            <v>1</v>
          </cell>
          <cell r="V86" t="str">
            <v>02</v>
          </cell>
          <cell r="W86" t="str">
            <v>22/09/2009</v>
          </cell>
          <cell r="X86" t="str">
            <v>001</v>
          </cell>
          <cell r="Y86">
            <v>240</v>
          </cell>
          <cell r="Z86">
            <v>0</v>
          </cell>
          <cell r="AA86" t="str">
            <v>211.04.3.22</v>
          </cell>
          <cell r="AB86" t="str">
            <v>1</v>
          </cell>
          <cell r="AC86" t="str">
            <v>02</v>
          </cell>
          <cell r="AD86" t="str">
            <v>23/09/2009</v>
          </cell>
          <cell r="AE86" t="str">
            <v>001</v>
          </cell>
          <cell r="AF86">
            <v>240</v>
          </cell>
          <cell r="AG86">
            <v>0</v>
          </cell>
          <cell r="AH86" t="str">
            <v>211.04.3.22</v>
          </cell>
          <cell r="AI86" t="str">
            <v>1</v>
          </cell>
          <cell r="AJ86" t="str">
            <v>02</v>
          </cell>
          <cell r="AK86" t="str">
            <v>24/09/2009</v>
          </cell>
          <cell r="AL86" t="str">
            <v>001</v>
          </cell>
          <cell r="AM86">
            <v>240</v>
          </cell>
          <cell r="AN86">
            <v>0</v>
          </cell>
          <cell r="AO86" t="str">
            <v>211.04.3.22</v>
          </cell>
          <cell r="AP86" t="str">
            <v>1</v>
          </cell>
          <cell r="AQ86" t="str">
            <v>02</v>
          </cell>
          <cell r="AR86" t="str">
            <v>25/09/2009</v>
          </cell>
          <cell r="AS86" t="str">
            <v>001</v>
          </cell>
          <cell r="AT86">
            <v>240</v>
          </cell>
          <cell r="AU86">
            <v>0</v>
          </cell>
        </row>
        <row r="87">
          <cell r="M87" t="str">
            <v>211.06.3</v>
          </cell>
          <cell r="N87" t="str">
            <v>1</v>
          </cell>
          <cell r="O87" t="str">
            <v>02</v>
          </cell>
          <cell r="P87" t="str">
            <v>21/09/2009</v>
          </cell>
          <cell r="Q87" t="str">
            <v>001</v>
          </cell>
          <cell r="R87">
            <v>240</v>
          </cell>
          <cell r="S87">
            <v>0</v>
          </cell>
          <cell r="T87" t="str">
            <v>211.06.3</v>
          </cell>
          <cell r="U87" t="str">
            <v>1</v>
          </cell>
          <cell r="V87" t="str">
            <v>02</v>
          </cell>
          <cell r="W87" t="str">
            <v>22/09/2009</v>
          </cell>
          <cell r="X87" t="str">
            <v>001</v>
          </cell>
          <cell r="Y87">
            <v>240</v>
          </cell>
          <cell r="Z87">
            <v>0</v>
          </cell>
          <cell r="AA87" t="str">
            <v>211.06.3</v>
          </cell>
          <cell r="AB87" t="str">
            <v>1</v>
          </cell>
          <cell r="AC87" t="str">
            <v>02</v>
          </cell>
          <cell r="AD87" t="str">
            <v>23/09/2009</v>
          </cell>
          <cell r="AE87" t="str">
            <v>001</v>
          </cell>
          <cell r="AF87">
            <v>240</v>
          </cell>
          <cell r="AG87">
            <v>0</v>
          </cell>
          <cell r="AH87" t="str">
            <v>211.06.3</v>
          </cell>
          <cell r="AI87" t="str">
            <v>1</v>
          </cell>
          <cell r="AJ87" t="str">
            <v>02</v>
          </cell>
          <cell r="AK87" t="str">
            <v>24/09/2009</v>
          </cell>
          <cell r="AL87" t="str">
            <v>001</v>
          </cell>
          <cell r="AM87">
            <v>240</v>
          </cell>
          <cell r="AN87">
            <v>0</v>
          </cell>
          <cell r="AO87" t="str">
            <v>211.06.3</v>
          </cell>
          <cell r="AP87" t="str">
            <v>1</v>
          </cell>
          <cell r="AQ87" t="str">
            <v>02</v>
          </cell>
          <cell r="AR87" t="str">
            <v>25/09/2009</v>
          </cell>
          <cell r="AS87" t="str">
            <v>001</v>
          </cell>
          <cell r="AT87">
            <v>240</v>
          </cell>
          <cell r="AU87">
            <v>0</v>
          </cell>
        </row>
        <row r="88">
          <cell r="M88" t="str">
            <v>211.07.3</v>
          </cell>
          <cell r="N88" t="str">
            <v>1</v>
          </cell>
          <cell r="O88" t="str">
            <v>02</v>
          </cell>
          <cell r="P88" t="str">
            <v>21/09/2009</v>
          </cell>
          <cell r="Q88" t="str">
            <v>001</v>
          </cell>
          <cell r="R88">
            <v>240</v>
          </cell>
          <cell r="S88">
            <v>0</v>
          </cell>
          <cell r="T88" t="str">
            <v>211.07.3</v>
          </cell>
          <cell r="U88" t="str">
            <v>1</v>
          </cell>
          <cell r="V88" t="str">
            <v>02</v>
          </cell>
          <cell r="W88" t="str">
            <v>22/09/2009</v>
          </cell>
          <cell r="X88" t="str">
            <v>001</v>
          </cell>
          <cell r="Y88">
            <v>240</v>
          </cell>
          <cell r="Z88">
            <v>0</v>
          </cell>
          <cell r="AA88" t="str">
            <v>211.07.3</v>
          </cell>
          <cell r="AB88" t="str">
            <v>1</v>
          </cell>
          <cell r="AC88" t="str">
            <v>02</v>
          </cell>
          <cell r="AD88" t="str">
            <v>23/09/2009</v>
          </cell>
          <cell r="AE88" t="str">
            <v>001</v>
          </cell>
          <cell r="AF88">
            <v>240</v>
          </cell>
          <cell r="AG88">
            <v>0</v>
          </cell>
          <cell r="AH88" t="str">
            <v>211.07.3</v>
          </cell>
          <cell r="AI88" t="str">
            <v>1</v>
          </cell>
          <cell r="AJ88" t="str">
            <v>02</v>
          </cell>
          <cell r="AK88" t="str">
            <v>24/09/2009</v>
          </cell>
          <cell r="AL88" t="str">
            <v>001</v>
          </cell>
          <cell r="AM88">
            <v>240</v>
          </cell>
          <cell r="AN88">
            <v>0</v>
          </cell>
          <cell r="AO88" t="str">
            <v>211.07.3</v>
          </cell>
          <cell r="AP88" t="str">
            <v>1</v>
          </cell>
          <cell r="AQ88" t="str">
            <v>02</v>
          </cell>
          <cell r="AR88" t="str">
            <v>25/09/2009</v>
          </cell>
          <cell r="AS88" t="str">
            <v>001</v>
          </cell>
          <cell r="AT88">
            <v>240</v>
          </cell>
          <cell r="AU88">
            <v>0</v>
          </cell>
        </row>
        <row r="89">
          <cell r="M89" t="str">
            <v>211.08.3</v>
          </cell>
          <cell r="N89" t="str">
            <v>1</v>
          </cell>
          <cell r="O89" t="str">
            <v>02</v>
          </cell>
          <cell r="P89" t="str">
            <v>21/09/2009</v>
          </cell>
          <cell r="Q89" t="str">
            <v>001</v>
          </cell>
          <cell r="R89">
            <v>240</v>
          </cell>
          <cell r="S89">
            <v>0</v>
          </cell>
          <cell r="T89" t="str">
            <v>211.08.3</v>
          </cell>
          <cell r="U89" t="str">
            <v>1</v>
          </cell>
          <cell r="V89" t="str">
            <v>02</v>
          </cell>
          <cell r="W89" t="str">
            <v>22/09/2009</v>
          </cell>
          <cell r="X89" t="str">
            <v>001</v>
          </cell>
          <cell r="Y89">
            <v>240</v>
          </cell>
          <cell r="Z89">
            <v>0</v>
          </cell>
          <cell r="AA89" t="str">
            <v>211.08.3</v>
          </cell>
          <cell r="AB89" t="str">
            <v>1</v>
          </cell>
          <cell r="AC89" t="str">
            <v>02</v>
          </cell>
          <cell r="AD89" t="str">
            <v>23/09/2009</v>
          </cell>
          <cell r="AE89" t="str">
            <v>001</v>
          </cell>
          <cell r="AF89">
            <v>240</v>
          </cell>
          <cell r="AG89">
            <v>0</v>
          </cell>
          <cell r="AH89" t="str">
            <v>211.08.3</v>
          </cell>
          <cell r="AI89" t="str">
            <v>1</v>
          </cell>
          <cell r="AJ89" t="str">
            <v>02</v>
          </cell>
          <cell r="AK89" t="str">
            <v>24/09/2009</v>
          </cell>
          <cell r="AL89" t="str">
            <v>001</v>
          </cell>
          <cell r="AM89">
            <v>240</v>
          </cell>
          <cell r="AN89">
            <v>0</v>
          </cell>
          <cell r="AO89" t="str">
            <v>211.08.3</v>
          </cell>
          <cell r="AP89" t="str">
            <v>1</v>
          </cell>
          <cell r="AQ89" t="str">
            <v>02</v>
          </cell>
          <cell r="AR89" t="str">
            <v>25/09/2009</v>
          </cell>
          <cell r="AS89" t="str">
            <v>001</v>
          </cell>
          <cell r="AT89">
            <v>240</v>
          </cell>
          <cell r="AU89">
            <v>0</v>
          </cell>
        </row>
        <row r="90">
          <cell r="M90" t="str">
            <v>211.10.3</v>
          </cell>
          <cell r="N90" t="str">
            <v>1</v>
          </cell>
          <cell r="O90" t="str">
            <v>02</v>
          </cell>
          <cell r="P90" t="str">
            <v>21/09/2009</v>
          </cell>
          <cell r="Q90" t="str">
            <v>001</v>
          </cell>
          <cell r="R90">
            <v>240</v>
          </cell>
          <cell r="S90">
            <v>0</v>
          </cell>
          <cell r="T90" t="str">
            <v>211.10.3</v>
          </cell>
          <cell r="U90" t="str">
            <v>1</v>
          </cell>
          <cell r="V90" t="str">
            <v>02</v>
          </cell>
          <cell r="W90" t="str">
            <v>22/09/2009</v>
          </cell>
          <cell r="X90" t="str">
            <v>001</v>
          </cell>
          <cell r="Y90">
            <v>240</v>
          </cell>
          <cell r="Z90">
            <v>0</v>
          </cell>
          <cell r="AA90" t="str">
            <v>211.10.3</v>
          </cell>
          <cell r="AB90" t="str">
            <v>1</v>
          </cell>
          <cell r="AC90" t="str">
            <v>02</v>
          </cell>
          <cell r="AD90" t="str">
            <v>23/09/2009</v>
          </cell>
          <cell r="AE90" t="str">
            <v>001</v>
          </cell>
          <cell r="AF90">
            <v>240</v>
          </cell>
          <cell r="AG90">
            <v>0</v>
          </cell>
          <cell r="AH90" t="str">
            <v>211.10.3</v>
          </cell>
          <cell r="AI90" t="str">
            <v>1</v>
          </cell>
          <cell r="AJ90" t="str">
            <v>02</v>
          </cell>
          <cell r="AK90" t="str">
            <v>24/09/2009</v>
          </cell>
          <cell r="AL90" t="str">
            <v>001</v>
          </cell>
          <cell r="AM90">
            <v>240</v>
          </cell>
          <cell r="AN90">
            <v>0</v>
          </cell>
          <cell r="AO90" t="str">
            <v>211.10.3</v>
          </cell>
          <cell r="AP90" t="str">
            <v>1</v>
          </cell>
          <cell r="AQ90" t="str">
            <v>02</v>
          </cell>
          <cell r="AR90" t="str">
            <v>25/09/2009</v>
          </cell>
          <cell r="AS90" t="str">
            <v>001</v>
          </cell>
          <cell r="AT90">
            <v>240</v>
          </cell>
          <cell r="AU90">
            <v>0</v>
          </cell>
        </row>
        <row r="91">
          <cell r="M91" t="str">
            <v>211.09.3</v>
          </cell>
          <cell r="N91" t="str">
            <v>1</v>
          </cell>
          <cell r="O91" t="str">
            <v>02</v>
          </cell>
          <cell r="P91" t="str">
            <v>21/09/2009</v>
          </cell>
          <cell r="Q91" t="str">
            <v>001</v>
          </cell>
          <cell r="R91">
            <v>240</v>
          </cell>
          <cell r="S91">
            <v>0</v>
          </cell>
          <cell r="T91" t="str">
            <v>211.09.3</v>
          </cell>
          <cell r="U91" t="str">
            <v>1</v>
          </cell>
          <cell r="V91" t="str">
            <v>02</v>
          </cell>
          <cell r="W91" t="str">
            <v>22/09/2009</v>
          </cell>
          <cell r="X91" t="str">
            <v>001</v>
          </cell>
          <cell r="Y91">
            <v>240</v>
          </cell>
          <cell r="Z91">
            <v>0</v>
          </cell>
          <cell r="AA91" t="str">
            <v>211.09.3</v>
          </cell>
          <cell r="AB91" t="str">
            <v>1</v>
          </cell>
          <cell r="AC91" t="str">
            <v>02</v>
          </cell>
          <cell r="AD91" t="str">
            <v>23/09/2009</v>
          </cell>
          <cell r="AE91" t="str">
            <v>001</v>
          </cell>
          <cell r="AF91">
            <v>240</v>
          </cell>
          <cell r="AG91">
            <v>0</v>
          </cell>
          <cell r="AH91" t="str">
            <v>211.09.3</v>
          </cell>
          <cell r="AI91" t="str">
            <v>1</v>
          </cell>
          <cell r="AJ91" t="str">
            <v>02</v>
          </cell>
          <cell r="AK91" t="str">
            <v>24/09/2009</v>
          </cell>
          <cell r="AL91" t="str">
            <v>001</v>
          </cell>
          <cell r="AM91">
            <v>240</v>
          </cell>
          <cell r="AN91">
            <v>0</v>
          </cell>
          <cell r="AO91" t="str">
            <v>211.09.3</v>
          </cell>
          <cell r="AP91" t="str">
            <v>1</v>
          </cell>
          <cell r="AQ91" t="str">
            <v>02</v>
          </cell>
          <cell r="AR91" t="str">
            <v>25/09/2009</v>
          </cell>
          <cell r="AS91" t="str">
            <v>001</v>
          </cell>
          <cell r="AT91">
            <v>240</v>
          </cell>
          <cell r="AU91">
            <v>0</v>
          </cell>
        </row>
        <row r="92">
          <cell r="M92" t="str">
            <v>211.11.3</v>
          </cell>
          <cell r="N92" t="str">
            <v>1</v>
          </cell>
          <cell r="O92" t="str">
            <v>02</v>
          </cell>
          <cell r="P92" t="str">
            <v>21/09/2009</v>
          </cell>
          <cell r="Q92" t="str">
            <v>001</v>
          </cell>
          <cell r="R92">
            <v>240</v>
          </cell>
          <cell r="S92">
            <v>0</v>
          </cell>
          <cell r="T92" t="str">
            <v>211.11.3</v>
          </cell>
          <cell r="U92" t="str">
            <v>1</v>
          </cell>
          <cell r="V92" t="str">
            <v>02</v>
          </cell>
          <cell r="W92" t="str">
            <v>22/09/2009</v>
          </cell>
          <cell r="X92" t="str">
            <v>001</v>
          </cell>
          <cell r="Y92">
            <v>240</v>
          </cell>
          <cell r="Z92">
            <v>0</v>
          </cell>
          <cell r="AA92" t="str">
            <v>211.11.3</v>
          </cell>
          <cell r="AB92" t="str">
            <v>1</v>
          </cell>
          <cell r="AC92" t="str">
            <v>02</v>
          </cell>
          <cell r="AD92" t="str">
            <v>23/09/2009</v>
          </cell>
          <cell r="AE92" t="str">
            <v>001</v>
          </cell>
          <cell r="AF92">
            <v>240</v>
          </cell>
          <cell r="AG92">
            <v>0</v>
          </cell>
          <cell r="AH92" t="str">
            <v>211.11.3</v>
          </cell>
          <cell r="AI92" t="str">
            <v>1</v>
          </cell>
          <cell r="AJ92" t="str">
            <v>02</v>
          </cell>
          <cell r="AK92" t="str">
            <v>24/09/2009</v>
          </cell>
          <cell r="AL92" t="str">
            <v>001</v>
          </cell>
          <cell r="AM92">
            <v>240</v>
          </cell>
          <cell r="AN92">
            <v>0</v>
          </cell>
          <cell r="AO92" t="str">
            <v>211.11.3</v>
          </cell>
          <cell r="AP92" t="str">
            <v>1</v>
          </cell>
          <cell r="AQ92" t="str">
            <v>02</v>
          </cell>
          <cell r="AR92" t="str">
            <v>25/09/2009</v>
          </cell>
          <cell r="AS92" t="str">
            <v>001</v>
          </cell>
          <cell r="AT92">
            <v>240</v>
          </cell>
          <cell r="AU92">
            <v>0</v>
          </cell>
        </row>
        <row r="93">
          <cell r="M93" t="str">
            <v>211.12.3</v>
          </cell>
          <cell r="N93" t="str">
            <v>1</v>
          </cell>
          <cell r="O93" t="str">
            <v>02</v>
          </cell>
          <cell r="P93" t="str">
            <v>21/09/2009</v>
          </cell>
          <cell r="Q93" t="str">
            <v>001</v>
          </cell>
          <cell r="R93">
            <v>240</v>
          </cell>
          <cell r="S93">
            <v>0</v>
          </cell>
          <cell r="T93" t="str">
            <v>211.12.3</v>
          </cell>
          <cell r="U93" t="str">
            <v>1</v>
          </cell>
          <cell r="V93" t="str">
            <v>02</v>
          </cell>
          <cell r="W93" t="str">
            <v>22/09/2009</v>
          </cell>
          <cell r="X93" t="str">
            <v>001</v>
          </cell>
          <cell r="Y93">
            <v>240</v>
          </cell>
          <cell r="Z93">
            <v>0</v>
          </cell>
          <cell r="AA93" t="str">
            <v>211.12.3</v>
          </cell>
          <cell r="AB93" t="str">
            <v>1</v>
          </cell>
          <cell r="AC93" t="str">
            <v>02</v>
          </cell>
          <cell r="AD93" t="str">
            <v>23/09/2009</v>
          </cell>
          <cell r="AE93" t="str">
            <v>001</v>
          </cell>
          <cell r="AF93">
            <v>240</v>
          </cell>
          <cell r="AG93">
            <v>0</v>
          </cell>
          <cell r="AH93" t="str">
            <v>211.12.3</v>
          </cell>
          <cell r="AI93" t="str">
            <v>1</v>
          </cell>
          <cell r="AJ93" t="str">
            <v>02</v>
          </cell>
          <cell r="AK93" t="str">
            <v>24/09/2009</v>
          </cell>
          <cell r="AL93" t="str">
            <v>001</v>
          </cell>
          <cell r="AM93">
            <v>240</v>
          </cell>
          <cell r="AN93">
            <v>0</v>
          </cell>
          <cell r="AO93" t="str">
            <v>211.12.3</v>
          </cell>
          <cell r="AP93" t="str">
            <v>1</v>
          </cell>
          <cell r="AQ93" t="str">
            <v>02</v>
          </cell>
          <cell r="AR93" t="str">
            <v>25/09/2009</v>
          </cell>
          <cell r="AS93" t="str">
            <v>001</v>
          </cell>
          <cell r="AT93">
            <v>240</v>
          </cell>
          <cell r="AU93">
            <v>0</v>
          </cell>
        </row>
        <row r="94">
          <cell r="M94" t="str">
            <v>211.13.3</v>
          </cell>
          <cell r="N94" t="str">
            <v>1</v>
          </cell>
          <cell r="O94" t="str">
            <v>02</v>
          </cell>
          <cell r="P94" t="str">
            <v>21/09/2009</v>
          </cell>
          <cell r="Q94" t="str">
            <v>001</v>
          </cell>
          <cell r="R94">
            <v>240</v>
          </cell>
          <cell r="S94">
            <v>0</v>
          </cell>
          <cell r="T94" t="str">
            <v>211.13.3</v>
          </cell>
          <cell r="U94" t="str">
            <v>1</v>
          </cell>
          <cell r="V94" t="str">
            <v>02</v>
          </cell>
          <cell r="W94" t="str">
            <v>22/09/2009</v>
          </cell>
          <cell r="X94" t="str">
            <v>001</v>
          </cell>
          <cell r="Y94">
            <v>240</v>
          </cell>
          <cell r="Z94">
            <v>0</v>
          </cell>
          <cell r="AA94" t="str">
            <v>211.13.3</v>
          </cell>
          <cell r="AB94" t="str">
            <v>1</v>
          </cell>
          <cell r="AC94" t="str">
            <v>02</v>
          </cell>
          <cell r="AD94" t="str">
            <v>23/09/2009</v>
          </cell>
          <cell r="AE94" t="str">
            <v>001</v>
          </cell>
          <cell r="AF94">
            <v>240</v>
          </cell>
          <cell r="AG94">
            <v>0</v>
          </cell>
          <cell r="AH94" t="str">
            <v>211.13.3</v>
          </cell>
          <cell r="AI94" t="str">
            <v>1</v>
          </cell>
          <cell r="AJ94" t="str">
            <v>02</v>
          </cell>
          <cell r="AK94" t="str">
            <v>24/09/2009</v>
          </cell>
          <cell r="AL94" t="str">
            <v>001</v>
          </cell>
          <cell r="AM94">
            <v>240</v>
          </cell>
          <cell r="AN94">
            <v>0</v>
          </cell>
          <cell r="AO94" t="str">
            <v>211.13.3</v>
          </cell>
          <cell r="AP94" t="str">
            <v>1</v>
          </cell>
          <cell r="AQ94" t="str">
            <v>02</v>
          </cell>
          <cell r="AR94" t="str">
            <v>25/09/2009</v>
          </cell>
          <cell r="AS94" t="str">
            <v>001</v>
          </cell>
          <cell r="AT94">
            <v>240</v>
          </cell>
          <cell r="AU94">
            <v>0</v>
          </cell>
        </row>
        <row r="95">
          <cell r="M95" t="str">
            <v>211.14.3</v>
          </cell>
          <cell r="N95" t="str">
            <v>1</v>
          </cell>
          <cell r="O95" t="str">
            <v>02</v>
          </cell>
          <cell r="P95" t="str">
            <v>21/09/2009</v>
          </cell>
          <cell r="Q95" t="str">
            <v>001</v>
          </cell>
          <cell r="R95">
            <v>240</v>
          </cell>
          <cell r="S95">
            <v>0</v>
          </cell>
          <cell r="T95" t="str">
            <v>211.14.3</v>
          </cell>
          <cell r="U95" t="str">
            <v>1</v>
          </cell>
          <cell r="V95" t="str">
            <v>02</v>
          </cell>
          <cell r="W95" t="str">
            <v>22/09/2009</v>
          </cell>
          <cell r="X95" t="str">
            <v>001</v>
          </cell>
          <cell r="Y95">
            <v>240</v>
          </cell>
          <cell r="Z95">
            <v>0</v>
          </cell>
          <cell r="AA95" t="str">
            <v>211.14.3</v>
          </cell>
          <cell r="AB95" t="str">
            <v>1</v>
          </cell>
          <cell r="AC95" t="str">
            <v>02</v>
          </cell>
          <cell r="AD95" t="str">
            <v>23/09/2009</v>
          </cell>
          <cell r="AE95" t="str">
            <v>001</v>
          </cell>
          <cell r="AF95">
            <v>240</v>
          </cell>
          <cell r="AG95">
            <v>0</v>
          </cell>
          <cell r="AH95" t="str">
            <v>211.14.3</v>
          </cell>
          <cell r="AI95" t="str">
            <v>1</v>
          </cell>
          <cell r="AJ95" t="str">
            <v>02</v>
          </cell>
          <cell r="AK95" t="str">
            <v>24/09/2009</v>
          </cell>
          <cell r="AL95" t="str">
            <v>001</v>
          </cell>
          <cell r="AM95">
            <v>240</v>
          </cell>
          <cell r="AN95">
            <v>0</v>
          </cell>
          <cell r="AO95" t="str">
            <v>211.14.3</v>
          </cell>
          <cell r="AP95" t="str">
            <v>1</v>
          </cell>
          <cell r="AQ95" t="str">
            <v>02</v>
          </cell>
          <cell r="AR95" t="str">
            <v>25/09/2009</v>
          </cell>
          <cell r="AS95" t="str">
            <v>001</v>
          </cell>
          <cell r="AT95">
            <v>240</v>
          </cell>
          <cell r="AU95">
            <v>0</v>
          </cell>
        </row>
        <row r="96">
          <cell r="M96" t="str">
            <v>211.15.3</v>
          </cell>
          <cell r="N96" t="str">
            <v>1</v>
          </cell>
          <cell r="O96" t="str">
            <v>02</v>
          </cell>
          <cell r="P96" t="str">
            <v>21/09/2009</v>
          </cell>
          <cell r="Q96" t="str">
            <v>001</v>
          </cell>
          <cell r="R96">
            <v>240</v>
          </cell>
          <cell r="S96">
            <v>0</v>
          </cell>
          <cell r="T96" t="str">
            <v>211.15.3</v>
          </cell>
          <cell r="U96" t="str">
            <v>1</v>
          </cell>
          <cell r="V96" t="str">
            <v>02</v>
          </cell>
          <cell r="W96" t="str">
            <v>22/09/2009</v>
          </cell>
          <cell r="X96" t="str">
            <v>001</v>
          </cell>
          <cell r="Y96">
            <v>240</v>
          </cell>
          <cell r="Z96">
            <v>0</v>
          </cell>
          <cell r="AA96" t="str">
            <v>211.15.3</v>
          </cell>
          <cell r="AB96" t="str">
            <v>1</v>
          </cell>
          <cell r="AC96" t="str">
            <v>02</v>
          </cell>
          <cell r="AD96" t="str">
            <v>23/09/2009</v>
          </cell>
          <cell r="AE96" t="str">
            <v>001</v>
          </cell>
          <cell r="AF96">
            <v>240</v>
          </cell>
          <cell r="AG96">
            <v>0</v>
          </cell>
          <cell r="AH96" t="str">
            <v>211.15.3</v>
          </cell>
          <cell r="AI96" t="str">
            <v>1</v>
          </cell>
          <cell r="AJ96" t="str">
            <v>02</v>
          </cell>
          <cell r="AK96" t="str">
            <v>24/09/2009</v>
          </cell>
          <cell r="AL96" t="str">
            <v>001</v>
          </cell>
          <cell r="AM96">
            <v>240</v>
          </cell>
          <cell r="AN96">
            <v>0</v>
          </cell>
          <cell r="AO96" t="str">
            <v>211.15.3</v>
          </cell>
          <cell r="AP96" t="str">
            <v>1</v>
          </cell>
          <cell r="AQ96" t="str">
            <v>02</v>
          </cell>
          <cell r="AR96" t="str">
            <v>25/09/2009</v>
          </cell>
          <cell r="AS96" t="str">
            <v>001</v>
          </cell>
          <cell r="AT96">
            <v>240</v>
          </cell>
          <cell r="AU96">
            <v>0</v>
          </cell>
        </row>
        <row r="97">
          <cell r="M97" t="str">
            <v>231.08.3.22</v>
          </cell>
          <cell r="N97" t="str">
            <v>1</v>
          </cell>
          <cell r="O97" t="str">
            <v>02</v>
          </cell>
          <cell r="P97" t="str">
            <v>21/09/2009</v>
          </cell>
          <cell r="Q97" t="str">
            <v>001</v>
          </cell>
          <cell r="R97">
            <v>240</v>
          </cell>
          <cell r="S97">
            <v>0</v>
          </cell>
          <cell r="T97" t="str">
            <v>231.08.3.22</v>
          </cell>
          <cell r="U97" t="str">
            <v>1</v>
          </cell>
          <cell r="V97" t="str">
            <v>02</v>
          </cell>
          <cell r="W97" t="str">
            <v>22/09/2009</v>
          </cell>
          <cell r="X97" t="str">
            <v>001</v>
          </cell>
          <cell r="Y97">
            <v>240</v>
          </cell>
          <cell r="Z97">
            <v>0</v>
          </cell>
          <cell r="AA97" t="str">
            <v>231.08.3.22</v>
          </cell>
          <cell r="AB97" t="str">
            <v>1</v>
          </cell>
          <cell r="AC97" t="str">
            <v>02</v>
          </cell>
          <cell r="AD97" t="str">
            <v>23/09/2009</v>
          </cell>
          <cell r="AE97" t="str">
            <v>001</v>
          </cell>
          <cell r="AF97">
            <v>240</v>
          </cell>
          <cell r="AG97">
            <v>0</v>
          </cell>
          <cell r="AH97" t="str">
            <v>231.08.3.22</v>
          </cell>
          <cell r="AI97" t="str">
            <v>1</v>
          </cell>
          <cell r="AJ97" t="str">
            <v>02</v>
          </cell>
          <cell r="AK97" t="str">
            <v>24/09/2009</v>
          </cell>
          <cell r="AL97" t="str">
            <v>001</v>
          </cell>
          <cell r="AM97">
            <v>240</v>
          </cell>
          <cell r="AN97">
            <v>0</v>
          </cell>
          <cell r="AO97" t="str">
            <v>231.08.3.22</v>
          </cell>
          <cell r="AP97" t="str">
            <v>1</v>
          </cell>
          <cell r="AQ97" t="str">
            <v>02</v>
          </cell>
          <cell r="AR97" t="str">
            <v>25/09/2009</v>
          </cell>
          <cell r="AS97" t="str">
            <v>001</v>
          </cell>
          <cell r="AT97">
            <v>240</v>
          </cell>
          <cell r="AU97">
            <v>0</v>
          </cell>
        </row>
        <row r="98">
          <cell r="M98" t="str">
            <v>211.99.3.22</v>
          </cell>
          <cell r="N98" t="str">
            <v>1</v>
          </cell>
          <cell r="O98" t="str">
            <v>02</v>
          </cell>
          <cell r="P98" t="str">
            <v>21/09/2009</v>
          </cell>
          <cell r="Q98" t="str">
            <v>001</v>
          </cell>
          <cell r="R98">
            <v>240</v>
          </cell>
          <cell r="S98">
            <v>0</v>
          </cell>
          <cell r="T98" t="str">
            <v>211.99.3.22</v>
          </cell>
          <cell r="U98" t="str">
            <v>1</v>
          </cell>
          <cell r="V98" t="str">
            <v>02</v>
          </cell>
          <cell r="W98" t="str">
            <v>22/09/2009</v>
          </cell>
          <cell r="X98" t="str">
            <v>001</v>
          </cell>
          <cell r="Y98">
            <v>240</v>
          </cell>
          <cell r="Z98">
            <v>0</v>
          </cell>
          <cell r="AA98" t="str">
            <v>211.99.3.22</v>
          </cell>
          <cell r="AB98" t="str">
            <v>1</v>
          </cell>
          <cell r="AC98" t="str">
            <v>02</v>
          </cell>
          <cell r="AD98" t="str">
            <v>23/09/2009</v>
          </cell>
          <cell r="AE98" t="str">
            <v>001</v>
          </cell>
          <cell r="AF98">
            <v>240</v>
          </cell>
          <cell r="AG98">
            <v>0</v>
          </cell>
          <cell r="AH98" t="str">
            <v>211.99.3.22</v>
          </cell>
          <cell r="AI98" t="str">
            <v>1</v>
          </cell>
          <cell r="AJ98" t="str">
            <v>02</v>
          </cell>
          <cell r="AK98" t="str">
            <v>24/09/2009</v>
          </cell>
          <cell r="AL98" t="str">
            <v>001</v>
          </cell>
          <cell r="AM98">
            <v>240</v>
          </cell>
          <cell r="AN98">
            <v>0</v>
          </cell>
          <cell r="AO98" t="str">
            <v>211.99.3.22</v>
          </cell>
          <cell r="AP98" t="str">
            <v>1</v>
          </cell>
          <cell r="AQ98" t="str">
            <v>02</v>
          </cell>
          <cell r="AR98" t="str">
            <v>25/09/2009</v>
          </cell>
          <cell r="AS98" t="str">
            <v>001</v>
          </cell>
          <cell r="AT98">
            <v>240</v>
          </cell>
          <cell r="AU98">
            <v>0</v>
          </cell>
        </row>
        <row r="103">
          <cell r="M103" t="str">
            <v>213.03.3.01.001</v>
          </cell>
          <cell r="N103" t="str">
            <v>1</v>
          </cell>
          <cell r="O103" t="str">
            <v>02</v>
          </cell>
          <cell r="P103" t="str">
            <v>21/09/2009</v>
          </cell>
          <cell r="Q103" t="str">
            <v>001</v>
          </cell>
          <cell r="R103">
            <v>240</v>
          </cell>
          <cell r="S103">
            <v>0</v>
          </cell>
          <cell r="T103" t="str">
            <v>213.03.3.01.001</v>
          </cell>
          <cell r="U103" t="str">
            <v>1</v>
          </cell>
          <cell r="V103" t="str">
            <v>02</v>
          </cell>
          <cell r="W103" t="str">
            <v>22/09/2009</v>
          </cell>
          <cell r="X103" t="str">
            <v>001</v>
          </cell>
          <cell r="Y103">
            <v>240</v>
          </cell>
          <cell r="Z103">
            <v>0</v>
          </cell>
          <cell r="AA103" t="str">
            <v>213.03.3.01.001</v>
          </cell>
          <cell r="AB103" t="str">
            <v>1</v>
          </cell>
          <cell r="AC103" t="str">
            <v>02</v>
          </cell>
          <cell r="AD103" t="str">
            <v>23/09/2009</v>
          </cell>
          <cell r="AE103" t="str">
            <v>001</v>
          </cell>
          <cell r="AF103">
            <v>240</v>
          </cell>
          <cell r="AG103">
            <v>0</v>
          </cell>
          <cell r="AH103" t="str">
            <v>213.03.3.01.001</v>
          </cell>
          <cell r="AI103" t="str">
            <v>1</v>
          </cell>
          <cell r="AJ103" t="str">
            <v>02</v>
          </cell>
          <cell r="AK103" t="str">
            <v>24/09/2009</v>
          </cell>
          <cell r="AL103" t="str">
            <v>001</v>
          </cell>
          <cell r="AM103">
            <v>240</v>
          </cell>
          <cell r="AN103">
            <v>0</v>
          </cell>
          <cell r="AO103" t="str">
            <v>213.03.3.01.001</v>
          </cell>
          <cell r="AP103" t="str">
            <v>1</v>
          </cell>
          <cell r="AQ103" t="str">
            <v>02</v>
          </cell>
          <cell r="AR103" t="str">
            <v>25/09/2009</v>
          </cell>
          <cell r="AS103" t="str">
            <v>001</v>
          </cell>
          <cell r="AT103">
            <v>240</v>
          </cell>
          <cell r="AU103">
            <v>0</v>
          </cell>
        </row>
        <row r="104">
          <cell r="M104" t="str">
            <v>213.03.3.01.029</v>
          </cell>
          <cell r="N104" t="str">
            <v>1</v>
          </cell>
          <cell r="O104" t="str">
            <v>02</v>
          </cell>
          <cell r="P104" t="str">
            <v>21/09/2009</v>
          </cell>
          <cell r="Q104" t="str">
            <v>001</v>
          </cell>
          <cell r="R104">
            <v>240</v>
          </cell>
          <cell r="S104">
            <v>0</v>
          </cell>
          <cell r="T104" t="str">
            <v>213.03.3.01.029</v>
          </cell>
          <cell r="U104" t="str">
            <v>1</v>
          </cell>
          <cell r="V104" t="str">
            <v>02</v>
          </cell>
          <cell r="W104" t="str">
            <v>22/09/2009</v>
          </cell>
          <cell r="X104" t="str">
            <v>001</v>
          </cell>
          <cell r="Y104">
            <v>240</v>
          </cell>
          <cell r="Z104">
            <v>0</v>
          </cell>
          <cell r="AA104" t="str">
            <v>213.03.3.01.029</v>
          </cell>
          <cell r="AB104" t="str">
            <v>1</v>
          </cell>
          <cell r="AC104" t="str">
            <v>02</v>
          </cell>
          <cell r="AD104" t="str">
            <v>23/09/2009</v>
          </cell>
          <cell r="AE104" t="str">
            <v>001</v>
          </cell>
          <cell r="AF104">
            <v>240</v>
          </cell>
          <cell r="AG104">
            <v>0</v>
          </cell>
          <cell r="AH104" t="str">
            <v>213.03.3.01.029</v>
          </cell>
          <cell r="AI104" t="str">
            <v>1</v>
          </cell>
          <cell r="AJ104" t="str">
            <v>02</v>
          </cell>
          <cell r="AK104" t="str">
            <v>24/09/2009</v>
          </cell>
          <cell r="AL104" t="str">
            <v>001</v>
          </cell>
          <cell r="AM104">
            <v>240</v>
          </cell>
          <cell r="AN104">
            <v>0</v>
          </cell>
          <cell r="AO104" t="str">
            <v>213.03.3.01.029</v>
          </cell>
          <cell r="AP104" t="str">
            <v>1</v>
          </cell>
          <cell r="AQ104" t="str">
            <v>02</v>
          </cell>
          <cell r="AR104" t="str">
            <v>25/09/2009</v>
          </cell>
          <cell r="AS104" t="str">
            <v>001</v>
          </cell>
          <cell r="AT104">
            <v>240</v>
          </cell>
          <cell r="AU104">
            <v>0</v>
          </cell>
        </row>
        <row r="105">
          <cell r="M105" t="str">
            <v>213.03.3.01.030</v>
          </cell>
          <cell r="N105" t="str">
            <v>1</v>
          </cell>
          <cell r="O105" t="str">
            <v>02</v>
          </cell>
          <cell r="P105" t="str">
            <v>21/09/2009</v>
          </cell>
          <cell r="Q105" t="str">
            <v>001</v>
          </cell>
          <cell r="R105">
            <v>240</v>
          </cell>
          <cell r="S105">
            <v>0</v>
          </cell>
          <cell r="T105" t="str">
            <v>213.03.3.01.030</v>
          </cell>
          <cell r="U105" t="str">
            <v>1</v>
          </cell>
          <cell r="V105" t="str">
            <v>02</v>
          </cell>
          <cell r="W105" t="str">
            <v>22/09/2009</v>
          </cell>
          <cell r="X105" t="str">
            <v>001</v>
          </cell>
          <cell r="Y105">
            <v>240</v>
          </cell>
          <cell r="Z105">
            <v>0</v>
          </cell>
          <cell r="AA105" t="str">
            <v>213.03.3.01.030</v>
          </cell>
          <cell r="AB105" t="str">
            <v>1</v>
          </cell>
          <cell r="AC105" t="str">
            <v>02</v>
          </cell>
          <cell r="AD105" t="str">
            <v>23/09/2009</v>
          </cell>
          <cell r="AE105" t="str">
            <v>001</v>
          </cell>
          <cell r="AF105">
            <v>240</v>
          </cell>
          <cell r="AG105">
            <v>0</v>
          </cell>
          <cell r="AH105" t="str">
            <v>213.03.3.01.030</v>
          </cell>
          <cell r="AI105" t="str">
            <v>1</v>
          </cell>
          <cell r="AJ105" t="str">
            <v>02</v>
          </cell>
          <cell r="AK105" t="str">
            <v>24/09/2009</v>
          </cell>
          <cell r="AL105" t="str">
            <v>001</v>
          </cell>
          <cell r="AM105">
            <v>240</v>
          </cell>
          <cell r="AN105">
            <v>0</v>
          </cell>
          <cell r="AO105" t="str">
            <v>213.03.3.01.030</v>
          </cell>
          <cell r="AP105" t="str">
            <v>1</v>
          </cell>
          <cell r="AQ105" t="str">
            <v>02</v>
          </cell>
          <cell r="AR105" t="str">
            <v>25/09/2009</v>
          </cell>
          <cell r="AS105" t="str">
            <v>001</v>
          </cell>
          <cell r="AT105">
            <v>240</v>
          </cell>
          <cell r="AU105">
            <v>0</v>
          </cell>
        </row>
        <row r="106">
          <cell r="M106" t="str">
            <v>213.03.3.01.059</v>
          </cell>
          <cell r="N106" t="str">
            <v>1</v>
          </cell>
          <cell r="O106" t="str">
            <v>02</v>
          </cell>
          <cell r="P106" t="str">
            <v>21/09/2009</v>
          </cell>
          <cell r="Q106" t="str">
            <v>001</v>
          </cell>
          <cell r="R106">
            <v>240</v>
          </cell>
          <cell r="S106">
            <v>0</v>
          </cell>
          <cell r="T106" t="str">
            <v>213.03.3.01.059</v>
          </cell>
          <cell r="U106" t="str">
            <v>1</v>
          </cell>
          <cell r="V106" t="str">
            <v>02</v>
          </cell>
          <cell r="W106" t="str">
            <v>22/09/2009</v>
          </cell>
          <cell r="X106" t="str">
            <v>001</v>
          </cell>
          <cell r="Y106">
            <v>240</v>
          </cell>
          <cell r="Z106">
            <v>0</v>
          </cell>
          <cell r="AA106" t="str">
            <v>213.03.3.01.059</v>
          </cell>
          <cell r="AB106" t="str">
            <v>1</v>
          </cell>
          <cell r="AC106" t="str">
            <v>02</v>
          </cell>
          <cell r="AD106" t="str">
            <v>23/09/2009</v>
          </cell>
          <cell r="AE106" t="str">
            <v>001</v>
          </cell>
          <cell r="AF106">
            <v>240</v>
          </cell>
          <cell r="AG106">
            <v>0</v>
          </cell>
          <cell r="AH106" t="str">
            <v>213.03.3.01.059</v>
          </cell>
          <cell r="AI106" t="str">
            <v>1</v>
          </cell>
          <cell r="AJ106" t="str">
            <v>02</v>
          </cell>
          <cell r="AK106" t="str">
            <v>24/09/2009</v>
          </cell>
          <cell r="AL106" t="str">
            <v>001</v>
          </cell>
          <cell r="AM106">
            <v>240</v>
          </cell>
          <cell r="AN106">
            <v>0</v>
          </cell>
          <cell r="AO106" t="str">
            <v>213.03.3.01.059</v>
          </cell>
          <cell r="AP106" t="str">
            <v>1</v>
          </cell>
          <cell r="AQ106" t="str">
            <v>02</v>
          </cell>
          <cell r="AR106" t="str">
            <v>25/09/2009</v>
          </cell>
          <cell r="AS106" t="str">
            <v>001</v>
          </cell>
          <cell r="AT106">
            <v>240</v>
          </cell>
          <cell r="AU106">
            <v>0</v>
          </cell>
        </row>
        <row r="107">
          <cell r="M107" t="str">
            <v>213.03.3.01.060</v>
          </cell>
          <cell r="N107" t="str">
            <v>1</v>
          </cell>
          <cell r="O107" t="str">
            <v>02</v>
          </cell>
          <cell r="P107" t="str">
            <v>21/09/2009</v>
          </cell>
          <cell r="Q107" t="str">
            <v>001</v>
          </cell>
          <cell r="R107">
            <v>240</v>
          </cell>
          <cell r="S107">
            <v>0</v>
          </cell>
          <cell r="T107" t="str">
            <v>213.03.3.01.060</v>
          </cell>
          <cell r="U107" t="str">
            <v>1</v>
          </cell>
          <cell r="V107" t="str">
            <v>02</v>
          </cell>
          <cell r="W107" t="str">
            <v>22/09/2009</v>
          </cell>
          <cell r="X107" t="str">
            <v>001</v>
          </cell>
          <cell r="Y107">
            <v>240</v>
          </cell>
          <cell r="Z107">
            <v>0</v>
          </cell>
          <cell r="AA107" t="str">
            <v>213.03.3.01.060</v>
          </cell>
          <cell r="AB107" t="str">
            <v>1</v>
          </cell>
          <cell r="AC107" t="str">
            <v>02</v>
          </cell>
          <cell r="AD107" t="str">
            <v>23/09/2009</v>
          </cell>
          <cell r="AE107" t="str">
            <v>001</v>
          </cell>
          <cell r="AF107">
            <v>240</v>
          </cell>
          <cell r="AG107">
            <v>0</v>
          </cell>
          <cell r="AH107" t="str">
            <v>213.03.3.01.060</v>
          </cell>
          <cell r="AI107" t="str">
            <v>1</v>
          </cell>
          <cell r="AJ107" t="str">
            <v>02</v>
          </cell>
          <cell r="AK107" t="str">
            <v>24/09/2009</v>
          </cell>
          <cell r="AL107" t="str">
            <v>001</v>
          </cell>
          <cell r="AM107">
            <v>240</v>
          </cell>
          <cell r="AN107">
            <v>0</v>
          </cell>
          <cell r="AO107" t="str">
            <v>213.03.3.01.060</v>
          </cell>
          <cell r="AP107" t="str">
            <v>1</v>
          </cell>
          <cell r="AQ107" t="str">
            <v>02</v>
          </cell>
          <cell r="AR107" t="str">
            <v>25/09/2009</v>
          </cell>
          <cell r="AS107" t="str">
            <v>001</v>
          </cell>
          <cell r="AT107">
            <v>240</v>
          </cell>
          <cell r="AU107">
            <v>0</v>
          </cell>
        </row>
        <row r="108">
          <cell r="M108" t="str">
            <v>213.03.3.01.089</v>
          </cell>
          <cell r="N108" t="str">
            <v>1</v>
          </cell>
          <cell r="O108" t="str">
            <v>02</v>
          </cell>
          <cell r="P108" t="str">
            <v>21/09/2009</v>
          </cell>
          <cell r="Q108" t="str">
            <v>001</v>
          </cell>
          <cell r="R108">
            <v>240</v>
          </cell>
          <cell r="S108">
            <v>0</v>
          </cell>
          <cell r="T108" t="str">
            <v>213.03.3.01.089</v>
          </cell>
          <cell r="U108" t="str">
            <v>1</v>
          </cell>
          <cell r="V108" t="str">
            <v>02</v>
          </cell>
          <cell r="W108" t="str">
            <v>22/09/2009</v>
          </cell>
          <cell r="X108" t="str">
            <v>001</v>
          </cell>
          <cell r="Y108">
            <v>240</v>
          </cell>
          <cell r="Z108">
            <v>0</v>
          </cell>
          <cell r="AA108" t="str">
            <v>213.03.3.01.089</v>
          </cell>
          <cell r="AB108" t="str">
            <v>1</v>
          </cell>
          <cell r="AC108" t="str">
            <v>02</v>
          </cell>
          <cell r="AD108" t="str">
            <v>23/09/2009</v>
          </cell>
          <cell r="AE108" t="str">
            <v>001</v>
          </cell>
          <cell r="AF108">
            <v>240</v>
          </cell>
          <cell r="AG108">
            <v>0</v>
          </cell>
          <cell r="AH108" t="str">
            <v>213.03.3.01.089</v>
          </cell>
          <cell r="AI108" t="str">
            <v>1</v>
          </cell>
          <cell r="AJ108" t="str">
            <v>02</v>
          </cell>
          <cell r="AK108" t="str">
            <v>24/09/2009</v>
          </cell>
          <cell r="AL108" t="str">
            <v>001</v>
          </cell>
          <cell r="AM108">
            <v>240</v>
          </cell>
          <cell r="AN108">
            <v>0</v>
          </cell>
          <cell r="AO108" t="str">
            <v>213.03.3.01.089</v>
          </cell>
          <cell r="AP108" t="str">
            <v>1</v>
          </cell>
          <cell r="AQ108" t="str">
            <v>02</v>
          </cell>
          <cell r="AR108" t="str">
            <v>25/09/2009</v>
          </cell>
          <cell r="AS108" t="str">
            <v>001</v>
          </cell>
          <cell r="AT108">
            <v>240</v>
          </cell>
          <cell r="AU108">
            <v>0</v>
          </cell>
        </row>
        <row r="109">
          <cell r="M109" t="str">
            <v>213.03.3.01.090</v>
          </cell>
          <cell r="N109" t="str">
            <v>1</v>
          </cell>
          <cell r="O109" t="str">
            <v>02</v>
          </cell>
          <cell r="P109" t="str">
            <v>21/09/2009</v>
          </cell>
          <cell r="Q109" t="str">
            <v>001</v>
          </cell>
          <cell r="R109">
            <v>240</v>
          </cell>
          <cell r="S109">
            <v>0</v>
          </cell>
          <cell r="T109" t="str">
            <v>213.03.3.01.090</v>
          </cell>
          <cell r="U109" t="str">
            <v>1</v>
          </cell>
          <cell r="V109" t="str">
            <v>02</v>
          </cell>
          <cell r="W109" t="str">
            <v>22/09/2009</v>
          </cell>
          <cell r="X109" t="str">
            <v>001</v>
          </cell>
          <cell r="Y109">
            <v>240</v>
          </cell>
          <cell r="Z109">
            <v>0</v>
          </cell>
          <cell r="AA109" t="str">
            <v>213.03.3.01.090</v>
          </cell>
          <cell r="AB109" t="str">
            <v>1</v>
          </cell>
          <cell r="AC109" t="str">
            <v>02</v>
          </cell>
          <cell r="AD109" t="str">
            <v>23/09/2009</v>
          </cell>
          <cell r="AE109" t="str">
            <v>001</v>
          </cell>
          <cell r="AF109">
            <v>240</v>
          </cell>
          <cell r="AG109">
            <v>0</v>
          </cell>
          <cell r="AH109" t="str">
            <v>213.03.3.01.090</v>
          </cell>
          <cell r="AI109" t="str">
            <v>1</v>
          </cell>
          <cell r="AJ109" t="str">
            <v>02</v>
          </cell>
          <cell r="AK109" t="str">
            <v>24/09/2009</v>
          </cell>
          <cell r="AL109" t="str">
            <v>001</v>
          </cell>
          <cell r="AM109">
            <v>240</v>
          </cell>
          <cell r="AN109">
            <v>0</v>
          </cell>
          <cell r="AO109" t="str">
            <v>213.03.3.01.090</v>
          </cell>
          <cell r="AP109" t="str">
            <v>1</v>
          </cell>
          <cell r="AQ109" t="str">
            <v>02</v>
          </cell>
          <cell r="AR109" t="str">
            <v>25/09/2009</v>
          </cell>
          <cell r="AS109" t="str">
            <v>001</v>
          </cell>
          <cell r="AT109">
            <v>240</v>
          </cell>
          <cell r="AU109">
            <v>0</v>
          </cell>
        </row>
        <row r="110">
          <cell r="M110" t="str">
            <v>213.03.3.01.179</v>
          </cell>
          <cell r="N110" t="str">
            <v>1</v>
          </cell>
          <cell r="O110" t="str">
            <v>02</v>
          </cell>
          <cell r="P110" t="str">
            <v>21/09/2009</v>
          </cell>
          <cell r="Q110" t="str">
            <v>001</v>
          </cell>
          <cell r="R110">
            <v>240</v>
          </cell>
          <cell r="S110">
            <v>0</v>
          </cell>
          <cell r="T110" t="str">
            <v>213.03.3.01.179</v>
          </cell>
          <cell r="U110" t="str">
            <v>1</v>
          </cell>
          <cell r="V110" t="str">
            <v>02</v>
          </cell>
          <cell r="W110" t="str">
            <v>22/09/2009</v>
          </cell>
          <cell r="X110" t="str">
            <v>001</v>
          </cell>
          <cell r="Y110">
            <v>240</v>
          </cell>
          <cell r="Z110">
            <v>0</v>
          </cell>
          <cell r="AA110" t="str">
            <v>213.03.3.01.179</v>
          </cell>
          <cell r="AB110" t="str">
            <v>1</v>
          </cell>
          <cell r="AC110" t="str">
            <v>02</v>
          </cell>
          <cell r="AD110" t="str">
            <v>23/09/2009</v>
          </cell>
          <cell r="AE110" t="str">
            <v>001</v>
          </cell>
          <cell r="AF110">
            <v>240</v>
          </cell>
          <cell r="AG110">
            <v>0</v>
          </cell>
          <cell r="AH110" t="str">
            <v>213.03.3.01.179</v>
          </cell>
          <cell r="AI110" t="str">
            <v>1</v>
          </cell>
          <cell r="AJ110" t="str">
            <v>02</v>
          </cell>
          <cell r="AK110" t="str">
            <v>24/09/2009</v>
          </cell>
          <cell r="AL110" t="str">
            <v>001</v>
          </cell>
          <cell r="AM110">
            <v>240</v>
          </cell>
          <cell r="AN110">
            <v>0</v>
          </cell>
          <cell r="AO110" t="str">
            <v>213.03.3.01.179</v>
          </cell>
          <cell r="AP110" t="str">
            <v>1</v>
          </cell>
          <cell r="AQ110" t="str">
            <v>02</v>
          </cell>
          <cell r="AR110" t="str">
            <v>25/09/2009</v>
          </cell>
          <cell r="AS110" t="str">
            <v>001</v>
          </cell>
          <cell r="AT110">
            <v>240</v>
          </cell>
          <cell r="AU110">
            <v>0</v>
          </cell>
        </row>
        <row r="111">
          <cell r="M111" t="str">
            <v>213.03.3.01.180</v>
          </cell>
          <cell r="N111" t="str">
            <v>1</v>
          </cell>
          <cell r="O111" t="str">
            <v>02</v>
          </cell>
          <cell r="P111" t="str">
            <v>21/09/2009</v>
          </cell>
          <cell r="Q111" t="str">
            <v>001</v>
          </cell>
          <cell r="R111">
            <v>240</v>
          </cell>
          <cell r="S111">
            <v>0</v>
          </cell>
          <cell r="T111" t="str">
            <v>213.03.3.01.180</v>
          </cell>
          <cell r="U111" t="str">
            <v>1</v>
          </cell>
          <cell r="V111" t="str">
            <v>02</v>
          </cell>
          <cell r="W111" t="str">
            <v>22/09/2009</v>
          </cell>
          <cell r="X111" t="str">
            <v>001</v>
          </cell>
          <cell r="Y111">
            <v>240</v>
          </cell>
          <cell r="Z111">
            <v>0</v>
          </cell>
          <cell r="AA111" t="str">
            <v>213.03.3.01.180</v>
          </cell>
          <cell r="AB111" t="str">
            <v>1</v>
          </cell>
          <cell r="AC111" t="str">
            <v>02</v>
          </cell>
          <cell r="AD111" t="str">
            <v>23/09/2009</v>
          </cell>
          <cell r="AE111" t="str">
            <v>001</v>
          </cell>
          <cell r="AF111">
            <v>240</v>
          </cell>
          <cell r="AG111">
            <v>0</v>
          </cell>
          <cell r="AH111" t="str">
            <v>213.03.3.01.180</v>
          </cell>
          <cell r="AI111" t="str">
            <v>1</v>
          </cell>
          <cell r="AJ111" t="str">
            <v>02</v>
          </cell>
          <cell r="AK111" t="str">
            <v>24/09/2009</v>
          </cell>
          <cell r="AL111" t="str">
            <v>001</v>
          </cell>
          <cell r="AM111">
            <v>240</v>
          </cell>
          <cell r="AN111">
            <v>0</v>
          </cell>
          <cell r="AO111" t="str">
            <v>213.03.3.01.180</v>
          </cell>
          <cell r="AP111" t="str">
            <v>1</v>
          </cell>
          <cell r="AQ111" t="str">
            <v>02</v>
          </cell>
          <cell r="AR111" t="str">
            <v>25/09/2009</v>
          </cell>
          <cell r="AS111" t="str">
            <v>001</v>
          </cell>
          <cell r="AT111">
            <v>240</v>
          </cell>
          <cell r="AU111">
            <v>0</v>
          </cell>
        </row>
        <row r="112">
          <cell r="M112" t="str">
            <v>213.03.3.01.269</v>
          </cell>
          <cell r="N112" t="str">
            <v>1</v>
          </cell>
          <cell r="O112" t="str">
            <v>02</v>
          </cell>
          <cell r="P112" t="str">
            <v>21/09/2009</v>
          </cell>
          <cell r="Q112" t="str">
            <v>001</v>
          </cell>
          <cell r="R112">
            <v>240</v>
          </cell>
          <cell r="S112">
            <v>0</v>
          </cell>
          <cell r="T112" t="str">
            <v>213.03.3.01.269</v>
          </cell>
          <cell r="U112" t="str">
            <v>1</v>
          </cell>
          <cell r="V112" t="str">
            <v>02</v>
          </cell>
          <cell r="W112" t="str">
            <v>22/09/2009</v>
          </cell>
          <cell r="X112" t="str">
            <v>001</v>
          </cell>
          <cell r="Y112">
            <v>240</v>
          </cell>
          <cell r="Z112">
            <v>0</v>
          </cell>
          <cell r="AA112" t="str">
            <v>213.03.3.01.269</v>
          </cell>
          <cell r="AB112" t="str">
            <v>1</v>
          </cell>
          <cell r="AC112" t="str">
            <v>02</v>
          </cell>
          <cell r="AD112" t="str">
            <v>23/09/2009</v>
          </cell>
          <cell r="AE112" t="str">
            <v>001</v>
          </cell>
          <cell r="AF112">
            <v>240</v>
          </cell>
          <cell r="AG112">
            <v>0</v>
          </cell>
          <cell r="AH112" t="str">
            <v>213.03.3.01.269</v>
          </cell>
          <cell r="AI112" t="str">
            <v>1</v>
          </cell>
          <cell r="AJ112" t="str">
            <v>02</v>
          </cell>
          <cell r="AK112" t="str">
            <v>24/09/2009</v>
          </cell>
          <cell r="AL112" t="str">
            <v>001</v>
          </cell>
          <cell r="AM112">
            <v>240</v>
          </cell>
          <cell r="AN112">
            <v>0</v>
          </cell>
          <cell r="AO112" t="str">
            <v>213.03.3.01.269</v>
          </cell>
          <cell r="AP112" t="str">
            <v>1</v>
          </cell>
          <cell r="AQ112" t="str">
            <v>02</v>
          </cell>
          <cell r="AR112" t="str">
            <v>25/09/2009</v>
          </cell>
          <cell r="AS112" t="str">
            <v>001</v>
          </cell>
          <cell r="AT112">
            <v>240</v>
          </cell>
          <cell r="AU112">
            <v>0</v>
          </cell>
        </row>
        <row r="113">
          <cell r="M113" t="str">
            <v>213.03.3.01.270</v>
          </cell>
          <cell r="N113" t="str">
            <v>1</v>
          </cell>
          <cell r="O113" t="str">
            <v>02</v>
          </cell>
          <cell r="P113" t="str">
            <v>21/09/2009</v>
          </cell>
          <cell r="Q113" t="str">
            <v>001</v>
          </cell>
          <cell r="R113">
            <v>240</v>
          </cell>
          <cell r="S113">
            <v>0</v>
          </cell>
          <cell r="T113" t="str">
            <v>213.03.3.01.270</v>
          </cell>
          <cell r="U113" t="str">
            <v>1</v>
          </cell>
          <cell r="V113" t="str">
            <v>02</v>
          </cell>
          <cell r="W113" t="str">
            <v>22/09/2009</v>
          </cell>
          <cell r="X113" t="str">
            <v>001</v>
          </cell>
          <cell r="Y113">
            <v>240</v>
          </cell>
          <cell r="Z113">
            <v>0</v>
          </cell>
          <cell r="AA113" t="str">
            <v>213.03.3.01.270</v>
          </cell>
          <cell r="AB113" t="str">
            <v>1</v>
          </cell>
          <cell r="AC113" t="str">
            <v>02</v>
          </cell>
          <cell r="AD113" t="str">
            <v>23/09/2009</v>
          </cell>
          <cell r="AE113" t="str">
            <v>001</v>
          </cell>
          <cell r="AF113">
            <v>240</v>
          </cell>
          <cell r="AG113">
            <v>0</v>
          </cell>
          <cell r="AH113" t="str">
            <v>213.03.3.01.270</v>
          </cell>
          <cell r="AI113" t="str">
            <v>1</v>
          </cell>
          <cell r="AJ113" t="str">
            <v>02</v>
          </cell>
          <cell r="AK113" t="str">
            <v>24/09/2009</v>
          </cell>
          <cell r="AL113" t="str">
            <v>001</v>
          </cell>
          <cell r="AM113">
            <v>240</v>
          </cell>
          <cell r="AN113">
            <v>0</v>
          </cell>
          <cell r="AO113" t="str">
            <v>213.03.3.01.270</v>
          </cell>
          <cell r="AP113" t="str">
            <v>1</v>
          </cell>
          <cell r="AQ113" t="str">
            <v>02</v>
          </cell>
          <cell r="AR113" t="str">
            <v>25/09/2009</v>
          </cell>
          <cell r="AS113" t="str">
            <v>001</v>
          </cell>
          <cell r="AT113">
            <v>240</v>
          </cell>
          <cell r="AU113">
            <v>0</v>
          </cell>
        </row>
        <row r="114">
          <cell r="M114" t="str">
            <v>213.03.3.01.359</v>
          </cell>
          <cell r="N114" t="str">
            <v>1</v>
          </cell>
          <cell r="O114" t="str">
            <v>02</v>
          </cell>
          <cell r="P114" t="str">
            <v>21/09/2009</v>
          </cell>
          <cell r="Q114" t="str">
            <v>001</v>
          </cell>
          <cell r="R114">
            <v>240</v>
          </cell>
          <cell r="S114">
            <v>0</v>
          </cell>
          <cell r="T114" t="str">
            <v>213.03.3.01.359</v>
          </cell>
          <cell r="U114" t="str">
            <v>1</v>
          </cell>
          <cell r="V114" t="str">
            <v>02</v>
          </cell>
          <cell r="W114" t="str">
            <v>22/09/2009</v>
          </cell>
          <cell r="X114" t="str">
            <v>001</v>
          </cell>
          <cell r="Y114">
            <v>240</v>
          </cell>
          <cell r="Z114">
            <v>0</v>
          </cell>
          <cell r="AA114" t="str">
            <v>213.03.3.01.359</v>
          </cell>
          <cell r="AB114" t="str">
            <v>1</v>
          </cell>
          <cell r="AC114" t="str">
            <v>02</v>
          </cell>
          <cell r="AD114" t="str">
            <v>23/09/2009</v>
          </cell>
          <cell r="AE114" t="str">
            <v>001</v>
          </cell>
          <cell r="AF114">
            <v>240</v>
          </cell>
          <cell r="AG114">
            <v>0</v>
          </cell>
          <cell r="AH114" t="str">
            <v>213.03.3.01.359</v>
          </cell>
          <cell r="AI114" t="str">
            <v>1</v>
          </cell>
          <cell r="AJ114" t="str">
            <v>02</v>
          </cell>
          <cell r="AK114" t="str">
            <v>24/09/2009</v>
          </cell>
          <cell r="AL114" t="str">
            <v>001</v>
          </cell>
          <cell r="AM114">
            <v>240</v>
          </cell>
          <cell r="AN114">
            <v>0</v>
          </cell>
          <cell r="AO114" t="str">
            <v>213.03.3.01.359</v>
          </cell>
          <cell r="AP114" t="str">
            <v>1</v>
          </cell>
          <cell r="AQ114" t="str">
            <v>02</v>
          </cell>
          <cell r="AR114" t="str">
            <v>25/09/2009</v>
          </cell>
          <cell r="AS114" t="str">
            <v>001</v>
          </cell>
          <cell r="AT114">
            <v>240</v>
          </cell>
          <cell r="AU114">
            <v>0</v>
          </cell>
        </row>
        <row r="115">
          <cell r="M115" t="str">
            <v>213.03.3.01.360</v>
          </cell>
          <cell r="N115" t="str">
            <v>1</v>
          </cell>
          <cell r="O115" t="str">
            <v>02</v>
          </cell>
          <cell r="P115" t="str">
            <v>21/09/2009</v>
          </cell>
          <cell r="Q115" t="str">
            <v>001</v>
          </cell>
          <cell r="R115">
            <v>240</v>
          </cell>
          <cell r="S115">
            <v>0</v>
          </cell>
          <cell r="T115" t="str">
            <v>213.03.3.01.360</v>
          </cell>
          <cell r="U115" t="str">
            <v>1</v>
          </cell>
          <cell r="V115" t="str">
            <v>02</v>
          </cell>
          <cell r="W115" t="str">
            <v>22/09/2009</v>
          </cell>
          <cell r="X115" t="str">
            <v>001</v>
          </cell>
          <cell r="Y115">
            <v>240</v>
          </cell>
          <cell r="Z115">
            <v>0</v>
          </cell>
          <cell r="AA115" t="str">
            <v>213.03.3.01.360</v>
          </cell>
          <cell r="AB115" t="str">
            <v>1</v>
          </cell>
          <cell r="AC115" t="str">
            <v>02</v>
          </cell>
          <cell r="AD115" t="str">
            <v>23/09/2009</v>
          </cell>
          <cell r="AE115" t="str">
            <v>001</v>
          </cell>
          <cell r="AF115">
            <v>240</v>
          </cell>
          <cell r="AG115">
            <v>0</v>
          </cell>
          <cell r="AH115" t="str">
            <v>213.03.3.01.360</v>
          </cell>
          <cell r="AI115" t="str">
            <v>1</v>
          </cell>
          <cell r="AJ115" t="str">
            <v>02</v>
          </cell>
          <cell r="AK115" t="str">
            <v>24/09/2009</v>
          </cell>
          <cell r="AL115" t="str">
            <v>001</v>
          </cell>
          <cell r="AM115">
            <v>240</v>
          </cell>
          <cell r="AN115">
            <v>0</v>
          </cell>
          <cell r="AO115" t="str">
            <v>213.03.3.01.360</v>
          </cell>
          <cell r="AP115" t="str">
            <v>1</v>
          </cell>
          <cell r="AQ115" t="str">
            <v>02</v>
          </cell>
          <cell r="AR115" t="str">
            <v>25/09/2009</v>
          </cell>
          <cell r="AS115" t="str">
            <v>001</v>
          </cell>
          <cell r="AT115">
            <v>240</v>
          </cell>
          <cell r="AU115">
            <v>0</v>
          </cell>
        </row>
        <row r="116">
          <cell r="M116" t="str">
            <v>213.03.3.01.500</v>
          </cell>
          <cell r="N116" t="str">
            <v>1</v>
          </cell>
          <cell r="O116" t="str">
            <v>02</v>
          </cell>
          <cell r="P116" t="str">
            <v>21/09/2009</v>
          </cell>
          <cell r="Q116" t="str">
            <v>001</v>
          </cell>
          <cell r="R116">
            <v>240</v>
          </cell>
          <cell r="S116">
            <v>0</v>
          </cell>
          <cell r="T116" t="str">
            <v>213.03.3.01.500</v>
          </cell>
          <cell r="U116" t="str">
            <v>1</v>
          </cell>
          <cell r="V116" t="str">
            <v>02</v>
          </cell>
          <cell r="W116" t="str">
            <v>22/09/2009</v>
          </cell>
          <cell r="X116" t="str">
            <v>001</v>
          </cell>
          <cell r="Y116">
            <v>240</v>
          </cell>
          <cell r="Z116">
            <v>0</v>
          </cell>
          <cell r="AA116" t="str">
            <v>213.03.3.01.500</v>
          </cell>
          <cell r="AB116" t="str">
            <v>1</v>
          </cell>
          <cell r="AC116" t="str">
            <v>02</v>
          </cell>
          <cell r="AD116" t="str">
            <v>23/09/2009</v>
          </cell>
          <cell r="AE116" t="str">
            <v>001</v>
          </cell>
          <cell r="AF116">
            <v>240</v>
          </cell>
          <cell r="AG116">
            <v>0</v>
          </cell>
          <cell r="AH116" t="str">
            <v>213.03.3.01.500</v>
          </cell>
          <cell r="AI116" t="str">
            <v>1</v>
          </cell>
          <cell r="AJ116" t="str">
            <v>02</v>
          </cell>
          <cell r="AK116" t="str">
            <v>24/09/2009</v>
          </cell>
          <cell r="AL116" t="str">
            <v>001</v>
          </cell>
          <cell r="AM116">
            <v>240</v>
          </cell>
          <cell r="AN116">
            <v>0</v>
          </cell>
          <cell r="AO116" t="str">
            <v>213.03.3.01.500</v>
          </cell>
          <cell r="AP116" t="str">
            <v>1</v>
          </cell>
          <cell r="AQ116" t="str">
            <v>02</v>
          </cell>
          <cell r="AR116" t="str">
            <v>25/09/2009</v>
          </cell>
          <cell r="AS116" t="str">
            <v>001</v>
          </cell>
          <cell r="AT116">
            <v>240</v>
          </cell>
          <cell r="AU116">
            <v>0</v>
          </cell>
        </row>
        <row r="117">
          <cell r="M117" t="str">
            <v>213.03.3.01.505</v>
          </cell>
          <cell r="N117" t="str">
            <v>1</v>
          </cell>
          <cell r="O117" t="str">
            <v>02</v>
          </cell>
          <cell r="P117" t="str">
            <v>21/09/2009</v>
          </cell>
          <cell r="Q117" t="str">
            <v>001</v>
          </cell>
          <cell r="R117">
            <v>240</v>
          </cell>
          <cell r="S117">
            <v>0</v>
          </cell>
          <cell r="T117" t="str">
            <v>213.03.3.01.505</v>
          </cell>
          <cell r="U117" t="str">
            <v>1</v>
          </cell>
          <cell r="V117" t="str">
            <v>02</v>
          </cell>
          <cell r="W117" t="str">
            <v>22/09/2009</v>
          </cell>
          <cell r="X117" t="str">
            <v>001</v>
          </cell>
          <cell r="Y117">
            <v>240</v>
          </cell>
          <cell r="Z117">
            <v>0</v>
          </cell>
          <cell r="AA117" t="str">
            <v>213.03.3.01.505</v>
          </cell>
          <cell r="AB117" t="str">
            <v>1</v>
          </cell>
          <cell r="AC117" t="str">
            <v>02</v>
          </cell>
          <cell r="AD117" t="str">
            <v>23/09/2009</v>
          </cell>
          <cell r="AE117" t="str">
            <v>001</v>
          </cell>
          <cell r="AF117">
            <v>240</v>
          </cell>
          <cell r="AG117">
            <v>0</v>
          </cell>
          <cell r="AH117" t="str">
            <v>213.03.3.01.505</v>
          </cell>
          <cell r="AI117" t="str">
            <v>1</v>
          </cell>
          <cell r="AJ117" t="str">
            <v>02</v>
          </cell>
          <cell r="AK117" t="str">
            <v>24/09/2009</v>
          </cell>
          <cell r="AL117" t="str">
            <v>001</v>
          </cell>
          <cell r="AM117">
            <v>240</v>
          </cell>
          <cell r="AN117">
            <v>0</v>
          </cell>
          <cell r="AO117" t="str">
            <v>213.03.3.01.505</v>
          </cell>
          <cell r="AP117" t="str">
            <v>1</v>
          </cell>
          <cell r="AQ117" t="str">
            <v>02</v>
          </cell>
          <cell r="AR117" t="str">
            <v>25/09/2009</v>
          </cell>
          <cell r="AS117" t="str">
            <v>001</v>
          </cell>
          <cell r="AT117">
            <v>240</v>
          </cell>
          <cell r="AU117">
            <v>0</v>
          </cell>
        </row>
        <row r="118">
          <cell r="M118" t="str">
            <v>213.03.3.01.510</v>
          </cell>
          <cell r="N118" t="str">
            <v>1</v>
          </cell>
          <cell r="O118" t="str">
            <v>02</v>
          </cell>
          <cell r="P118" t="str">
            <v>21/09/2009</v>
          </cell>
          <cell r="Q118" t="str">
            <v>001</v>
          </cell>
          <cell r="R118">
            <v>240</v>
          </cell>
          <cell r="S118">
            <v>0</v>
          </cell>
          <cell r="T118" t="str">
            <v>213.03.3.01.510</v>
          </cell>
          <cell r="U118" t="str">
            <v>1</v>
          </cell>
          <cell r="V118" t="str">
            <v>02</v>
          </cell>
          <cell r="W118" t="str">
            <v>22/09/2009</v>
          </cell>
          <cell r="X118" t="str">
            <v>001</v>
          </cell>
          <cell r="Y118">
            <v>240</v>
          </cell>
          <cell r="Z118">
            <v>0</v>
          </cell>
          <cell r="AA118" t="str">
            <v>213.03.3.01.510</v>
          </cell>
          <cell r="AB118" t="str">
            <v>1</v>
          </cell>
          <cell r="AC118" t="str">
            <v>02</v>
          </cell>
          <cell r="AD118" t="str">
            <v>23/09/2009</v>
          </cell>
          <cell r="AE118" t="str">
            <v>001</v>
          </cell>
          <cell r="AF118">
            <v>240</v>
          </cell>
          <cell r="AG118">
            <v>0</v>
          </cell>
          <cell r="AH118" t="str">
            <v>213.03.3.01.510</v>
          </cell>
          <cell r="AI118" t="str">
            <v>1</v>
          </cell>
          <cell r="AJ118" t="str">
            <v>02</v>
          </cell>
          <cell r="AK118" t="str">
            <v>24/09/2009</v>
          </cell>
          <cell r="AL118" t="str">
            <v>001</v>
          </cell>
          <cell r="AM118">
            <v>240</v>
          </cell>
          <cell r="AN118">
            <v>0</v>
          </cell>
          <cell r="AO118" t="str">
            <v>213.03.3.01.510</v>
          </cell>
          <cell r="AP118" t="str">
            <v>1</v>
          </cell>
          <cell r="AQ118" t="str">
            <v>02</v>
          </cell>
          <cell r="AR118" t="str">
            <v>25/09/2009</v>
          </cell>
          <cell r="AS118" t="str">
            <v>001</v>
          </cell>
          <cell r="AT118">
            <v>240</v>
          </cell>
          <cell r="AU118">
            <v>0</v>
          </cell>
        </row>
        <row r="120">
          <cell r="M120" t="str">
            <v>213.04.3</v>
          </cell>
          <cell r="N120" t="str">
            <v>1</v>
          </cell>
          <cell r="O120" t="str">
            <v>02</v>
          </cell>
          <cell r="P120" t="str">
            <v>21/09/2009</v>
          </cell>
          <cell r="Q120" t="str">
            <v>001</v>
          </cell>
          <cell r="R120">
            <v>240</v>
          </cell>
          <cell r="S120">
            <v>0</v>
          </cell>
          <cell r="T120" t="str">
            <v>213.04.3</v>
          </cell>
          <cell r="U120" t="str">
            <v>1</v>
          </cell>
          <cell r="V120" t="str">
            <v>02</v>
          </cell>
          <cell r="W120" t="str">
            <v>22/09/2009</v>
          </cell>
          <cell r="X120" t="str">
            <v>001</v>
          </cell>
          <cell r="Y120">
            <v>240</v>
          </cell>
          <cell r="Z120">
            <v>0</v>
          </cell>
          <cell r="AA120" t="str">
            <v>213.04.3</v>
          </cell>
          <cell r="AB120" t="str">
            <v>1</v>
          </cell>
          <cell r="AC120" t="str">
            <v>02</v>
          </cell>
          <cell r="AD120" t="str">
            <v>23/09/2009</v>
          </cell>
          <cell r="AE120" t="str">
            <v>001</v>
          </cell>
          <cell r="AF120">
            <v>240</v>
          </cell>
          <cell r="AG120">
            <v>0</v>
          </cell>
          <cell r="AH120" t="str">
            <v>213.04.3</v>
          </cell>
          <cell r="AI120" t="str">
            <v>1</v>
          </cell>
          <cell r="AJ120" t="str">
            <v>02</v>
          </cell>
          <cell r="AK120" t="str">
            <v>24/09/2009</v>
          </cell>
          <cell r="AL120" t="str">
            <v>001</v>
          </cell>
          <cell r="AM120">
            <v>240</v>
          </cell>
          <cell r="AN120">
            <v>0</v>
          </cell>
          <cell r="AO120" t="str">
            <v>213.04.3</v>
          </cell>
          <cell r="AP120" t="str">
            <v>1</v>
          </cell>
          <cell r="AQ120" t="str">
            <v>02</v>
          </cell>
          <cell r="AR120" t="str">
            <v>25/09/2009</v>
          </cell>
          <cell r="AS120" t="str">
            <v>001</v>
          </cell>
          <cell r="AT120">
            <v>240</v>
          </cell>
          <cell r="AU120">
            <v>0</v>
          </cell>
        </row>
        <row r="121">
          <cell r="M121" t="str">
            <v>213.05.3</v>
          </cell>
          <cell r="N121" t="str">
            <v>1</v>
          </cell>
          <cell r="O121" t="str">
            <v>02</v>
          </cell>
          <cell r="P121" t="str">
            <v>21/09/2009</v>
          </cell>
          <cell r="Q121" t="str">
            <v>001</v>
          </cell>
          <cell r="R121">
            <v>240</v>
          </cell>
          <cell r="S121">
            <v>0</v>
          </cell>
          <cell r="T121" t="str">
            <v>213.05.3</v>
          </cell>
          <cell r="U121" t="str">
            <v>1</v>
          </cell>
          <cell r="V121" t="str">
            <v>02</v>
          </cell>
          <cell r="W121" t="str">
            <v>22/09/2009</v>
          </cell>
          <cell r="X121" t="str">
            <v>001</v>
          </cell>
          <cell r="Y121">
            <v>240</v>
          </cell>
          <cell r="Z121">
            <v>0</v>
          </cell>
          <cell r="AA121" t="str">
            <v>213.05.3</v>
          </cell>
          <cell r="AB121" t="str">
            <v>1</v>
          </cell>
          <cell r="AC121" t="str">
            <v>02</v>
          </cell>
          <cell r="AD121" t="str">
            <v>23/09/2009</v>
          </cell>
          <cell r="AE121" t="str">
            <v>001</v>
          </cell>
          <cell r="AF121">
            <v>240</v>
          </cell>
          <cell r="AG121">
            <v>0</v>
          </cell>
          <cell r="AH121" t="str">
            <v>213.05.3</v>
          </cell>
          <cell r="AI121" t="str">
            <v>1</v>
          </cell>
          <cell r="AJ121" t="str">
            <v>02</v>
          </cell>
          <cell r="AK121" t="str">
            <v>24/09/2009</v>
          </cell>
          <cell r="AL121" t="str">
            <v>001</v>
          </cell>
          <cell r="AM121">
            <v>240</v>
          </cell>
          <cell r="AN121">
            <v>0</v>
          </cell>
          <cell r="AO121" t="str">
            <v>213.05.3</v>
          </cell>
          <cell r="AP121" t="str">
            <v>1</v>
          </cell>
          <cell r="AQ121" t="str">
            <v>02</v>
          </cell>
          <cell r="AR121" t="str">
            <v>25/09/2009</v>
          </cell>
          <cell r="AS121" t="str">
            <v>001</v>
          </cell>
          <cell r="AT121">
            <v>240</v>
          </cell>
          <cell r="AU121">
            <v>0</v>
          </cell>
        </row>
        <row r="122">
          <cell r="M122" t="str">
            <v>213.06.3</v>
          </cell>
          <cell r="N122" t="str">
            <v>1</v>
          </cell>
          <cell r="O122" t="str">
            <v>02</v>
          </cell>
          <cell r="P122" t="str">
            <v>21/09/2009</v>
          </cell>
          <cell r="Q122" t="str">
            <v>001</v>
          </cell>
          <cell r="R122">
            <v>240</v>
          </cell>
          <cell r="S122">
            <v>0</v>
          </cell>
          <cell r="T122" t="str">
            <v>213.06.3</v>
          </cell>
          <cell r="U122" t="str">
            <v>1</v>
          </cell>
          <cell r="V122" t="str">
            <v>02</v>
          </cell>
          <cell r="W122" t="str">
            <v>22/09/2009</v>
          </cell>
          <cell r="X122" t="str">
            <v>001</v>
          </cell>
          <cell r="Y122">
            <v>240</v>
          </cell>
          <cell r="Z122">
            <v>0</v>
          </cell>
          <cell r="AA122" t="str">
            <v>213.06.3</v>
          </cell>
          <cell r="AB122" t="str">
            <v>1</v>
          </cell>
          <cell r="AC122" t="str">
            <v>02</v>
          </cell>
          <cell r="AD122" t="str">
            <v>23/09/2009</v>
          </cell>
          <cell r="AE122" t="str">
            <v>001</v>
          </cell>
          <cell r="AF122">
            <v>240</v>
          </cell>
          <cell r="AG122">
            <v>0</v>
          </cell>
          <cell r="AH122" t="str">
            <v>213.06.3</v>
          </cell>
          <cell r="AI122" t="str">
            <v>1</v>
          </cell>
          <cell r="AJ122" t="str">
            <v>02</v>
          </cell>
          <cell r="AK122" t="str">
            <v>24/09/2009</v>
          </cell>
          <cell r="AL122" t="str">
            <v>001</v>
          </cell>
          <cell r="AM122">
            <v>240</v>
          </cell>
          <cell r="AN122">
            <v>0</v>
          </cell>
          <cell r="AO122" t="str">
            <v>213.06.3</v>
          </cell>
          <cell r="AP122" t="str">
            <v>1</v>
          </cell>
          <cell r="AQ122" t="str">
            <v>02</v>
          </cell>
          <cell r="AR122" t="str">
            <v>25/09/2009</v>
          </cell>
          <cell r="AS122" t="str">
            <v>001</v>
          </cell>
          <cell r="AT122">
            <v>240</v>
          </cell>
          <cell r="AU122">
            <v>0</v>
          </cell>
        </row>
        <row r="123">
          <cell r="M123" t="str">
            <v>213.07.3</v>
          </cell>
          <cell r="N123" t="str">
            <v>1</v>
          </cell>
          <cell r="O123" t="str">
            <v>02</v>
          </cell>
          <cell r="P123" t="str">
            <v>21/09/2009</v>
          </cell>
          <cell r="Q123" t="str">
            <v>001</v>
          </cell>
          <cell r="R123">
            <v>240</v>
          </cell>
          <cell r="S123">
            <v>0</v>
          </cell>
          <cell r="T123" t="str">
            <v>213.07.3</v>
          </cell>
          <cell r="U123" t="str">
            <v>1</v>
          </cell>
          <cell r="V123" t="str">
            <v>02</v>
          </cell>
          <cell r="W123" t="str">
            <v>22/09/2009</v>
          </cell>
          <cell r="X123" t="str">
            <v>001</v>
          </cell>
          <cell r="Y123">
            <v>240</v>
          </cell>
          <cell r="Z123">
            <v>0</v>
          </cell>
          <cell r="AA123" t="str">
            <v>213.07.3</v>
          </cell>
          <cell r="AB123" t="str">
            <v>1</v>
          </cell>
          <cell r="AC123" t="str">
            <v>02</v>
          </cell>
          <cell r="AD123" t="str">
            <v>23/09/2009</v>
          </cell>
          <cell r="AE123" t="str">
            <v>001</v>
          </cell>
          <cell r="AF123">
            <v>240</v>
          </cell>
          <cell r="AG123">
            <v>0</v>
          </cell>
          <cell r="AH123" t="str">
            <v>213.07.3</v>
          </cell>
          <cell r="AI123" t="str">
            <v>1</v>
          </cell>
          <cell r="AJ123" t="str">
            <v>02</v>
          </cell>
          <cell r="AK123" t="str">
            <v>24/09/2009</v>
          </cell>
          <cell r="AL123" t="str">
            <v>001</v>
          </cell>
          <cell r="AM123">
            <v>240</v>
          </cell>
          <cell r="AN123">
            <v>0</v>
          </cell>
          <cell r="AO123" t="str">
            <v>213.07.3</v>
          </cell>
          <cell r="AP123" t="str">
            <v>1</v>
          </cell>
          <cell r="AQ123" t="str">
            <v>02</v>
          </cell>
          <cell r="AR123" t="str">
            <v>25/09/2009</v>
          </cell>
          <cell r="AS123" t="str">
            <v>001</v>
          </cell>
          <cell r="AT123">
            <v>240</v>
          </cell>
          <cell r="AU123">
            <v>0</v>
          </cell>
        </row>
        <row r="124">
          <cell r="M124" t="str">
            <v>213.99.3.22</v>
          </cell>
          <cell r="N124" t="str">
            <v>1</v>
          </cell>
          <cell r="O124" t="str">
            <v>02</v>
          </cell>
          <cell r="P124" t="str">
            <v>21/09/2009</v>
          </cell>
          <cell r="Q124" t="str">
            <v>001</v>
          </cell>
          <cell r="R124">
            <v>240</v>
          </cell>
          <cell r="S124">
            <v>0</v>
          </cell>
          <cell r="T124" t="str">
            <v>213.99.3.22</v>
          </cell>
          <cell r="U124" t="str">
            <v>1</v>
          </cell>
          <cell r="V124" t="str">
            <v>02</v>
          </cell>
          <cell r="W124" t="str">
            <v>22/09/2009</v>
          </cell>
          <cell r="X124" t="str">
            <v>001</v>
          </cell>
          <cell r="Y124">
            <v>240</v>
          </cell>
          <cell r="Z124">
            <v>0</v>
          </cell>
          <cell r="AA124" t="str">
            <v>213.99.3.22</v>
          </cell>
          <cell r="AB124" t="str">
            <v>1</v>
          </cell>
          <cell r="AC124" t="str">
            <v>02</v>
          </cell>
          <cell r="AD124" t="str">
            <v>23/09/2009</v>
          </cell>
          <cell r="AE124" t="str">
            <v>001</v>
          </cell>
          <cell r="AF124">
            <v>240</v>
          </cell>
          <cell r="AG124">
            <v>0</v>
          </cell>
          <cell r="AH124" t="str">
            <v>213.99.3.22</v>
          </cell>
          <cell r="AI124" t="str">
            <v>1</v>
          </cell>
          <cell r="AJ124" t="str">
            <v>02</v>
          </cell>
          <cell r="AK124" t="str">
            <v>24/09/2009</v>
          </cell>
          <cell r="AL124" t="str">
            <v>001</v>
          </cell>
          <cell r="AM124">
            <v>240</v>
          </cell>
          <cell r="AN124">
            <v>0</v>
          </cell>
          <cell r="AO124" t="str">
            <v>213.99.3.22</v>
          </cell>
          <cell r="AP124" t="str">
            <v>1</v>
          </cell>
          <cell r="AQ124" t="str">
            <v>02</v>
          </cell>
          <cell r="AR124" t="str">
            <v>25/09/2009</v>
          </cell>
          <cell r="AS124" t="str">
            <v>001</v>
          </cell>
          <cell r="AT124">
            <v>240</v>
          </cell>
          <cell r="AU124">
            <v>0</v>
          </cell>
        </row>
        <row r="128">
          <cell r="M128" t="str">
            <v>113.01.3</v>
          </cell>
          <cell r="N128" t="str">
            <v>1</v>
          </cell>
          <cell r="O128" t="str">
            <v>02</v>
          </cell>
          <cell r="P128" t="str">
            <v>21/09/2009</v>
          </cell>
          <cell r="Q128" t="str">
            <v>001</v>
          </cell>
          <cell r="R128">
            <v>240</v>
          </cell>
          <cell r="S128">
            <v>0</v>
          </cell>
          <cell r="T128" t="str">
            <v>113.01.3</v>
          </cell>
          <cell r="U128" t="str">
            <v>1</v>
          </cell>
          <cell r="V128" t="str">
            <v>02</v>
          </cell>
          <cell r="W128" t="str">
            <v>22/09/2009</v>
          </cell>
          <cell r="X128" t="str">
            <v>001</v>
          </cell>
          <cell r="Y128">
            <v>240</v>
          </cell>
          <cell r="Z128">
            <v>0</v>
          </cell>
          <cell r="AA128" t="str">
            <v>113.01.3</v>
          </cell>
          <cell r="AB128" t="str">
            <v>1</v>
          </cell>
          <cell r="AC128" t="str">
            <v>02</v>
          </cell>
          <cell r="AD128" t="str">
            <v>23/09/2009</v>
          </cell>
          <cell r="AE128" t="str">
            <v>001</v>
          </cell>
          <cell r="AF128">
            <v>240</v>
          </cell>
          <cell r="AG128">
            <v>0</v>
          </cell>
          <cell r="AH128" t="str">
            <v>113.01.3</v>
          </cell>
          <cell r="AI128" t="str">
            <v>1</v>
          </cell>
          <cell r="AJ128" t="str">
            <v>02</v>
          </cell>
          <cell r="AK128" t="str">
            <v>24/09/2009</v>
          </cell>
          <cell r="AL128" t="str">
            <v>001</v>
          </cell>
          <cell r="AM128">
            <v>240</v>
          </cell>
          <cell r="AN128">
            <v>0</v>
          </cell>
          <cell r="AO128" t="str">
            <v>113.01.3</v>
          </cell>
          <cell r="AP128" t="str">
            <v>1</v>
          </cell>
          <cell r="AQ128" t="str">
            <v>02</v>
          </cell>
          <cell r="AR128" t="str">
            <v>25/09/2009</v>
          </cell>
          <cell r="AS128" t="str">
            <v>001</v>
          </cell>
          <cell r="AT128">
            <v>240</v>
          </cell>
          <cell r="AU128">
            <v>0</v>
          </cell>
        </row>
        <row r="129">
          <cell r="M129" t="str">
            <v>113.02.3</v>
          </cell>
          <cell r="N129" t="str">
            <v>1</v>
          </cell>
          <cell r="O129" t="str">
            <v>02</v>
          </cell>
          <cell r="P129" t="str">
            <v>21/09/2009</v>
          </cell>
          <cell r="Q129" t="str">
            <v>001</v>
          </cell>
          <cell r="R129">
            <v>240</v>
          </cell>
          <cell r="S129">
            <v>0</v>
          </cell>
          <cell r="T129" t="str">
            <v>113.02.3</v>
          </cell>
          <cell r="U129" t="str">
            <v>1</v>
          </cell>
          <cell r="V129" t="str">
            <v>02</v>
          </cell>
          <cell r="W129" t="str">
            <v>22/09/2009</v>
          </cell>
          <cell r="X129" t="str">
            <v>001</v>
          </cell>
          <cell r="Y129">
            <v>240</v>
          </cell>
          <cell r="Z129">
            <v>0</v>
          </cell>
          <cell r="AA129" t="str">
            <v>113.02.3</v>
          </cell>
          <cell r="AB129" t="str">
            <v>1</v>
          </cell>
          <cell r="AC129" t="str">
            <v>02</v>
          </cell>
          <cell r="AD129" t="str">
            <v>23/09/2009</v>
          </cell>
          <cell r="AE129" t="str">
            <v>001</v>
          </cell>
          <cell r="AF129">
            <v>240</v>
          </cell>
          <cell r="AG129">
            <v>0</v>
          </cell>
          <cell r="AH129" t="str">
            <v>113.02.3</v>
          </cell>
          <cell r="AI129" t="str">
            <v>1</v>
          </cell>
          <cell r="AJ129" t="str">
            <v>02</v>
          </cell>
          <cell r="AK129" t="str">
            <v>24/09/2009</v>
          </cell>
          <cell r="AL129" t="str">
            <v>001</v>
          </cell>
          <cell r="AM129">
            <v>240</v>
          </cell>
          <cell r="AN129">
            <v>0</v>
          </cell>
          <cell r="AO129" t="str">
            <v>113.02.3</v>
          </cell>
          <cell r="AP129" t="str">
            <v>1</v>
          </cell>
          <cell r="AQ129" t="str">
            <v>02</v>
          </cell>
          <cell r="AR129" t="str">
            <v>25/09/2009</v>
          </cell>
          <cell r="AS129" t="str">
            <v>001</v>
          </cell>
          <cell r="AT129">
            <v>240</v>
          </cell>
          <cell r="AU129">
            <v>0</v>
          </cell>
        </row>
        <row r="130">
          <cell r="M130" t="str">
            <v>113.05.3</v>
          </cell>
          <cell r="N130" t="str">
            <v>1</v>
          </cell>
          <cell r="O130" t="str">
            <v>02</v>
          </cell>
          <cell r="P130" t="str">
            <v>21/09/2009</v>
          </cell>
          <cell r="Q130" t="str">
            <v>001</v>
          </cell>
          <cell r="R130">
            <v>240</v>
          </cell>
          <cell r="S130">
            <v>0</v>
          </cell>
          <cell r="T130" t="str">
            <v>113.05.3</v>
          </cell>
          <cell r="U130" t="str">
            <v>1</v>
          </cell>
          <cell r="V130" t="str">
            <v>02</v>
          </cell>
          <cell r="W130" t="str">
            <v>22/09/2009</v>
          </cell>
          <cell r="X130" t="str">
            <v>001</v>
          </cell>
          <cell r="Y130">
            <v>240</v>
          </cell>
          <cell r="Z130">
            <v>0</v>
          </cell>
          <cell r="AA130" t="str">
            <v>113.05.3</v>
          </cell>
          <cell r="AB130" t="str">
            <v>1</v>
          </cell>
          <cell r="AC130" t="str">
            <v>02</v>
          </cell>
          <cell r="AD130" t="str">
            <v>23/09/2009</v>
          </cell>
          <cell r="AE130" t="str">
            <v>001</v>
          </cell>
          <cell r="AF130">
            <v>240</v>
          </cell>
          <cell r="AG130">
            <v>0</v>
          </cell>
          <cell r="AH130" t="str">
            <v>113.05.3</v>
          </cell>
          <cell r="AI130" t="str">
            <v>1</v>
          </cell>
          <cell r="AJ130" t="str">
            <v>02</v>
          </cell>
          <cell r="AK130" t="str">
            <v>24/09/2009</v>
          </cell>
          <cell r="AL130" t="str">
            <v>001</v>
          </cell>
          <cell r="AM130">
            <v>240</v>
          </cell>
          <cell r="AN130">
            <v>0</v>
          </cell>
          <cell r="AO130" t="str">
            <v>113.05.3</v>
          </cell>
          <cell r="AP130" t="str">
            <v>1</v>
          </cell>
          <cell r="AQ130" t="str">
            <v>02</v>
          </cell>
          <cell r="AR130" t="str">
            <v>25/09/2009</v>
          </cell>
          <cell r="AS130" t="str">
            <v>001</v>
          </cell>
          <cell r="AT130">
            <v>240</v>
          </cell>
          <cell r="AU130">
            <v>0</v>
          </cell>
        </row>
        <row r="131">
          <cell r="M131" t="str">
            <v>113.06.3</v>
          </cell>
          <cell r="N131" t="str">
            <v>1</v>
          </cell>
          <cell r="O131" t="str">
            <v>02</v>
          </cell>
          <cell r="P131" t="str">
            <v>21/09/2009</v>
          </cell>
          <cell r="Q131" t="str">
            <v>001</v>
          </cell>
          <cell r="R131">
            <v>240</v>
          </cell>
          <cell r="S131">
            <v>0</v>
          </cell>
          <cell r="T131" t="str">
            <v>113.06.3</v>
          </cell>
          <cell r="U131" t="str">
            <v>1</v>
          </cell>
          <cell r="V131" t="str">
            <v>02</v>
          </cell>
          <cell r="W131" t="str">
            <v>22/09/2009</v>
          </cell>
          <cell r="X131" t="str">
            <v>001</v>
          </cell>
          <cell r="Y131">
            <v>240</v>
          </cell>
          <cell r="Z131">
            <v>0</v>
          </cell>
          <cell r="AA131" t="str">
            <v>113.06.3</v>
          </cell>
          <cell r="AB131" t="str">
            <v>1</v>
          </cell>
          <cell r="AC131" t="str">
            <v>02</v>
          </cell>
          <cell r="AD131" t="str">
            <v>23/09/2009</v>
          </cell>
          <cell r="AE131" t="str">
            <v>001</v>
          </cell>
          <cell r="AF131">
            <v>240</v>
          </cell>
          <cell r="AG131">
            <v>0</v>
          </cell>
          <cell r="AH131" t="str">
            <v>113.06.3</v>
          </cell>
          <cell r="AI131" t="str">
            <v>1</v>
          </cell>
          <cell r="AJ131" t="str">
            <v>02</v>
          </cell>
          <cell r="AK131" t="str">
            <v>24/09/2009</v>
          </cell>
          <cell r="AL131" t="str">
            <v>001</v>
          </cell>
          <cell r="AM131">
            <v>240</v>
          </cell>
          <cell r="AN131">
            <v>0</v>
          </cell>
          <cell r="AO131" t="str">
            <v>113.06.3</v>
          </cell>
          <cell r="AP131" t="str">
            <v>1</v>
          </cell>
          <cell r="AQ131" t="str">
            <v>02</v>
          </cell>
          <cell r="AR131" t="str">
            <v>25/09/2009</v>
          </cell>
          <cell r="AS131" t="str">
            <v>001</v>
          </cell>
          <cell r="AT131">
            <v>240</v>
          </cell>
          <cell r="AU131">
            <v>0</v>
          </cell>
        </row>
        <row r="132">
          <cell r="M132" t="str">
            <v>113.03.3</v>
          </cell>
          <cell r="N132" t="str">
            <v>1</v>
          </cell>
          <cell r="O132" t="str">
            <v>02</v>
          </cell>
          <cell r="P132" t="str">
            <v>21/09/2009</v>
          </cell>
          <cell r="Q132" t="str">
            <v>001</v>
          </cell>
          <cell r="R132">
            <v>240</v>
          </cell>
          <cell r="S132">
            <v>0</v>
          </cell>
          <cell r="T132" t="str">
            <v>113.03.3</v>
          </cell>
          <cell r="U132" t="str">
            <v>1</v>
          </cell>
          <cell r="V132" t="str">
            <v>02</v>
          </cell>
          <cell r="W132" t="str">
            <v>22/09/2009</v>
          </cell>
          <cell r="X132" t="str">
            <v>001</v>
          </cell>
          <cell r="Y132">
            <v>240</v>
          </cell>
          <cell r="Z132">
            <v>0</v>
          </cell>
          <cell r="AA132" t="str">
            <v>113.03.3</v>
          </cell>
          <cell r="AB132" t="str">
            <v>1</v>
          </cell>
          <cell r="AC132" t="str">
            <v>02</v>
          </cell>
          <cell r="AD132" t="str">
            <v>23/09/2009</v>
          </cell>
          <cell r="AE132" t="str">
            <v>001</v>
          </cell>
          <cell r="AF132">
            <v>240</v>
          </cell>
          <cell r="AG132">
            <v>0</v>
          </cell>
          <cell r="AH132" t="str">
            <v>113.03.3</v>
          </cell>
          <cell r="AI132" t="str">
            <v>1</v>
          </cell>
          <cell r="AJ132" t="str">
            <v>02</v>
          </cell>
          <cell r="AK132" t="str">
            <v>24/09/2009</v>
          </cell>
          <cell r="AL132" t="str">
            <v>001</v>
          </cell>
          <cell r="AM132">
            <v>240</v>
          </cell>
          <cell r="AN132">
            <v>0</v>
          </cell>
          <cell r="AO132" t="str">
            <v>113.03.3</v>
          </cell>
          <cell r="AP132" t="str">
            <v>1</v>
          </cell>
          <cell r="AQ132" t="str">
            <v>02</v>
          </cell>
          <cell r="AR132" t="str">
            <v>25/09/2009</v>
          </cell>
          <cell r="AS132" t="str">
            <v>001</v>
          </cell>
          <cell r="AT132">
            <v>240</v>
          </cell>
          <cell r="AU132">
            <v>0</v>
          </cell>
        </row>
        <row r="133">
          <cell r="M133" t="str">
            <v>122.01.3.22</v>
          </cell>
          <cell r="N133" t="str">
            <v>1</v>
          </cell>
          <cell r="O133" t="str">
            <v>02</v>
          </cell>
          <cell r="P133" t="str">
            <v>21/09/2009</v>
          </cell>
          <cell r="Q133" t="str">
            <v>001</v>
          </cell>
          <cell r="R133">
            <v>240</v>
          </cell>
          <cell r="S133">
            <v>0</v>
          </cell>
          <cell r="T133" t="str">
            <v>122.01.3.22</v>
          </cell>
          <cell r="U133" t="str">
            <v>1</v>
          </cell>
          <cell r="V133" t="str">
            <v>02</v>
          </cell>
          <cell r="W133" t="str">
            <v>22/09/2009</v>
          </cell>
          <cell r="X133" t="str">
            <v>001</v>
          </cell>
          <cell r="Y133">
            <v>240</v>
          </cell>
          <cell r="Z133">
            <v>0</v>
          </cell>
          <cell r="AA133" t="str">
            <v>122.01.3.22</v>
          </cell>
          <cell r="AB133" t="str">
            <v>1</v>
          </cell>
          <cell r="AC133" t="str">
            <v>02</v>
          </cell>
          <cell r="AD133" t="str">
            <v>23/09/2009</v>
          </cell>
          <cell r="AE133" t="str">
            <v>001</v>
          </cell>
          <cell r="AF133">
            <v>240</v>
          </cell>
          <cell r="AG133">
            <v>0</v>
          </cell>
          <cell r="AH133" t="str">
            <v>122.01.3.22</v>
          </cell>
          <cell r="AI133" t="str">
            <v>1</v>
          </cell>
          <cell r="AJ133" t="str">
            <v>02</v>
          </cell>
          <cell r="AK133" t="str">
            <v>24/09/2009</v>
          </cell>
          <cell r="AL133" t="str">
            <v>001</v>
          </cell>
          <cell r="AM133">
            <v>240</v>
          </cell>
          <cell r="AN133">
            <v>0</v>
          </cell>
          <cell r="AO133" t="str">
            <v>122.01.3.22</v>
          </cell>
          <cell r="AP133" t="str">
            <v>1</v>
          </cell>
          <cell r="AQ133" t="str">
            <v>02</v>
          </cell>
          <cell r="AR133" t="str">
            <v>25/09/2009</v>
          </cell>
          <cell r="AS133" t="str">
            <v>001</v>
          </cell>
          <cell r="AT133">
            <v>240</v>
          </cell>
          <cell r="AU133">
            <v>0</v>
          </cell>
        </row>
        <row r="134">
          <cell r="M134" t="str">
            <v>122.04.3.22</v>
          </cell>
          <cell r="N134" t="str">
            <v>1</v>
          </cell>
          <cell r="O134" t="str">
            <v>02</v>
          </cell>
          <cell r="P134" t="str">
            <v>21/09/2009</v>
          </cell>
          <cell r="Q134" t="str">
            <v>001</v>
          </cell>
          <cell r="R134">
            <v>240</v>
          </cell>
          <cell r="S134">
            <v>0</v>
          </cell>
          <cell r="T134" t="str">
            <v>122.04.3.22</v>
          </cell>
          <cell r="U134" t="str">
            <v>1</v>
          </cell>
          <cell r="V134" t="str">
            <v>02</v>
          </cell>
          <cell r="W134" t="str">
            <v>22/09/2009</v>
          </cell>
          <cell r="X134" t="str">
            <v>001</v>
          </cell>
          <cell r="Y134">
            <v>240</v>
          </cell>
          <cell r="Z134">
            <v>0</v>
          </cell>
          <cell r="AA134" t="str">
            <v>122.04.3.22</v>
          </cell>
          <cell r="AB134" t="str">
            <v>1</v>
          </cell>
          <cell r="AC134" t="str">
            <v>02</v>
          </cell>
          <cell r="AD134" t="str">
            <v>23/09/2009</v>
          </cell>
          <cell r="AE134" t="str">
            <v>001</v>
          </cell>
          <cell r="AF134">
            <v>240</v>
          </cell>
          <cell r="AG134">
            <v>0</v>
          </cell>
          <cell r="AH134" t="str">
            <v>122.04.3.22</v>
          </cell>
          <cell r="AI134" t="str">
            <v>1</v>
          </cell>
          <cell r="AJ134" t="str">
            <v>02</v>
          </cell>
          <cell r="AK134" t="str">
            <v>24/09/2009</v>
          </cell>
          <cell r="AL134" t="str">
            <v>001</v>
          </cell>
          <cell r="AM134">
            <v>240</v>
          </cell>
          <cell r="AN134">
            <v>0</v>
          </cell>
          <cell r="AO134" t="str">
            <v>122.04.3.22</v>
          </cell>
          <cell r="AP134" t="str">
            <v>1</v>
          </cell>
          <cell r="AQ134" t="str">
            <v>02</v>
          </cell>
          <cell r="AR134" t="str">
            <v>25/09/2009</v>
          </cell>
          <cell r="AS134" t="str">
            <v>001</v>
          </cell>
          <cell r="AT134">
            <v>240</v>
          </cell>
          <cell r="AU134">
            <v>0</v>
          </cell>
        </row>
        <row r="135">
          <cell r="M135" t="str">
            <v>131.01.3</v>
          </cell>
          <cell r="N135" t="str">
            <v>1</v>
          </cell>
          <cell r="O135" t="str">
            <v>02</v>
          </cell>
          <cell r="P135" t="str">
            <v>21/09/2009</v>
          </cell>
          <cell r="Q135" t="str">
            <v>001</v>
          </cell>
          <cell r="R135">
            <v>240</v>
          </cell>
          <cell r="S135">
            <v>0</v>
          </cell>
          <cell r="T135" t="str">
            <v>131.01.3</v>
          </cell>
          <cell r="U135" t="str">
            <v>1</v>
          </cell>
          <cell r="V135" t="str">
            <v>02</v>
          </cell>
          <cell r="W135" t="str">
            <v>22/09/2009</v>
          </cell>
          <cell r="X135" t="str">
            <v>001</v>
          </cell>
          <cell r="Y135">
            <v>240</v>
          </cell>
          <cell r="Z135">
            <v>0</v>
          </cell>
          <cell r="AA135" t="str">
            <v>131.01.3</v>
          </cell>
          <cell r="AB135" t="str">
            <v>1</v>
          </cell>
          <cell r="AC135" t="str">
            <v>02</v>
          </cell>
          <cell r="AD135" t="str">
            <v>23/09/2009</v>
          </cell>
          <cell r="AE135" t="str">
            <v>001</v>
          </cell>
          <cell r="AF135">
            <v>240</v>
          </cell>
          <cell r="AG135">
            <v>0</v>
          </cell>
          <cell r="AH135" t="str">
            <v>131.01.3</v>
          </cell>
          <cell r="AI135" t="str">
            <v>1</v>
          </cell>
          <cell r="AJ135" t="str">
            <v>02</v>
          </cell>
          <cell r="AK135" t="str">
            <v>24/09/2009</v>
          </cell>
          <cell r="AL135" t="str">
            <v>001</v>
          </cell>
          <cell r="AM135">
            <v>240</v>
          </cell>
          <cell r="AN135">
            <v>0</v>
          </cell>
          <cell r="AO135" t="str">
            <v>131.01.3</v>
          </cell>
          <cell r="AP135" t="str">
            <v>1</v>
          </cell>
          <cell r="AQ135" t="str">
            <v>02</v>
          </cell>
          <cell r="AR135" t="str">
            <v>25/09/2009</v>
          </cell>
          <cell r="AS135" t="str">
            <v>001</v>
          </cell>
          <cell r="AT135">
            <v>240</v>
          </cell>
          <cell r="AU135">
            <v>0</v>
          </cell>
        </row>
        <row r="136">
          <cell r="M136" t="str">
            <v>131.99.3</v>
          </cell>
          <cell r="N136" t="str">
            <v>1</v>
          </cell>
          <cell r="O136" t="str">
            <v>02</v>
          </cell>
          <cell r="P136" t="str">
            <v>21/09/2009</v>
          </cell>
          <cell r="Q136" t="str">
            <v>001</v>
          </cell>
          <cell r="R136">
            <v>240</v>
          </cell>
          <cell r="S136">
            <v>0</v>
          </cell>
          <cell r="T136" t="str">
            <v>131.99.3</v>
          </cell>
          <cell r="U136" t="str">
            <v>1</v>
          </cell>
          <cell r="V136" t="str">
            <v>02</v>
          </cell>
          <cell r="W136" t="str">
            <v>22/09/2009</v>
          </cell>
          <cell r="X136" t="str">
            <v>001</v>
          </cell>
          <cell r="Y136">
            <v>240</v>
          </cell>
          <cell r="Z136">
            <v>0</v>
          </cell>
          <cell r="AA136" t="str">
            <v>131.99.3</v>
          </cell>
          <cell r="AB136" t="str">
            <v>1</v>
          </cell>
          <cell r="AC136" t="str">
            <v>02</v>
          </cell>
          <cell r="AD136" t="str">
            <v>23/09/2009</v>
          </cell>
          <cell r="AE136" t="str">
            <v>001</v>
          </cell>
          <cell r="AF136">
            <v>240</v>
          </cell>
          <cell r="AG136">
            <v>0</v>
          </cell>
          <cell r="AH136" t="str">
            <v>131.99.3</v>
          </cell>
          <cell r="AI136" t="str">
            <v>1</v>
          </cell>
          <cell r="AJ136" t="str">
            <v>02</v>
          </cell>
          <cell r="AK136" t="str">
            <v>24/09/2009</v>
          </cell>
          <cell r="AL136" t="str">
            <v>001</v>
          </cell>
          <cell r="AM136">
            <v>240</v>
          </cell>
          <cell r="AN136">
            <v>0</v>
          </cell>
          <cell r="AO136" t="str">
            <v>131.99.3</v>
          </cell>
          <cell r="AP136" t="str">
            <v>1</v>
          </cell>
          <cell r="AQ136" t="str">
            <v>02</v>
          </cell>
          <cell r="AR136" t="str">
            <v>25/09/2009</v>
          </cell>
          <cell r="AS136" t="str">
            <v>001</v>
          </cell>
          <cell r="AT136">
            <v>240</v>
          </cell>
          <cell r="AU136">
            <v>0</v>
          </cell>
        </row>
        <row r="140">
          <cell r="M140" t="str">
            <v>111.01.3.22</v>
          </cell>
          <cell r="N140" t="str">
            <v>1</v>
          </cell>
          <cell r="O140" t="str">
            <v>02</v>
          </cell>
          <cell r="P140" t="str">
            <v>21/09/2009</v>
          </cell>
          <cell r="Q140" t="str">
            <v>001</v>
          </cell>
          <cell r="R140">
            <v>240</v>
          </cell>
          <cell r="S140">
            <v>0</v>
          </cell>
          <cell r="T140" t="str">
            <v>111.01.3.22</v>
          </cell>
          <cell r="U140" t="str">
            <v>1</v>
          </cell>
          <cell r="V140" t="str">
            <v>02</v>
          </cell>
          <cell r="W140" t="str">
            <v>22/09/2009</v>
          </cell>
          <cell r="X140" t="str">
            <v>001</v>
          </cell>
          <cell r="Y140">
            <v>240</v>
          </cell>
          <cell r="Z140">
            <v>0</v>
          </cell>
          <cell r="AA140" t="str">
            <v>111.01.3.22</v>
          </cell>
          <cell r="AB140" t="str">
            <v>1</v>
          </cell>
          <cell r="AC140" t="str">
            <v>02</v>
          </cell>
          <cell r="AD140" t="str">
            <v>23/09/2009</v>
          </cell>
          <cell r="AE140" t="str">
            <v>001</v>
          </cell>
          <cell r="AF140">
            <v>240</v>
          </cell>
          <cell r="AG140">
            <v>0</v>
          </cell>
          <cell r="AH140" t="str">
            <v>111.01.3.22</v>
          </cell>
          <cell r="AI140" t="str">
            <v>1</v>
          </cell>
          <cell r="AJ140" t="str">
            <v>02</v>
          </cell>
          <cell r="AK140" t="str">
            <v>24/09/2009</v>
          </cell>
          <cell r="AL140" t="str">
            <v>001</v>
          </cell>
          <cell r="AM140">
            <v>240</v>
          </cell>
          <cell r="AN140">
            <v>0</v>
          </cell>
          <cell r="AO140" t="str">
            <v>111.01.3.22</v>
          </cell>
          <cell r="AP140" t="str">
            <v>1</v>
          </cell>
          <cell r="AQ140" t="str">
            <v>02</v>
          </cell>
          <cell r="AR140" t="str">
            <v>25/09/2009</v>
          </cell>
          <cell r="AS140" t="str">
            <v>001</v>
          </cell>
          <cell r="AT140">
            <v>240</v>
          </cell>
          <cell r="AU140">
            <v>0</v>
          </cell>
        </row>
        <row r="141">
          <cell r="M141" t="str">
            <v>211.16.3</v>
          </cell>
          <cell r="N141" t="str">
            <v>1</v>
          </cell>
          <cell r="O141" t="str">
            <v>02</v>
          </cell>
          <cell r="P141" t="str">
            <v>21/09/2009</v>
          </cell>
          <cell r="Q141" t="str">
            <v>001</v>
          </cell>
          <cell r="R141">
            <v>240</v>
          </cell>
          <cell r="S141">
            <v>0</v>
          </cell>
          <cell r="T141" t="str">
            <v>211.16.3</v>
          </cell>
          <cell r="U141" t="str">
            <v>1</v>
          </cell>
          <cell r="V141" t="str">
            <v>02</v>
          </cell>
          <cell r="W141" t="str">
            <v>22/09/2009</v>
          </cell>
          <cell r="X141" t="str">
            <v>001</v>
          </cell>
          <cell r="Y141">
            <v>240</v>
          </cell>
          <cell r="Z141">
            <v>0</v>
          </cell>
          <cell r="AA141" t="str">
            <v>211.16.3</v>
          </cell>
          <cell r="AB141" t="str">
            <v>1</v>
          </cell>
          <cell r="AC141" t="str">
            <v>02</v>
          </cell>
          <cell r="AD141" t="str">
            <v>23/09/2009</v>
          </cell>
          <cell r="AE141" t="str">
            <v>001</v>
          </cell>
          <cell r="AF141">
            <v>240</v>
          </cell>
          <cell r="AG141">
            <v>0</v>
          </cell>
          <cell r="AH141" t="str">
            <v>211.16.3</v>
          </cell>
          <cell r="AI141" t="str">
            <v>1</v>
          </cell>
          <cell r="AJ141" t="str">
            <v>02</v>
          </cell>
          <cell r="AK141" t="str">
            <v>24/09/2009</v>
          </cell>
          <cell r="AL141" t="str">
            <v>001</v>
          </cell>
          <cell r="AM141">
            <v>240</v>
          </cell>
          <cell r="AN141">
            <v>0</v>
          </cell>
          <cell r="AO141" t="str">
            <v>211.16.3</v>
          </cell>
          <cell r="AP141" t="str">
            <v>1</v>
          </cell>
          <cell r="AQ141" t="str">
            <v>02</v>
          </cell>
          <cell r="AR141" t="str">
            <v>25/09/2009</v>
          </cell>
          <cell r="AS141" t="str">
            <v>001</v>
          </cell>
          <cell r="AT141">
            <v>240</v>
          </cell>
          <cell r="AU141">
            <v>0</v>
          </cell>
        </row>
        <row r="142">
          <cell r="M142" t="str">
            <v>211.17.3</v>
          </cell>
          <cell r="N142" t="str">
            <v>1</v>
          </cell>
          <cell r="O142" t="str">
            <v>02</v>
          </cell>
          <cell r="P142" t="str">
            <v>21/09/2009</v>
          </cell>
          <cell r="Q142" t="str">
            <v>001</v>
          </cell>
          <cell r="R142">
            <v>240</v>
          </cell>
          <cell r="S142">
            <v>0</v>
          </cell>
          <cell r="T142" t="str">
            <v>211.17.3</v>
          </cell>
          <cell r="U142" t="str">
            <v>1</v>
          </cell>
          <cell r="V142" t="str">
            <v>02</v>
          </cell>
          <cell r="W142" t="str">
            <v>22/09/2009</v>
          </cell>
          <cell r="X142" t="str">
            <v>001</v>
          </cell>
          <cell r="Y142">
            <v>240</v>
          </cell>
          <cell r="Z142">
            <v>0</v>
          </cell>
          <cell r="AA142" t="str">
            <v>211.17.3</v>
          </cell>
          <cell r="AB142" t="str">
            <v>1</v>
          </cell>
          <cell r="AC142" t="str">
            <v>02</v>
          </cell>
          <cell r="AD142" t="str">
            <v>23/09/2009</v>
          </cell>
          <cell r="AE142" t="str">
            <v>001</v>
          </cell>
          <cell r="AF142">
            <v>240</v>
          </cell>
          <cell r="AG142">
            <v>0</v>
          </cell>
          <cell r="AH142" t="str">
            <v>211.17.3</v>
          </cell>
          <cell r="AI142" t="str">
            <v>1</v>
          </cell>
          <cell r="AJ142" t="str">
            <v>02</v>
          </cell>
          <cell r="AK142" t="str">
            <v>24/09/2009</v>
          </cell>
          <cell r="AL142" t="str">
            <v>001</v>
          </cell>
          <cell r="AM142">
            <v>240</v>
          </cell>
          <cell r="AN142">
            <v>0</v>
          </cell>
          <cell r="AO142" t="str">
            <v>211.17.3</v>
          </cell>
          <cell r="AP142" t="str">
            <v>1</v>
          </cell>
          <cell r="AQ142" t="str">
            <v>02</v>
          </cell>
          <cell r="AR142" t="str">
            <v>25/09/2009</v>
          </cell>
          <cell r="AS142" t="str">
            <v>001</v>
          </cell>
          <cell r="AT142">
            <v>240</v>
          </cell>
          <cell r="AU142">
            <v>0</v>
          </cell>
        </row>
        <row r="143">
          <cell r="M143" t="str">
            <v>230.99.3</v>
          </cell>
          <cell r="N143" t="str">
            <v>1</v>
          </cell>
          <cell r="O143" t="str">
            <v>02</v>
          </cell>
          <cell r="P143" t="str">
            <v>21/09/2009</v>
          </cell>
          <cell r="Q143" t="str">
            <v>001</v>
          </cell>
          <cell r="R143">
            <v>240</v>
          </cell>
          <cell r="S143">
            <v>0</v>
          </cell>
          <cell r="T143" t="str">
            <v>230.99.3</v>
          </cell>
          <cell r="U143" t="str">
            <v>1</v>
          </cell>
          <cell r="V143" t="str">
            <v>02</v>
          </cell>
          <cell r="W143" t="str">
            <v>22/09/2009</v>
          </cell>
          <cell r="X143" t="str">
            <v>001</v>
          </cell>
          <cell r="Y143">
            <v>240</v>
          </cell>
          <cell r="Z143">
            <v>0</v>
          </cell>
          <cell r="AA143" t="str">
            <v>230.99.3</v>
          </cell>
          <cell r="AB143" t="str">
            <v>1</v>
          </cell>
          <cell r="AC143" t="str">
            <v>02</v>
          </cell>
          <cell r="AD143" t="str">
            <v>23/09/2009</v>
          </cell>
          <cell r="AE143" t="str">
            <v>001</v>
          </cell>
          <cell r="AF143">
            <v>240</v>
          </cell>
          <cell r="AG143">
            <v>0</v>
          </cell>
          <cell r="AH143" t="str">
            <v>230.99.3</v>
          </cell>
          <cell r="AI143" t="str">
            <v>1</v>
          </cell>
          <cell r="AJ143" t="str">
            <v>02</v>
          </cell>
          <cell r="AK143" t="str">
            <v>24/09/2009</v>
          </cell>
          <cell r="AL143" t="str">
            <v>001</v>
          </cell>
          <cell r="AM143">
            <v>240</v>
          </cell>
          <cell r="AN143">
            <v>0</v>
          </cell>
          <cell r="AO143" t="str">
            <v>230.99.3</v>
          </cell>
          <cell r="AP143" t="str">
            <v>1</v>
          </cell>
          <cell r="AQ143" t="str">
            <v>02</v>
          </cell>
          <cell r="AR143" t="str">
            <v>25/09/2009</v>
          </cell>
          <cell r="AS143" t="str">
            <v>001</v>
          </cell>
          <cell r="AT143">
            <v>240</v>
          </cell>
          <cell r="AU143">
            <v>0</v>
          </cell>
        </row>
        <row r="151">
          <cell r="M151" t="str">
            <v>211.01.2.22</v>
          </cell>
          <cell r="N151" t="str">
            <v>1</v>
          </cell>
          <cell r="O151" t="str">
            <v>02</v>
          </cell>
          <cell r="P151" t="str">
            <v>21/09/2009</v>
          </cell>
          <cell r="Q151" t="str">
            <v>020</v>
          </cell>
          <cell r="R151">
            <v>240</v>
          </cell>
          <cell r="S151">
            <v>0</v>
          </cell>
          <cell r="T151" t="str">
            <v>211.01.2.22</v>
          </cell>
          <cell r="U151" t="str">
            <v>1</v>
          </cell>
          <cell r="V151" t="str">
            <v>02</v>
          </cell>
          <cell r="W151" t="str">
            <v>22/09/2009</v>
          </cell>
          <cell r="X151" t="str">
            <v>020</v>
          </cell>
          <cell r="Y151">
            <v>240</v>
          </cell>
          <cell r="Z151">
            <v>0</v>
          </cell>
          <cell r="AA151" t="str">
            <v>211.01.2.22</v>
          </cell>
          <cell r="AB151" t="str">
            <v>1</v>
          </cell>
          <cell r="AC151" t="str">
            <v>02</v>
          </cell>
          <cell r="AD151" t="str">
            <v>23/09/2009</v>
          </cell>
          <cell r="AE151" t="str">
            <v>020</v>
          </cell>
          <cell r="AF151">
            <v>240</v>
          </cell>
          <cell r="AG151">
            <v>0</v>
          </cell>
          <cell r="AH151" t="str">
            <v>211.01.2.22</v>
          </cell>
          <cell r="AI151" t="str">
            <v>1</v>
          </cell>
          <cell r="AJ151" t="str">
            <v>02</v>
          </cell>
          <cell r="AK151" t="str">
            <v>24/09/2009</v>
          </cell>
          <cell r="AL151" t="str">
            <v>020</v>
          </cell>
          <cell r="AM151">
            <v>240</v>
          </cell>
          <cell r="AN151">
            <v>0</v>
          </cell>
          <cell r="AO151" t="str">
            <v>211.01.2.22</v>
          </cell>
          <cell r="AP151" t="str">
            <v>1</v>
          </cell>
          <cell r="AQ151" t="str">
            <v>02</v>
          </cell>
          <cell r="AR151" t="str">
            <v>25/09/2009</v>
          </cell>
          <cell r="AS151" t="str">
            <v>020</v>
          </cell>
          <cell r="AT151">
            <v>240</v>
          </cell>
          <cell r="AU151">
            <v>0</v>
          </cell>
        </row>
        <row r="152">
          <cell r="M152" t="str">
            <v>211.03.2.22</v>
          </cell>
          <cell r="N152" t="str">
            <v>1</v>
          </cell>
          <cell r="O152" t="str">
            <v>02</v>
          </cell>
          <cell r="P152" t="str">
            <v>21/09/2009</v>
          </cell>
          <cell r="Q152" t="str">
            <v>020</v>
          </cell>
          <cell r="R152">
            <v>240</v>
          </cell>
          <cell r="S152">
            <v>0</v>
          </cell>
          <cell r="T152" t="str">
            <v>211.03.2.22</v>
          </cell>
          <cell r="U152" t="str">
            <v>1</v>
          </cell>
          <cell r="V152" t="str">
            <v>02</v>
          </cell>
          <cell r="W152" t="str">
            <v>22/09/2009</v>
          </cell>
          <cell r="X152" t="str">
            <v>020</v>
          </cell>
          <cell r="Y152">
            <v>240</v>
          </cell>
          <cell r="Z152">
            <v>0</v>
          </cell>
          <cell r="AA152" t="str">
            <v>211.03.2.22</v>
          </cell>
          <cell r="AB152" t="str">
            <v>1</v>
          </cell>
          <cell r="AC152" t="str">
            <v>02</v>
          </cell>
          <cell r="AD152" t="str">
            <v>23/09/2009</v>
          </cell>
          <cell r="AE152" t="str">
            <v>020</v>
          </cell>
          <cell r="AF152">
            <v>240</v>
          </cell>
          <cell r="AG152">
            <v>0</v>
          </cell>
          <cell r="AH152" t="str">
            <v>211.03.2.22</v>
          </cell>
          <cell r="AI152" t="str">
            <v>1</v>
          </cell>
          <cell r="AJ152" t="str">
            <v>02</v>
          </cell>
          <cell r="AK152" t="str">
            <v>24/09/2009</v>
          </cell>
          <cell r="AL152" t="str">
            <v>020</v>
          </cell>
          <cell r="AM152">
            <v>240</v>
          </cell>
          <cell r="AN152">
            <v>0</v>
          </cell>
          <cell r="AO152" t="str">
            <v>211.03.2.22</v>
          </cell>
          <cell r="AP152" t="str">
            <v>1</v>
          </cell>
          <cell r="AQ152" t="str">
            <v>02</v>
          </cell>
          <cell r="AR152" t="str">
            <v>25/09/2009</v>
          </cell>
          <cell r="AS152" t="str">
            <v>020</v>
          </cell>
          <cell r="AT152">
            <v>240</v>
          </cell>
          <cell r="AU152">
            <v>0</v>
          </cell>
        </row>
        <row r="153">
          <cell r="M153" t="str">
            <v>211.04.2.22</v>
          </cell>
          <cell r="N153" t="str">
            <v>1</v>
          </cell>
          <cell r="O153" t="str">
            <v>02</v>
          </cell>
          <cell r="P153" t="str">
            <v>21/09/2009</v>
          </cell>
          <cell r="Q153" t="str">
            <v>020</v>
          </cell>
          <cell r="R153">
            <v>240</v>
          </cell>
          <cell r="S153">
            <v>0</v>
          </cell>
          <cell r="T153" t="str">
            <v>211.04.2.22</v>
          </cell>
          <cell r="U153" t="str">
            <v>1</v>
          </cell>
          <cell r="V153" t="str">
            <v>02</v>
          </cell>
          <cell r="W153" t="str">
            <v>22/09/2009</v>
          </cell>
          <cell r="X153" t="str">
            <v>020</v>
          </cell>
          <cell r="Y153">
            <v>240</v>
          </cell>
          <cell r="Z153">
            <v>0</v>
          </cell>
          <cell r="AA153" t="str">
            <v>211.04.2.22</v>
          </cell>
          <cell r="AB153" t="str">
            <v>1</v>
          </cell>
          <cell r="AC153" t="str">
            <v>02</v>
          </cell>
          <cell r="AD153" t="str">
            <v>23/09/2009</v>
          </cell>
          <cell r="AE153" t="str">
            <v>020</v>
          </cell>
          <cell r="AF153">
            <v>240</v>
          </cell>
          <cell r="AG153">
            <v>0</v>
          </cell>
          <cell r="AH153" t="str">
            <v>211.04.2.22</v>
          </cell>
          <cell r="AI153" t="str">
            <v>1</v>
          </cell>
          <cell r="AJ153" t="str">
            <v>02</v>
          </cell>
          <cell r="AK153" t="str">
            <v>24/09/2009</v>
          </cell>
          <cell r="AL153" t="str">
            <v>020</v>
          </cell>
          <cell r="AM153">
            <v>240</v>
          </cell>
          <cell r="AN153">
            <v>0</v>
          </cell>
          <cell r="AO153" t="str">
            <v>211.04.2.22</v>
          </cell>
          <cell r="AP153" t="str">
            <v>1</v>
          </cell>
          <cell r="AQ153" t="str">
            <v>02</v>
          </cell>
          <cell r="AR153" t="str">
            <v>25/09/2009</v>
          </cell>
          <cell r="AS153" t="str">
            <v>020</v>
          </cell>
          <cell r="AT153">
            <v>240</v>
          </cell>
          <cell r="AU153">
            <v>0</v>
          </cell>
        </row>
        <row r="154">
          <cell r="M154" t="str">
            <v>211.06.2</v>
          </cell>
          <cell r="N154" t="str">
            <v>1</v>
          </cell>
          <cell r="O154" t="str">
            <v>02</v>
          </cell>
          <cell r="P154" t="str">
            <v>21/09/2009</v>
          </cell>
          <cell r="Q154" t="str">
            <v>020</v>
          </cell>
          <cell r="R154">
            <v>240</v>
          </cell>
          <cell r="S154">
            <v>0</v>
          </cell>
          <cell r="T154" t="str">
            <v>211.06.2</v>
          </cell>
          <cell r="U154" t="str">
            <v>1</v>
          </cell>
          <cell r="V154" t="str">
            <v>02</v>
          </cell>
          <cell r="W154" t="str">
            <v>22/09/2009</v>
          </cell>
          <cell r="X154" t="str">
            <v>020</v>
          </cell>
          <cell r="Y154">
            <v>240</v>
          </cell>
          <cell r="Z154">
            <v>0</v>
          </cell>
          <cell r="AA154" t="str">
            <v>211.06.2</v>
          </cell>
          <cell r="AB154" t="str">
            <v>1</v>
          </cell>
          <cell r="AC154" t="str">
            <v>02</v>
          </cell>
          <cell r="AD154" t="str">
            <v>23/09/2009</v>
          </cell>
          <cell r="AE154" t="str">
            <v>020</v>
          </cell>
          <cell r="AF154">
            <v>240</v>
          </cell>
          <cell r="AG154">
            <v>0</v>
          </cell>
          <cell r="AH154" t="str">
            <v>211.06.2</v>
          </cell>
          <cell r="AI154" t="str">
            <v>1</v>
          </cell>
          <cell r="AJ154" t="str">
            <v>02</v>
          </cell>
          <cell r="AK154" t="str">
            <v>24/09/2009</v>
          </cell>
          <cell r="AL154" t="str">
            <v>020</v>
          </cell>
          <cell r="AM154">
            <v>240</v>
          </cell>
          <cell r="AN154">
            <v>0</v>
          </cell>
          <cell r="AO154" t="str">
            <v>211.06.2</v>
          </cell>
          <cell r="AP154" t="str">
            <v>1</v>
          </cell>
          <cell r="AQ154" t="str">
            <v>02</v>
          </cell>
          <cell r="AR154" t="str">
            <v>25/09/2009</v>
          </cell>
          <cell r="AS154" t="str">
            <v>020</v>
          </cell>
          <cell r="AT154">
            <v>240</v>
          </cell>
          <cell r="AU154">
            <v>0</v>
          </cell>
        </row>
        <row r="155">
          <cell r="M155" t="str">
            <v>211.07.2</v>
          </cell>
          <cell r="N155" t="str">
            <v>1</v>
          </cell>
          <cell r="O155" t="str">
            <v>02</v>
          </cell>
          <cell r="P155" t="str">
            <v>21/09/2009</v>
          </cell>
          <cell r="Q155" t="str">
            <v>020</v>
          </cell>
          <cell r="R155">
            <v>240</v>
          </cell>
          <cell r="S155">
            <v>0</v>
          </cell>
          <cell r="T155" t="str">
            <v>211.07.2</v>
          </cell>
          <cell r="U155" t="str">
            <v>1</v>
          </cell>
          <cell r="V155" t="str">
            <v>02</v>
          </cell>
          <cell r="W155" t="str">
            <v>22/09/2009</v>
          </cell>
          <cell r="X155" t="str">
            <v>020</v>
          </cell>
          <cell r="Y155">
            <v>240</v>
          </cell>
          <cell r="Z155">
            <v>0</v>
          </cell>
          <cell r="AA155" t="str">
            <v>211.07.2</v>
          </cell>
          <cell r="AB155" t="str">
            <v>1</v>
          </cell>
          <cell r="AC155" t="str">
            <v>02</v>
          </cell>
          <cell r="AD155" t="str">
            <v>23/09/2009</v>
          </cell>
          <cell r="AE155" t="str">
            <v>020</v>
          </cell>
          <cell r="AF155">
            <v>240</v>
          </cell>
          <cell r="AG155">
            <v>0</v>
          </cell>
          <cell r="AH155" t="str">
            <v>211.07.2</v>
          </cell>
          <cell r="AI155" t="str">
            <v>1</v>
          </cell>
          <cell r="AJ155" t="str">
            <v>02</v>
          </cell>
          <cell r="AK155" t="str">
            <v>24/09/2009</v>
          </cell>
          <cell r="AL155" t="str">
            <v>020</v>
          </cell>
          <cell r="AM155">
            <v>240</v>
          </cell>
          <cell r="AN155">
            <v>0</v>
          </cell>
          <cell r="AO155" t="str">
            <v>211.07.2</v>
          </cell>
          <cell r="AP155" t="str">
            <v>1</v>
          </cell>
          <cell r="AQ155" t="str">
            <v>02</v>
          </cell>
          <cell r="AR155" t="str">
            <v>25/09/2009</v>
          </cell>
          <cell r="AS155" t="str">
            <v>020</v>
          </cell>
          <cell r="AT155">
            <v>240</v>
          </cell>
          <cell r="AU155">
            <v>0</v>
          </cell>
        </row>
        <row r="156">
          <cell r="M156" t="str">
            <v>211.08.2</v>
          </cell>
          <cell r="N156" t="str">
            <v>1</v>
          </cell>
          <cell r="O156" t="str">
            <v>02</v>
          </cell>
          <cell r="P156" t="str">
            <v>21/09/2009</v>
          </cell>
          <cell r="Q156" t="str">
            <v>020</v>
          </cell>
          <cell r="R156">
            <v>240</v>
          </cell>
          <cell r="S156">
            <v>0</v>
          </cell>
          <cell r="T156" t="str">
            <v>211.08.2</v>
          </cell>
          <cell r="U156" t="str">
            <v>1</v>
          </cell>
          <cell r="V156" t="str">
            <v>02</v>
          </cell>
          <cell r="W156" t="str">
            <v>22/09/2009</v>
          </cell>
          <cell r="X156" t="str">
            <v>020</v>
          </cell>
          <cell r="Y156">
            <v>240</v>
          </cell>
          <cell r="Z156">
            <v>0</v>
          </cell>
          <cell r="AA156" t="str">
            <v>211.08.2</v>
          </cell>
          <cell r="AB156" t="str">
            <v>1</v>
          </cell>
          <cell r="AC156" t="str">
            <v>02</v>
          </cell>
          <cell r="AD156" t="str">
            <v>23/09/2009</v>
          </cell>
          <cell r="AE156" t="str">
            <v>020</v>
          </cell>
          <cell r="AF156">
            <v>240</v>
          </cell>
          <cell r="AG156">
            <v>0</v>
          </cell>
          <cell r="AH156" t="str">
            <v>211.08.2</v>
          </cell>
          <cell r="AI156" t="str">
            <v>1</v>
          </cell>
          <cell r="AJ156" t="str">
            <v>02</v>
          </cell>
          <cell r="AK156" t="str">
            <v>24/09/2009</v>
          </cell>
          <cell r="AL156" t="str">
            <v>020</v>
          </cell>
          <cell r="AM156">
            <v>240</v>
          </cell>
          <cell r="AN156">
            <v>0</v>
          </cell>
          <cell r="AO156" t="str">
            <v>211.08.2</v>
          </cell>
          <cell r="AP156" t="str">
            <v>1</v>
          </cell>
          <cell r="AQ156" t="str">
            <v>02</v>
          </cell>
          <cell r="AR156" t="str">
            <v>25/09/2009</v>
          </cell>
          <cell r="AS156" t="str">
            <v>020</v>
          </cell>
          <cell r="AT156">
            <v>240</v>
          </cell>
          <cell r="AU156">
            <v>0</v>
          </cell>
        </row>
        <row r="157">
          <cell r="M157" t="str">
            <v>211.10.2</v>
          </cell>
          <cell r="N157" t="str">
            <v>1</v>
          </cell>
          <cell r="O157" t="str">
            <v>02</v>
          </cell>
          <cell r="P157" t="str">
            <v>21/09/2009</v>
          </cell>
          <cell r="Q157" t="str">
            <v>020</v>
          </cell>
          <cell r="R157">
            <v>240</v>
          </cell>
          <cell r="S157">
            <v>0</v>
          </cell>
          <cell r="T157" t="str">
            <v>211.10.2</v>
          </cell>
          <cell r="U157" t="str">
            <v>1</v>
          </cell>
          <cell r="V157" t="str">
            <v>02</v>
          </cell>
          <cell r="W157" t="str">
            <v>22/09/2009</v>
          </cell>
          <cell r="X157" t="str">
            <v>020</v>
          </cell>
          <cell r="Y157">
            <v>240</v>
          </cell>
          <cell r="Z157">
            <v>0</v>
          </cell>
          <cell r="AA157" t="str">
            <v>211.10.2</v>
          </cell>
          <cell r="AB157" t="str">
            <v>1</v>
          </cell>
          <cell r="AC157" t="str">
            <v>02</v>
          </cell>
          <cell r="AD157" t="str">
            <v>23/09/2009</v>
          </cell>
          <cell r="AE157" t="str">
            <v>020</v>
          </cell>
          <cell r="AF157">
            <v>240</v>
          </cell>
          <cell r="AG157">
            <v>0</v>
          </cell>
          <cell r="AH157" t="str">
            <v>211.10.2</v>
          </cell>
          <cell r="AI157" t="str">
            <v>1</v>
          </cell>
          <cell r="AJ157" t="str">
            <v>02</v>
          </cell>
          <cell r="AK157" t="str">
            <v>24/09/2009</v>
          </cell>
          <cell r="AL157" t="str">
            <v>020</v>
          </cell>
          <cell r="AM157">
            <v>240</v>
          </cell>
          <cell r="AN157">
            <v>0</v>
          </cell>
          <cell r="AO157" t="str">
            <v>211.10.2</v>
          </cell>
          <cell r="AP157" t="str">
            <v>1</v>
          </cell>
          <cell r="AQ157" t="str">
            <v>02</v>
          </cell>
          <cell r="AR157" t="str">
            <v>25/09/2009</v>
          </cell>
          <cell r="AS157" t="str">
            <v>020</v>
          </cell>
          <cell r="AT157">
            <v>240</v>
          </cell>
          <cell r="AU157">
            <v>0</v>
          </cell>
        </row>
        <row r="158">
          <cell r="M158" t="str">
            <v>211.09.2</v>
          </cell>
          <cell r="N158" t="str">
            <v>1</v>
          </cell>
          <cell r="O158" t="str">
            <v>02</v>
          </cell>
          <cell r="P158" t="str">
            <v>21/09/2009</v>
          </cell>
          <cell r="Q158" t="str">
            <v>020</v>
          </cell>
          <cell r="R158">
            <v>240</v>
          </cell>
          <cell r="S158">
            <v>0</v>
          </cell>
          <cell r="T158" t="str">
            <v>211.09.2</v>
          </cell>
          <cell r="U158" t="str">
            <v>1</v>
          </cell>
          <cell r="V158" t="str">
            <v>02</v>
          </cell>
          <cell r="W158" t="str">
            <v>22/09/2009</v>
          </cell>
          <cell r="X158" t="str">
            <v>020</v>
          </cell>
          <cell r="Y158">
            <v>240</v>
          </cell>
          <cell r="Z158">
            <v>0</v>
          </cell>
          <cell r="AA158" t="str">
            <v>211.09.2</v>
          </cell>
          <cell r="AB158" t="str">
            <v>1</v>
          </cell>
          <cell r="AC158" t="str">
            <v>02</v>
          </cell>
          <cell r="AD158" t="str">
            <v>23/09/2009</v>
          </cell>
          <cell r="AE158" t="str">
            <v>020</v>
          </cell>
          <cell r="AF158">
            <v>240</v>
          </cell>
          <cell r="AG158">
            <v>0</v>
          </cell>
          <cell r="AH158" t="str">
            <v>211.09.2</v>
          </cell>
          <cell r="AI158" t="str">
            <v>1</v>
          </cell>
          <cell r="AJ158" t="str">
            <v>02</v>
          </cell>
          <cell r="AK158" t="str">
            <v>24/09/2009</v>
          </cell>
          <cell r="AL158" t="str">
            <v>020</v>
          </cell>
          <cell r="AM158">
            <v>240</v>
          </cell>
          <cell r="AN158">
            <v>0</v>
          </cell>
          <cell r="AO158" t="str">
            <v>211.09.2</v>
          </cell>
          <cell r="AP158" t="str">
            <v>1</v>
          </cell>
          <cell r="AQ158" t="str">
            <v>02</v>
          </cell>
          <cell r="AR158" t="str">
            <v>25/09/2009</v>
          </cell>
          <cell r="AS158" t="str">
            <v>020</v>
          </cell>
          <cell r="AT158">
            <v>240</v>
          </cell>
          <cell r="AU158">
            <v>0</v>
          </cell>
        </row>
        <row r="159">
          <cell r="M159" t="str">
            <v>211.11.2</v>
          </cell>
          <cell r="N159" t="str">
            <v>1</v>
          </cell>
          <cell r="O159" t="str">
            <v>02</v>
          </cell>
          <cell r="P159" t="str">
            <v>21/09/2009</v>
          </cell>
          <cell r="Q159" t="str">
            <v>020</v>
          </cell>
          <cell r="R159">
            <v>240</v>
          </cell>
          <cell r="S159">
            <v>0</v>
          </cell>
          <cell r="T159" t="str">
            <v>211.11.2</v>
          </cell>
          <cell r="U159" t="str">
            <v>1</v>
          </cell>
          <cell r="V159" t="str">
            <v>02</v>
          </cell>
          <cell r="W159" t="str">
            <v>22/09/2009</v>
          </cell>
          <cell r="X159" t="str">
            <v>020</v>
          </cell>
          <cell r="Y159">
            <v>240</v>
          </cell>
          <cell r="Z159">
            <v>0</v>
          </cell>
          <cell r="AA159" t="str">
            <v>211.11.2</v>
          </cell>
          <cell r="AB159" t="str">
            <v>1</v>
          </cell>
          <cell r="AC159" t="str">
            <v>02</v>
          </cell>
          <cell r="AD159" t="str">
            <v>23/09/2009</v>
          </cell>
          <cell r="AE159" t="str">
            <v>020</v>
          </cell>
          <cell r="AF159">
            <v>240</v>
          </cell>
          <cell r="AG159">
            <v>0</v>
          </cell>
          <cell r="AH159" t="str">
            <v>211.11.2</v>
          </cell>
          <cell r="AI159" t="str">
            <v>1</v>
          </cell>
          <cell r="AJ159" t="str">
            <v>02</v>
          </cell>
          <cell r="AK159" t="str">
            <v>24/09/2009</v>
          </cell>
          <cell r="AL159" t="str">
            <v>020</v>
          </cell>
          <cell r="AM159">
            <v>240</v>
          </cell>
          <cell r="AN159">
            <v>0</v>
          </cell>
          <cell r="AO159" t="str">
            <v>211.11.2</v>
          </cell>
          <cell r="AP159" t="str">
            <v>1</v>
          </cell>
          <cell r="AQ159" t="str">
            <v>02</v>
          </cell>
          <cell r="AR159" t="str">
            <v>25/09/2009</v>
          </cell>
          <cell r="AS159" t="str">
            <v>020</v>
          </cell>
          <cell r="AT159">
            <v>240</v>
          </cell>
          <cell r="AU159">
            <v>0</v>
          </cell>
        </row>
        <row r="160">
          <cell r="M160" t="str">
            <v>211.12.2</v>
          </cell>
          <cell r="N160" t="str">
            <v>1</v>
          </cell>
          <cell r="O160" t="str">
            <v>02</v>
          </cell>
          <cell r="P160" t="str">
            <v>21/09/2009</v>
          </cell>
          <cell r="Q160" t="str">
            <v>020</v>
          </cell>
          <cell r="R160">
            <v>240</v>
          </cell>
          <cell r="S160">
            <v>0</v>
          </cell>
          <cell r="T160" t="str">
            <v>211.12.2</v>
          </cell>
          <cell r="U160" t="str">
            <v>1</v>
          </cell>
          <cell r="V160" t="str">
            <v>02</v>
          </cell>
          <cell r="W160" t="str">
            <v>22/09/2009</v>
          </cell>
          <cell r="X160" t="str">
            <v>020</v>
          </cell>
          <cell r="Y160">
            <v>240</v>
          </cell>
          <cell r="Z160">
            <v>0</v>
          </cell>
          <cell r="AA160" t="str">
            <v>211.12.2</v>
          </cell>
          <cell r="AB160" t="str">
            <v>1</v>
          </cell>
          <cell r="AC160" t="str">
            <v>02</v>
          </cell>
          <cell r="AD160" t="str">
            <v>23/09/2009</v>
          </cell>
          <cell r="AE160" t="str">
            <v>020</v>
          </cell>
          <cell r="AF160">
            <v>240</v>
          </cell>
          <cell r="AG160">
            <v>0</v>
          </cell>
          <cell r="AH160" t="str">
            <v>211.12.2</v>
          </cell>
          <cell r="AI160" t="str">
            <v>1</v>
          </cell>
          <cell r="AJ160" t="str">
            <v>02</v>
          </cell>
          <cell r="AK160" t="str">
            <v>24/09/2009</v>
          </cell>
          <cell r="AL160" t="str">
            <v>020</v>
          </cell>
          <cell r="AM160">
            <v>240</v>
          </cell>
          <cell r="AN160">
            <v>0</v>
          </cell>
          <cell r="AO160" t="str">
            <v>211.12.2</v>
          </cell>
          <cell r="AP160" t="str">
            <v>1</v>
          </cell>
          <cell r="AQ160" t="str">
            <v>02</v>
          </cell>
          <cell r="AR160" t="str">
            <v>25/09/2009</v>
          </cell>
          <cell r="AS160" t="str">
            <v>020</v>
          </cell>
          <cell r="AT160">
            <v>240</v>
          </cell>
          <cell r="AU160">
            <v>0</v>
          </cell>
        </row>
        <row r="161">
          <cell r="M161" t="str">
            <v>211.13.2</v>
          </cell>
          <cell r="N161" t="str">
            <v>1</v>
          </cell>
          <cell r="O161" t="str">
            <v>02</v>
          </cell>
          <cell r="P161" t="str">
            <v>21/09/2009</v>
          </cell>
          <cell r="Q161" t="str">
            <v>020</v>
          </cell>
          <cell r="R161">
            <v>240</v>
          </cell>
          <cell r="S161">
            <v>0</v>
          </cell>
          <cell r="T161" t="str">
            <v>211.13.2</v>
          </cell>
          <cell r="U161" t="str">
            <v>1</v>
          </cell>
          <cell r="V161" t="str">
            <v>02</v>
          </cell>
          <cell r="W161" t="str">
            <v>22/09/2009</v>
          </cell>
          <cell r="X161" t="str">
            <v>020</v>
          </cell>
          <cell r="Y161">
            <v>240</v>
          </cell>
          <cell r="Z161">
            <v>0</v>
          </cell>
          <cell r="AA161" t="str">
            <v>211.13.2</v>
          </cell>
          <cell r="AB161" t="str">
            <v>1</v>
          </cell>
          <cell r="AC161" t="str">
            <v>02</v>
          </cell>
          <cell r="AD161" t="str">
            <v>23/09/2009</v>
          </cell>
          <cell r="AE161" t="str">
            <v>020</v>
          </cell>
          <cell r="AF161">
            <v>240</v>
          </cell>
          <cell r="AG161">
            <v>0</v>
          </cell>
          <cell r="AH161" t="str">
            <v>211.13.2</v>
          </cell>
          <cell r="AI161" t="str">
            <v>1</v>
          </cell>
          <cell r="AJ161" t="str">
            <v>02</v>
          </cell>
          <cell r="AK161" t="str">
            <v>24/09/2009</v>
          </cell>
          <cell r="AL161" t="str">
            <v>020</v>
          </cell>
          <cell r="AM161">
            <v>240</v>
          </cell>
          <cell r="AN161">
            <v>0</v>
          </cell>
          <cell r="AO161" t="str">
            <v>211.13.2</v>
          </cell>
          <cell r="AP161" t="str">
            <v>1</v>
          </cell>
          <cell r="AQ161" t="str">
            <v>02</v>
          </cell>
          <cell r="AR161" t="str">
            <v>25/09/2009</v>
          </cell>
          <cell r="AS161" t="str">
            <v>020</v>
          </cell>
          <cell r="AT161">
            <v>240</v>
          </cell>
          <cell r="AU161">
            <v>0</v>
          </cell>
        </row>
        <row r="162">
          <cell r="M162" t="str">
            <v>211.14.2</v>
          </cell>
          <cell r="N162" t="str">
            <v>1</v>
          </cell>
          <cell r="O162" t="str">
            <v>02</v>
          </cell>
          <cell r="P162" t="str">
            <v>21/09/2009</v>
          </cell>
          <cell r="Q162" t="str">
            <v>020</v>
          </cell>
          <cell r="R162">
            <v>240</v>
          </cell>
          <cell r="S162">
            <v>0</v>
          </cell>
          <cell r="T162" t="str">
            <v>211.14.2</v>
          </cell>
          <cell r="U162" t="str">
            <v>1</v>
          </cell>
          <cell r="V162" t="str">
            <v>02</v>
          </cell>
          <cell r="W162" t="str">
            <v>22/09/2009</v>
          </cell>
          <cell r="X162" t="str">
            <v>020</v>
          </cell>
          <cell r="Y162">
            <v>240</v>
          </cell>
          <cell r="Z162">
            <v>0</v>
          </cell>
          <cell r="AA162" t="str">
            <v>211.14.2</v>
          </cell>
          <cell r="AB162" t="str">
            <v>1</v>
          </cell>
          <cell r="AC162" t="str">
            <v>02</v>
          </cell>
          <cell r="AD162" t="str">
            <v>23/09/2009</v>
          </cell>
          <cell r="AE162" t="str">
            <v>020</v>
          </cell>
          <cell r="AF162">
            <v>240</v>
          </cell>
          <cell r="AG162">
            <v>0</v>
          </cell>
          <cell r="AH162" t="str">
            <v>211.14.2</v>
          </cell>
          <cell r="AI162" t="str">
            <v>1</v>
          </cell>
          <cell r="AJ162" t="str">
            <v>02</v>
          </cell>
          <cell r="AK162" t="str">
            <v>24/09/2009</v>
          </cell>
          <cell r="AL162" t="str">
            <v>020</v>
          </cell>
          <cell r="AM162">
            <v>240</v>
          </cell>
          <cell r="AN162">
            <v>0</v>
          </cell>
          <cell r="AO162" t="str">
            <v>211.14.2</v>
          </cell>
          <cell r="AP162" t="str">
            <v>1</v>
          </cell>
          <cell r="AQ162" t="str">
            <v>02</v>
          </cell>
          <cell r="AR162" t="str">
            <v>25/09/2009</v>
          </cell>
          <cell r="AS162" t="str">
            <v>020</v>
          </cell>
          <cell r="AT162">
            <v>240</v>
          </cell>
          <cell r="AU162">
            <v>0</v>
          </cell>
        </row>
        <row r="163">
          <cell r="M163" t="str">
            <v>211.15.2</v>
          </cell>
          <cell r="N163" t="str">
            <v>1</v>
          </cell>
          <cell r="O163" t="str">
            <v>02</v>
          </cell>
          <cell r="P163" t="str">
            <v>21/09/2009</v>
          </cell>
          <cell r="Q163" t="str">
            <v>020</v>
          </cell>
          <cell r="R163">
            <v>240</v>
          </cell>
          <cell r="S163">
            <v>0</v>
          </cell>
          <cell r="T163" t="str">
            <v>211.15.2</v>
          </cell>
          <cell r="U163" t="str">
            <v>1</v>
          </cell>
          <cell r="V163" t="str">
            <v>02</v>
          </cell>
          <cell r="W163" t="str">
            <v>22/09/2009</v>
          </cell>
          <cell r="X163" t="str">
            <v>020</v>
          </cell>
          <cell r="Y163">
            <v>240</v>
          </cell>
          <cell r="Z163">
            <v>0</v>
          </cell>
          <cell r="AA163" t="str">
            <v>211.15.2</v>
          </cell>
          <cell r="AB163" t="str">
            <v>1</v>
          </cell>
          <cell r="AC163" t="str">
            <v>02</v>
          </cell>
          <cell r="AD163" t="str">
            <v>23/09/2009</v>
          </cell>
          <cell r="AE163" t="str">
            <v>020</v>
          </cell>
          <cell r="AF163">
            <v>240</v>
          </cell>
          <cell r="AG163">
            <v>0</v>
          </cell>
          <cell r="AH163" t="str">
            <v>211.15.2</v>
          </cell>
          <cell r="AI163" t="str">
            <v>1</v>
          </cell>
          <cell r="AJ163" t="str">
            <v>02</v>
          </cell>
          <cell r="AK163" t="str">
            <v>24/09/2009</v>
          </cell>
          <cell r="AL163" t="str">
            <v>020</v>
          </cell>
          <cell r="AM163">
            <v>240</v>
          </cell>
          <cell r="AN163">
            <v>0</v>
          </cell>
          <cell r="AO163" t="str">
            <v>211.15.2</v>
          </cell>
          <cell r="AP163" t="str">
            <v>1</v>
          </cell>
          <cell r="AQ163" t="str">
            <v>02</v>
          </cell>
          <cell r="AR163" t="str">
            <v>25/09/2009</v>
          </cell>
          <cell r="AS163" t="str">
            <v>020</v>
          </cell>
          <cell r="AT163">
            <v>240</v>
          </cell>
          <cell r="AU163">
            <v>0</v>
          </cell>
        </row>
        <row r="164">
          <cell r="M164" t="str">
            <v>231.08.2.22</v>
          </cell>
          <cell r="N164" t="str">
            <v>1</v>
          </cell>
          <cell r="O164" t="str">
            <v>02</v>
          </cell>
          <cell r="P164" t="str">
            <v>21/09/2009</v>
          </cell>
          <cell r="Q164" t="str">
            <v>020</v>
          </cell>
          <cell r="R164">
            <v>240</v>
          </cell>
          <cell r="S164">
            <v>0</v>
          </cell>
          <cell r="T164" t="str">
            <v>231.08.2.22</v>
          </cell>
          <cell r="U164" t="str">
            <v>1</v>
          </cell>
          <cell r="V164" t="str">
            <v>02</v>
          </cell>
          <cell r="W164" t="str">
            <v>22/09/2009</v>
          </cell>
          <cell r="X164" t="str">
            <v>020</v>
          </cell>
          <cell r="Y164">
            <v>240</v>
          </cell>
          <cell r="Z164">
            <v>0</v>
          </cell>
          <cell r="AA164" t="str">
            <v>231.08.2.22</v>
          </cell>
          <cell r="AB164" t="str">
            <v>1</v>
          </cell>
          <cell r="AC164" t="str">
            <v>02</v>
          </cell>
          <cell r="AD164" t="str">
            <v>23/09/2009</v>
          </cell>
          <cell r="AE164" t="str">
            <v>020</v>
          </cell>
          <cell r="AF164">
            <v>240</v>
          </cell>
          <cell r="AG164">
            <v>0</v>
          </cell>
          <cell r="AH164" t="str">
            <v>231.08.2.22</v>
          </cell>
          <cell r="AI164" t="str">
            <v>1</v>
          </cell>
          <cell r="AJ164" t="str">
            <v>02</v>
          </cell>
          <cell r="AK164" t="str">
            <v>24/09/2009</v>
          </cell>
          <cell r="AL164" t="str">
            <v>020</v>
          </cell>
          <cell r="AM164">
            <v>240</v>
          </cell>
          <cell r="AN164">
            <v>0</v>
          </cell>
          <cell r="AO164" t="str">
            <v>231.08.2.22</v>
          </cell>
          <cell r="AP164" t="str">
            <v>1</v>
          </cell>
          <cell r="AQ164" t="str">
            <v>02</v>
          </cell>
          <cell r="AR164" t="str">
            <v>25/09/2009</v>
          </cell>
          <cell r="AS164" t="str">
            <v>020</v>
          </cell>
          <cell r="AT164">
            <v>240</v>
          </cell>
          <cell r="AU164">
            <v>0</v>
          </cell>
        </row>
        <row r="165">
          <cell r="M165" t="str">
            <v>211.99.2.22</v>
          </cell>
          <cell r="N165" t="str">
            <v>1</v>
          </cell>
          <cell r="O165" t="str">
            <v>02</v>
          </cell>
          <cell r="P165" t="str">
            <v>21/09/2009</v>
          </cell>
          <cell r="Q165" t="str">
            <v>020</v>
          </cell>
          <cell r="R165">
            <v>240</v>
          </cell>
          <cell r="S165">
            <v>0</v>
          </cell>
          <cell r="T165" t="str">
            <v>211.99.2.22</v>
          </cell>
          <cell r="U165" t="str">
            <v>1</v>
          </cell>
          <cell r="V165" t="str">
            <v>02</v>
          </cell>
          <cell r="W165" t="str">
            <v>22/09/2009</v>
          </cell>
          <cell r="X165" t="str">
            <v>020</v>
          </cell>
          <cell r="Y165">
            <v>240</v>
          </cell>
          <cell r="Z165">
            <v>0</v>
          </cell>
          <cell r="AA165" t="str">
            <v>211.99.2.22</v>
          </cell>
          <cell r="AB165" t="str">
            <v>1</v>
          </cell>
          <cell r="AC165" t="str">
            <v>02</v>
          </cell>
          <cell r="AD165" t="str">
            <v>23/09/2009</v>
          </cell>
          <cell r="AE165" t="str">
            <v>020</v>
          </cell>
          <cell r="AF165">
            <v>240</v>
          </cell>
          <cell r="AG165">
            <v>0</v>
          </cell>
          <cell r="AH165" t="str">
            <v>211.99.2.22</v>
          </cell>
          <cell r="AI165" t="str">
            <v>1</v>
          </cell>
          <cell r="AJ165" t="str">
            <v>02</v>
          </cell>
          <cell r="AK165" t="str">
            <v>24/09/2009</v>
          </cell>
          <cell r="AL165" t="str">
            <v>020</v>
          </cell>
          <cell r="AM165">
            <v>240</v>
          </cell>
          <cell r="AN165">
            <v>0</v>
          </cell>
          <cell r="AO165" t="str">
            <v>211.99.2.22</v>
          </cell>
          <cell r="AP165" t="str">
            <v>1</v>
          </cell>
          <cell r="AQ165" t="str">
            <v>02</v>
          </cell>
          <cell r="AR165" t="str">
            <v>25/09/2009</v>
          </cell>
          <cell r="AS165" t="str">
            <v>020</v>
          </cell>
          <cell r="AT165">
            <v>240</v>
          </cell>
          <cell r="AU165">
            <v>0</v>
          </cell>
        </row>
        <row r="170">
          <cell r="M170" t="str">
            <v>213.03.2.01.001</v>
          </cell>
          <cell r="N170" t="str">
            <v>1</v>
          </cell>
          <cell r="O170" t="str">
            <v>02</v>
          </cell>
          <cell r="P170" t="str">
            <v>21/09/2009</v>
          </cell>
          <cell r="Q170" t="str">
            <v>020</v>
          </cell>
          <cell r="R170">
            <v>240</v>
          </cell>
          <cell r="S170">
            <v>0</v>
          </cell>
          <cell r="T170" t="str">
            <v>213.03.2.01.001</v>
          </cell>
          <cell r="U170" t="str">
            <v>1</v>
          </cell>
          <cell r="V170" t="str">
            <v>02</v>
          </cell>
          <cell r="W170" t="str">
            <v>22/09/2009</v>
          </cell>
          <cell r="X170" t="str">
            <v>020</v>
          </cell>
          <cell r="Y170">
            <v>240</v>
          </cell>
          <cell r="Z170">
            <v>0</v>
          </cell>
          <cell r="AA170" t="str">
            <v>213.03.2.01.001</v>
          </cell>
          <cell r="AB170" t="str">
            <v>1</v>
          </cell>
          <cell r="AC170" t="str">
            <v>02</v>
          </cell>
          <cell r="AD170" t="str">
            <v>23/09/2009</v>
          </cell>
          <cell r="AE170" t="str">
            <v>020</v>
          </cell>
          <cell r="AF170">
            <v>240</v>
          </cell>
          <cell r="AG170">
            <v>0</v>
          </cell>
          <cell r="AH170" t="str">
            <v>213.03.2.01.001</v>
          </cell>
          <cell r="AI170" t="str">
            <v>1</v>
          </cell>
          <cell r="AJ170" t="str">
            <v>02</v>
          </cell>
          <cell r="AK170" t="str">
            <v>24/09/2009</v>
          </cell>
          <cell r="AL170" t="str">
            <v>020</v>
          </cell>
          <cell r="AM170">
            <v>240</v>
          </cell>
          <cell r="AN170">
            <v>0</v>
          </cell>
          <cell r="AO170" t="str">
            <v>213.03.2.01.001</v>
          </cell>
          <cell r="AP170" t="str">
            <v>1</v>
          </cell>
          <cell r="AQ170" t="str">
            <v>02</v>
          </cell>
          <cell r="AR170" t="str">
            <v>25/09/2009</v>
          </cell>
          <cell r="AS170" t="str">
            <v>020</v>
          </cell>
          <cell r="AT170">
            <v>240</v>
          </cell>
          <cell r="AU170">
            <v>0</v>
          </cell>
        </row>
        <row r="171">
          <cell r="M171" t="str">
            <v>213.03.2.01.029</v>
          </cell>
          <cell r="N171" t="str">
            <v>1</v>
          </cell>
          <cell r="O171" t="str">
            <v>02</v>
          </cell>
          <cell r="P171" t="str">
            <v>21/09/2009</v>
          </cell>
          <cell r="Q171" t="str">
            <v>020</v>
          </cell>
          <cell r="R171">
            <v>240</v>
          </cell>
          <cell r="S171">
            <v>0</v>
          </cell>
          <cell r="T171" t="str">
            <v>213.03.2.01.029</v>
          </cell>
          <cell r="U171" t="str">
            <v>1</v>
          </cell>
          <cell r="V171" t="str">
            <v>02</v>
          </cell>
          <cell r="W171" t="str">
            <v>22/09/2009</v>
          </cell>
          <cell r="X171" t="str">
            <v>020</v>
          </cell>
          <cell r="Y171">
            <v>240</v>
          </cell>
          <cell r="Z171">
            <v>0</v>
          </cell>
          <cell r="AA171" t="str">
            <v>213.03.2.01.029</v>
          </cell>
          <cell r="AB171" t="str">
            <v>1</v>
          </cell>
          <cell r="AC171" t="str">
            <v>02</v>
          </cell>
          <cell r="AD171" t="str">
            <v>23/09/2009</v>
          </cell>
          <cell r="AE171" t="str">
            <v>020</v>
          </cell>
          <cell r="AF171">
            <v>240</v>
          </cell>
          <cell r="AG171">
            <v>0</v>
          </cell>
          <cell r="AH171" t="str">
            <v>213.03.2.01.029</v>
          </cell>
          <cell r="AI171" t="str">
            <v>1</v>
          </cell>
          <cell r="AJ171" t="str">
            <v>02</v>
          </cell>
          <cell r="AK171" t="str">
            <v>24/09/2009</v>
          </cell>
          <cell r="AL171" t="str">
            <v>020</v>
          </cell>
          <cell r="AM171">
            <v>240</v>
          </cell>
          <cell r="AN171">
            <v>0</v>
          </cell>
          <cell r="AO171" t="str">
            <v>213.03.2.01.029</v>
          </cell>
          <cell r="AP171" t="str">
            <v>1</v>
          </cell>
          <cell r="AQ171" t="str">
            <v>02</v>
          </cell>
          <cell r="AR171" t="str">
            <v>25/09/2009</v>
          </cell>
          <cell r="AS171" t="str">
            <v>020</v>
          </cell>
          <cell r="AT171">
            <v>240</v>
          </cell>
          <cell r="AU171">
            <v>0</v>
          </cell>
        </row>
        <row r="172">
          <cell r="M172" t="str">
            <v>213.03.2.01.030</v>
          </cell>
          <cell r="N172" t="str">
            <v>1</v>
          </cell>
          <cell r="O172" t="str">
            <v>02</v>
          </cell>
          <cell r="P172" t="str">
            <v>21/09/2009</v>
          </cell>
          <cell r="Q172" t="str">
            <v>020</v>
          </cell>
          <cell r="R172">
            <v>240</v>
          </cell>
          <cell r="S172">
            <v>0</v>
          </cell>
          <cell r="T172" t="str">
            <v>213.03.2.01.030</v>
          </cell>
          <cell r="U172" t="str">
            <v>1</v>
          </cell>
          <cell r="V172" t="str">
            <v>02</v>
          </cell>
          <cell r="W172" t="str">
            <v>22/09/2009</v>
          </cell>
          <cell r="X172" t="str">
            <v>020</v>
          </cell>
          <cell r="Y172">
            <v>240</v>
          </cell>
          <cell r="Z172">
            <v>0</v>
          </cell>
          <cell r="AA172" t="str">
            <v>213.03.2.01.030</v>
          </cell>
          <cell r="AB172" t="str">
            <v>1</v>
          </cell>
          <cell r="AC172" t="str">
            <v>02</v>
          </cell>
          <cell r="AD172" t="str">
            <v>23/09/2009</v>
          </cell>
          <cell r="AE172" t="str">
            <v>020</v>
          </cell>
          <cell r="AF172">
            <v>240</v>
          </cell>
          <cell r="AG172">
            <v>0</v>
          </cell>
          <cell r="AH172" t="str">
            <v>213.03.2.01.030</v>
          </cell>
          <cell r="AI172" t="str">
            <v>1</v>
          </cell>
          <cell r="AJ172" t="str">
            <v>02</v>
          </cell>
          <cell r="AK172" t="str">
            <v>24/09/2009</v>
          </cell>
          <cell r="AL172" t="str">
            <v>020</v>
          </cell>
          <cell r="AM172">
            <v>240</v>
          </cell>
          <cell r="AN172">
            <v>0</v>
          </cell>
          <cell r="AO172" t="str">
            <v>213.03.2.01.030</v>
          </cell>
          <cell r="AP172" t="str">
            <v>1</v>
          </cell>
          <cell r="AQ172" t="str">
            <v>02</v>
          </cell>
          <cell r="AR172" t="str">
            <v>25/09/2009</v>
          </cell>
          <cell r="AS172" t="str">
            <v>020</v>
          </cell>
          <cell r="AT172">
            <v>240</v>
          </cell>
          <cell r="AU172">
            <v>0</v>
          </cell>
        </row>
        <row r="173">
          <cell r="M173" t="str">
            <v>213.03.2.01.059</v>
          </cell>
          <cell r="N173" t="str">
            <v>1</v>
          </cell>
          <cell r="O173" t="str">
            <v>02</v>
          </cell>
          <cell r="P173" t="str">
            <v>21/09/2009</v>
          </cell>
          <cell r="Q173" t="str">
            <v>020</v>
          </cell>
          <cell r="R173">
            <v>240</v>
          </cell>
          <cell r="S173">
            <v>0</v>
          </cell>
          <cell r="T173" t="str">
            <v>213.03.2.01.059</v>
          </cell>
          <cell r="U173" t="str">
            <v>1</v>
          </cell>
          <cell r="V173" t="str">
            <v>02</v>
          </cell>
          <cell r="W173" t="str">
            <v>22/09/2009</v>
          </cell>
          <cell r="X173" t="str">
            <v>020</v>
          </cell>
          <cell r="Y173">
            <v>240</v>
          </cell>
          <cell r="Z173">
            <v>0</v>
          </cell>
          <cell r="AA173" t="str">
            <v>213.03.2.01.059</v>
          </cell>
          <cell r="AB173" t="str">
            <v>1</v>
          </cell>
          <cell r="AC173" t="str">
            <v>02</v>
          </cell>
          <cell r="AD173" t="str">
            <v>23/09/2009</v>
          </cell>
          <cell r="AE173" t="str">
            <v>020</v>
          </cell>
          <cell r="AF173">
            <v>240</v>
          </cell>
          <cell r="AG173">
            <v>0</v>
          </cell>
          <cell r="AH173" t="str">
            <v>213.03.2.01.059</v>
          </cell>
          <cell r="AI173" t="str">
            <v>1</v>
          </cell>
          <cell r="AJ173" t="str">
            <v>02</v>
          </cell>
          <cell r="AK173" t="str">
            <v>24/09/2009</v>
          </cell>
          <cell r="AL173" t="str">
            <v>020</v>
          </cell>
          <cell r="AM173">
            <v>240</v>
          </cell>
          <cell r="AN173">
            <v>0</v>
          </cell>
          <cell r="AO173" t="str">
            <v>213.03.2.01.059</v>
          </cell>
          <cell r="AP173" t="str">
            <v>1</v>
          </cell>
          <cell r="AQ173" t="str">
            <v>02</v>
          </cell>
          <cell r="AR173" t="str">
            <v>25/09/2009</v>
          </cell>
          <cell r="AS173" t="str">
            <v>020</v>
          </cell>
          <cell r="AT173">
            <v>240</v>
          </cell>
          <cell r="AU173">
            <v>0</v>
          </cell>
        </row>
        <row r="174">
          <cell r="M174" t="str">
            <v>213.03.2.01.060</v>
          </cell>
          <cell r="N174" t="str">
            <v>1</v>
          </cell>
          <cell r="O174" t="str">
            <v>02</v>
          </cell>
          <cell r="P174" t="str">
            <v>21/09/2009</v>
          </cell>
          <cell r="Q174" t="str">
            <v>020</v>
          </cell>
          <cell r="R174">
            <v>240</v>
          </cell>
          <cell r="S174">
            <v>0</v>
          </cell>
          <cell r="T174" t="str">
            <v>213.03.2.01.060</v>
          </cell>
          <cell r="U174" t="str">
            <v>1</v>
          </cell>
          <cell r="V174" t="str">
            <v>02</v>
          </cell>
          <cell r="W174" t="str">
            <v>22/09/2009</v>
          </cell>
          <cell r="X174" t="str">
            <v>020</v>
          </cell>
          <cell r="Y174">
            <v>240</v>
          </cell>
          <cell r="Z174">
            <v>0</v>
          </cell>
          <cell r="AA174" t="str">
            <v>213.03.2.01.060</v>
          </cell>
          <cell r="AB174" t="str">
            <v>1</v>
          </cell>
          <cell r="AC174" t="str">
            <v>02</v>
          </cell>
          <cell r="AD174" t="str">
            <v>23/09/2009</v>
          </cell>
          <cell r="AE174" t="str">
            <v>020</v>
          </cell>
          <cell r="AF174">
            <v>240</v>
          </cell>
          <cell r="AG174">
            <v>0</v>
          </cell>
          <cell r="AH174" t="str">
            <v>213.03.2.01.060</v>
          </cell>
          <cell r="AI174" t="str">
            <v>1</v>
          </cell>
          <cell r="AJ174" t="str">
            <v>02</v>
          </cell>
          <cell r="AK174" t="str">
            <v>24/09/2009</v>
          </cell>
          <cell r="AL174" t="str">
            <v>020</v>
          </cell>
          <cell r="AM174">
            <v>240</v>
          </cell>
          <cell r="AN174">
            <v>0</v>
          </cell>
          <cell r="AO174" t="str">
            <v>213.03.2.01.060</v>
          </cell>
          <cell r="AP174" t="str">
            <v>1</v>
          </cell>
          <cell r="AQ174" t="str">
            <v>02</v>
          </cell>
          <cell r="AR174" t="str">
            <v>25/09/2009</v>
          </cell>
          <cell r="AS174" t="str">
            <v>020</v>
          </cell>
          <cell r="AT174">
            <v>240</v>
          </cell>
          <cell r="AU174">
            <v>0</v>
          </cell>
        </row>
        <row r="175">
          <cell r="M175" t="str">
            <v>213.03.2.01.089</v>
          </cell>
          <cell r="N175" t="str">
            <v>1</v>
          </cell>
          <cell r="O175" t="str">
            <v>02</v>
          </cell>
          <cell r="P175" t="str">
            <v>21/09/2009</v>
          </cell>
          <cell r="Q175" t="str">
            <v>020</v>
          </cell>
          <cell r="R175">
            <v>240</v>
          </cell>
          <cell r="S175">
            <v>0</v>
          </cell>
          <cell r="T175" t="str">
            <v>213.03.2.01.089</v>
          </cell>
          <cell r="U175" t="str">
            <v>1</v>
          </cell>
          <cell r="V175" t="str">
            <v>02</v>
          </cell>
          <cell r="W175" t="str">
            <v>22/09/2009</v>
          </cell>
          <cell r="X175" t="str">
            <v>020</v>
          </cell>
          <cell r="Y175">
            <v>240</v>
          </cell>
          <cell r="Z175">
            <v>0</v>
          </cell>
          <cell r="AA175" t="str">
            <v>213.03.2.01.089</v>
          </cell>
          <cell r="AB175" t="str">
            <v>1</v>
          </cell>
          <cell r="AC175" t="str">
            <v>02</v>
          </cell>
          <cell r="AD175" t="str">
            <v>23/09/2009</v>
          </cell>
          <cell r="AE175" t="str">
            <v>020</v>
          </cell>
          <cell r="AF175">
            <v>240</v>
          </cell>
          <cell r="AG175">
            <v>0</v>
          </cell>
          <cell r="AH175" t="str">
            <v>213.03.2.01.089</v>
          </cell>
          <cell r="AI175" t="str">
            <v>1</v>
          </cell>
          <cell r="AJ175" t="str">
            <v>02</v>
          </cell>
          <cell r="AK175" t="str">
            <v>24/09/2009</v>
          </cell>
          <cell r="AL175" t="str">
            <v>020</v>
          </cell>
          <cell r="AM175">
            <v>240</v>
          </cell>
          <cell r="AN175">
            <v>0</v>
          </cell>
          <cell r="AO175" t="str">
            <v>213.03.2.01.089</v>
          </cell>
          <cell r="AP175" t="str">
            <v>1</v>
          </cell>
          <cell r="AQ175" t="str">
            <v>02</v>
          </cell>
          <cell r="AR175" t="str">
            <v>25/09/2009</v>
          </cell>
          <cell r="AS175" t="str">
            <v>020</v>
          </cell>
          <cell r="AT175">
            <v>240</v>
          </cell>
          <cell r="AU175">
            <v>0</v>
          </cell>
        </row>
        <row r="176">
          <cell r="M176" t="str">
            <v>213.03.2.01.090</v>
          </cell>
          <cell r="N176" t="str">
            <v>1</v>
          </cell>
          <cell r="O176" t="str">
            <v>02</v>
          </cell>
          <cell r="P176" t="str">
            <v>21/09/2009</v>
          </cell>
          <cell r="Q176" t="str">
            <v>020</v>
          </cell>
          <cell r="R176">
            <v>240</v>
          </cell>
          <cell r="S176">
            <v>0</v>
          </cell>
          <cell r="T176" t="str">
            <v>213.03.2.01.090</v>
          </cell>
          <cell r="U176" t="str">
            <v>1</v>
          </cell>
          <cell r="V176" t="str">
            <v>02</v>
          </cell>
          <cell r="W176" t="str">
            <v>22/09/2009</v>
          </cell>
          <cell r="X176" t="str">
            <v>020</v>
          </cell>
          <cell r="Y176">
            <v>240</v>
          </cell>
          <cell r="Z176">
            <v>0</v>
          </cell>
          <cell r="AA176" t="str">
            <v>213.03.2.01.090</v>
          </cell>
          <cell r="AB176" t="str">
            <v>1</v>
          </cell>
          <cell r="AC176" t="str">
            <v>02</v>
          </cell>
          <cell r="AD176" t="str">
            <v>23/09/2009</v>
          </cell>
          <cell r="AE176" t="str">
            <v>020</v>
          </cell>
          <cell r="AF176">
            <v>240</v>
          </cell>
          <cell r="AG176">
            <v>0</v>
          </cell>
          <cell r="AH176" t="str">
            <v>213.03.2.01.090</v>
          </cell>
          <cell r="AI176" t="str">
            <v>1</v>
          </cell>
          <cell r="AJ176" t="str">
            <v>02</v>
          </cell>
          <cell r="AK176" t="str">
            <v>24/09/2009</v>
          </cell>
          <cell r="AL176" t="str">
            <v>020</v>
          </cell>
          <cell r="AM176">
            <v>240</v>
          </cell>
          <cell r="AN176">
            <v>0</v>
          </cell>
          <cell r="AO176" t="str">
            <v>213.03.2.01.090</v>
          </cell>
          <cell r="AP176" t="str">
            <v>1</v>
          </cell>
          <cell r="AQ176" t="str">
            <v>02</v>
          </cell>
          <cell r="AR176" t="str">
            <v>25/09/2009</v>
          </cell>
          <cell r="AS176" t="str">
            <v>020</v>
          </cell>
          <cell r="AT176">
            <v>240</v>
          </cell>
          <cell r="AU176">
            <v>0</v>
          </cell>
        </row>
        <row r="177">
          <cell r="M177" t="str">
            <v>213.03.2.01.179</v>
          </cell>
          <cell r="N177" t="str">
            <v>1</v>
          </cell>
          <cell r="O177" t="str">
            <v>02</v>
          </cell>
          <cell r="P177" t="str">
            <v>21/09/2009</v>
          </cell>
          <cell r="Q177" t="str">
            <v>020</v>
          </cell>
          <cell r="R177">
            <v>240</v>
          </cell>
          <cell r="S177">
            <v>0</v>
          </cell>
          <cell r="T177" t="str">
            <v>213.03.2.01.179</v>
          </cell>
          <cell r="U177" t="str">
            <v>1</v>
          </cell>
          <cell r="V177" t="str">
            <v>02</v>
          </cell>
          <cell r="W177" t="str">
            <v>22/09/2009</v>
          </cell>
          <cell r="X177" t="str">
            <v>020</v>
          </cell>
          <cell r="Y177">
            <v>240</v>
          </cell>
          <cell r="Z177">
            <v>0</v>
          </cell>
          <cell r="AA177" t="str">
            <v>213.03.2.01.179</v>
          </cell>
          <cell r="AB177" t="str">
            <v>1</v>
          </cell>
          <cell r="AC177" t="str">
            <v>02</v>
          </cell>
          <cell r="AD177" t="str">
            <v>23/09/2009</v>
          </cell>
          <cell r="AE177" t="str">
            <v>020</v>
          </cell>
          <cell r="AF177">
            <v>240</v>
          </cell>
          <cell r="AG177">
            <v>0</v>
          </cell>
          <cell r="AH177" t="str">
            <v>213.03.2.01.179</v>
          </cell>
          <cell r="AI177" t="str">
            <v>1</v>
          </cell>
          <cell r="AJ177" t="str">
            <v>02</v>
          </cell>
          <cell r="AK177" t="str">
            <v>24/09/2009</v>
          </cell>
          <cell r="AL177" t="str">
            <v>020</v>
          </cell>
          <cell r="AM177">
            <v>240</v>
          </cell>
          <cell r="AN177">
            <v>0</v>
          </cell>
          <cell r="AO177" t="str">
            <v>213.03.2.01.179</v>
          </cell>
          <cell r="AP177" t="str">
            <v>1</v>
          </cell>
          <cell r="AQ177" t="str">
            <v>02</v>
          </cell>
          <cell r="AR177" t="str">
            <v>25/09/2009</v>
          </cell>
          <cell r="AS177" t="str">
            <v>020</v>
          </cell>
          <cell r="AT177">
            <v>240</v>
          </cell>
          <cell r="AU177">
            <v>0</v>
          </cell>
        </row>
        <row r="178">
          <cell r="M178" t="str">
            <v>213.03.2.01.180</v>
          </cell>
          <cell r="N178" t="str">
            <v>1</v>
          </cell>
          <cell r="O178" t="str">
            <v>02</v>
          </cell>
          <cell r="P178" t="str">
            <v>21/09/2009</v>
          </cell>
          <cell r="Q178" t="str">
            <v>020</v>
          </cell>
          <cell r="R178">
            <v>240</v>
          </cell>
          <cell r="S178">
            <v>0</v>
          </cell>
          <cell r="T178" t="str">
            <v>213.03.2.01.180</v>
          </cell>
          <cell r="U178" t="str">
            <v>1</v>
          </cell>
          <cell r="V178" t="str">
            <v>02</v>
          </cell>
          <cell r="W178" t="str">
            <v>22/09/2009</v>
          </cell>
          <cell r="X178" t="str">
            <v>020</v>
          </cell>
          <cell r="Y178">
            <v>240</v>
          </cell>
          <cell r="Z178">
            <v>0</v>
          </cell>
          <cell r="AA178" t="str">
            <v>213.03.2.01.180</v>
          </cell>
          <cell r="AB178" t="str">
            <v>1</v>
          </cell>
          <cell r="AC178" t="str">
            <v>02</v>
          </cell>
          <cell r="AD178" t="str">
            <v>23/09/2009</v>
          </cell>
          <cell r="AE178" t="str">
            <v>020</v>
          </cell>
          <cell r="AF178">
            <v>240</v>
          </cell>
          <cell r="AG178">
            <v>0</v>
          </cell>
          <cell r="AH178" t="str">
            <v>213.03.2.01.180</v>
          </cell>
          <cell r="AI178" t="str">
            <v>1</v>
          </cell>
          <cell r="AJ178" t="str">
            <v>02</v>
          </cell>
          <cell r="AK178" t="str">
            <v>24/09/2009</v>
          </cell>
          <cell r="AL178" t="str">
            <v>020</v>
          </cell>
          <cell r="AM178">
            <v>240</v>
          </cell>
          <cell r="AN178">
            <v>0</v>
          </cell>
          <cell r="AO178" t="str">
            <v>213.03.2.01.180</v>
          </cell>
          <cell r="AP178" t="str">
            <v>1</v>
          </cell>
          <cell r="AQ178" t="str">
            <v>02</v>
          </cell>
          <cell r="AR178" t="str">
            <v>25/09/2009</v>
          </cell>
          <cell r="AS178" t="str">
            <v>020</v>
          </cell>
          <cell r="AT178">
            <v>240</v>
          </cell>
          <cell r="AU178">
            <v>0</v>
          </cell>
        </row>
        <row r="179">
          <cell r="M179" t="str">
            <v>213.03.2.01.269</v>
          </cell>
          <cell r="N179" t="str">
            <v>1</v>
          </cell>
          <cell r="O179" t="str">
            <v>02</v>
          </cell>
          <cell r="P179" t="str">
            <v>21/09/2009</v>
          </cell>
          <cell r="Q179" t="str">
            <v>020</v>
          </cell>
          <cell r="R179">
            <v>240</v>
          </cell>
          <cell r="S179">
            <v>0</v>
          </cell>
          <cell r="T179" t="str">
            <v>213.03.2.01.269</v>
          </cell>
          <cell r="U179" t="str">
            <v>1</v>
          </cell>
          <cell r="V179" t="str">
            <v>02</v>
          </cell>
          <cell r="W179" t="str">
            <v>22/09/2009</v>
          </cell>
          <cell r="X179" t="str">
            <v>020</v>
          </cell>
          <cell r="Y179">
            <v>240</v>
          </cell>
          <cell r="Z179">
            <v>0</v>
          </cell>
          <cell r="AA179" t="str">
            <v>213.03.2.01.269</v>
          </cell>
          <cell r="AB179" t="str">
            <v>1</v>
          </cell>
          <cell r="AC179" t="str">
            <v>02</v>
          </cell>
          <cell r="AD179" t="str">
            <v>23/09/2009</v>
          </cell>
          <cell r="AE179" t="str">
            <v>020</v>
          </cell>
          <cell r="AF179">
            <v>240</v>
          </cell>
          <cell r="AG179">
            <v>0</v>
          </cell>
          <cell r="AH179" t="str">
            <v>213.03.2.01.269</v>
          </cell>
          <cell r="AI179" t="str">
            <v>1</v>
          </cell>
          <cell r="AJ179" t="str">
            <v>02</v>
          </cell>
          <cell r="AK179" t="str">
            <v>24/09/2009</v>
          </cell>
          <cell r="AL179" t="str">
            <v>020</v>
          </cell>
          <cell r="AM179">
            <v>240</v>
          </cell>
          <cell r="AN179">
            <v>0</v>
          </cell>
          <cell r="AO179" t="str">
            <v>213.03.2.01.269</v>
          </cell>
          <cell r="AP179" t="str">
            <v>1</v>
          </cell>
          <cell r="AQ179" t="str">
            <v>02</v>
          </cell>
          <cell r="AR179" t="str">
            <v>25/09/2009</v>
          </cell>
          <cell r="AS179" t="str">
            <v>020</v>
          </cell>
          <cell r="AT179">
            <v>240</v>
          </cell>
          <cell r="AU179">
            <v>0</v>
          </cell>
        </row>
        <row r="180">
          <cell r="M180" t="str">
            <v>213.03.2.01.270</v>
          </cell>
          <cell r="N180" t="str">
            <v>1</v>
          </cell>
          <cell r="O180" t="str">
            <v>02</v>
          </cell>
          <cell r="P180" t="str">
            <v>21/09/2009</v>
          </cell>
          <cell r="Q180" t="str">
            <v>020</v>
          </cell>
          <cell r="R180">
            <v>240</v>
          </cell>
          <cell r="S180">
            <v>0</v>
          </cell>
          <cell r="T180" t="str">
            <v>213.03.2.01.270</v>
          </cell>
          <cell r="U180" t="str">
            <v>1</v>
          </cell>
          <cell r="V180" t="str">
            <v>02</v>
          </cell>
          <cell r="W180" t="str">
            <v>22/09/2009</v>
          </cell>
          <cell r="X180" t="str">
            <v>020</v>
          </cell>
          <cell r="Y180">
            <v>240</v>
          </cell>
          <cell r="Z180">
            <v>0</v>
          </cell>
          <cell r="AA180" t="str">
            <v>213.03.2.01.270</v>
          </cell>
          <cell r="AB180" t="str">
            <v>1</v>
          </cell>
          <cell r="AC180" t="str">
            <v>02</v>
          </cell>
          <cell r="AD180" t="str">
            <v>23/09/2009</v>
          </cell>
          <cell r="AE180" t="str">
            <v>020</v>
          </cell>
          <cell r="AF180">
            <v>240</v>
          </cell>
          <cell r="AG180">
            <v>0</v>
          </cell>
          <cell r="AH180" t="str">
            <v>213.03.2.01.270</v>
          </cell>
          <cell r="AI180" t="str">
            <v>1</v>
          </cell>
          <cell r="AJ180" t="str">
            <v>02</v>
          </cell>
          <cell r="AK180" t="str">
            <v>24/09/2009</v>
          </cell>
          <cell r="AL180" t="str">
            <v>020</v>
          </cell>
          <cell r="AM180">
            <v>240</v>
          </cell>
          <cell r="AN180">
            <v>0</v>
          </cell>
          <cell r="AO180" t="str">
            <v>213.03.2.01.270</v>
          </cell>
          <cell r="AP180" t="str">
            <v>1</v>
          </cell>
          <cell r="AQ180" t="str">
            <v>02</v>
          </cell>
          <cell r="AR180" t="str">
            <v>25/09/2009</v>
          </cell>
          <cell r="AS180" t="str">
            <v>020</v>
          </cell>
          <cell r="AT180">
            <v>240</v>
          </cell>
          <cell r="AU180">
            <v>0</v>
          </cell>
        </row>
        <row r="181">
          <cell r="M181" t="str">
            <v>213.03.2.01.359</v>
          </cell>
          <cell r="N181" t="str">
            <v>1</v>
          </cell>
          <cell r="O181" t="str">
            <v>02</v>
          </cell>
          <cell r="P181" t="str">
            <v>21/09/2009</v>
          </cell>
          <cell r="Q181" t="str">
            <v>020</v>
          </cell>
          <cell r="R181">
            <v>240</v>
          </cell>
          <cell r="S181">
            <v>0</v>
          </cell>
          <cell r="T181" t="str">
            <v>213.03.2.01.359</v>
          </cell>
          <cell r="U181" t="str">
            <v>1</v>
          </cell>
          <cell r="V181" t="str">
            <v>02</v>
          </cell>
          <cell r="W181" t="str">
            <v>22/09/2009</v>
          </cell>
          <cell r="X181" t="str">
            <v>020</v>
          </cell>
          <cell r="Y181">
            <v>240</v>
          </cell>
          <cell r="Z181">
            <v>0</v>
          </cell>
          <cell r="AA181" t="str">
            <v>213.03.2.01.359</v>
          </cell>
          <cell r="AB181" t="str">
            <v>1</v>
          </cell>
          <cell r="AC181" t="str">
            <v>02</v>
          </cell>
          <cell r="AD181" t="str">
            <v>23/09/2009</v>
          </cell>
          <cell r="AE181" t="str">
            <v>020</v>
          </cell>
          <cell r="AF181">
            <v>240</v>
          </cell>
          <cell r="AG181">
            <v>0</v>
          </cell>
          <cell r="AH181" t="str">
            <v>213.03.2.01.359</v>
          </cell>
          <cell r="AI181" t="str">
            <v>1</v>
          </cell>
          <cell r="AJ181" t="str">
            <v>02</v>
          </cell>
          <cell r="AK181" t="str">
            <v>24/09/2009</v>
          </cell>
          <cell r="AL181" t="str">
            <v>020</v>
          </cell>
          <cell r="AM181">
            <v>240</v>
          </cell>
          <cell r="AN181">
            <v>0</v>
          </cell>
          <cell r="AO181" t="str">
            <v>213.03.2.01.359</v>
          </cell>
          <cell r="AP181" t="str">
            <v>1</v>
          </cell>
          <cell r="AQ181" t="str">
            <v>02</v>
          </cell>
          <cell r="AR181" t="str">
            <v>25/09/2009</v>
          </cell>
          <cell r="AS181" t="str">
            <v>020</v>
          </cell>
          <cell r="AT181">
            <v>240</v>
          </cell>
          <cell r="AU181">
            <v>0</v>
          </cell>
        </row>
        <row r="182">
          <cell r="M182" t="str">
            <v>213.03.2.01.360</v>
          </cell>
          <cell r="N182" t="str">
            <v>1</v>
          </cell>
          <cell r="O182" t="str">
            <v>02</v>
          </cell>
          <cell r="P182" t="str">
            <v>21/09/2009</v>
          </cell>
          <cell r="Q182" t="str">
            <v>020</v>
          </cell>
          <cell r="R182">
            <v>240</v>
          </cell>
          <cell r="S182">
            <v>0</v>
          </cell>
          <cell r="T182" t="str">
            <v>213.03.2.01.360</v>
          </cell>
          <cell r="U182" t="str">
            <v>1</v>
          </cell>
          <cell r="V182" t="str">
            <v>02</v>
          </cell>
          <cell r="W182" t="str">
            <v>22/09/2009</v>
          </cell>
          <cell r="X182" t="str">
            <v>020</v>
          </cell>
          <cell r="Y182">
            <v>240</v>
          </cell>
          <cell r="Z182">
            <v>0</v>
          </cell>
          <cell r="AA182" t="str">
            <v>213.03.2.01.360</v>
          </cell>
          <cell r="AB182" t="str">
            <v>1</v>
          </cell>
          <cell r="AC182" t="str">
            <v>02</v>
          </cell>
          <cell r="AD182" t="str">
            <v>23/09/2009</v>
          </cell>
          <cell r="AE182" t="str">
            <v>020</v>
          </cell>
          <cell r="AF182">
            <v>240</v>
          </cell>
          <cell r="AG182">
            <v>0</v>
          </cell>
          <cell r="AH182" t="str">
            <v>213.03.2.01.360</v>
          </cell>
          <cell r="AI182" t="str">
            <v>1</v>
          </cell>
          <cell r="AJ182" t="str">
            <v>02</v>
          </cell>
          <cell r="AK182" t="str">
            <v>24/09/2009</v>
          </cell>
          <cell r="AL182" t="str">
            <v>020</v>
          </cell>
          <cell r="AM182">
            <v>240</v>
          </cell>
          <cell r="AN182">
            <v>0</v>
          </cell>
          <cell r="AO182" t="str">
            <v>213.03.2.01.360</v>
          </cell>
          <cell r="AP182" t="str">
            <v>1</v>
          </cell>
          <cell r="AQ182" t="str">
            <v>02</v>
          </cell>
          <cell r="AR182" t="str">
            <v>25/09/2009</v>
          </cell>
          <cell r="AS182" t="str">
            <v>020</v>
          </cell>
          <cell r="AT182">
            <v>240</v>
          </cell>
          <cell r="AU182">
            <v>0</v>
          </cell>
        </row>
        <row r="183">
          <cell r="M183" t="str">
            <v>213.03.2.01.500</v>
          </cell>
          <cell r="N183" t="str">
            <v>1</v>
          </cell>
          <cell r="O183" t="str">
            <v>02</v>
          </cell>
          <cell r="P183" t="str">
            <v>21/09/2009</v>
          </cell>
          <cell r="Q183" t="str">
            <v>020</v>
          </cell>
          <cell r="R183">
            <v>240</v>
          </cell>
          <cell r="S183">
            <v>0</v>
          </cell>
          <cell r="T183" t="str">
            <v>213.03.2.01.500</v>
          </cell>
          <cell r="U183" t="str">
            <v>1</v>
          </cell>
          <cell r="V183" t="str">
            <v>02</v>
          </cell>
          <cell r="W183" t="str">
            <v>22/09/2009</v>
          </cell>
          <cell r="X183" t="str">
            <v>020</v>
          </cell>
          <cell r="Y183">
            <v>240</v>
          </cell>
          <cell r="Z183">
            <v>0</v>
          </cell>
          <cell r="AA183" t="str">
            <v>213.03.2.01.500</v>
          </cell>
          <cell r="AB183" t="str">
            <v>1</v>
          </cell>
          <cell r="AC183" t="str">
            <v>02</v>
          </cell>
          <cell r="AD183" t="str">
            <v>23/09/2009</v>
          </cell>
          <cell r="AE183" t="str">
            <v>020</v>
          </cell>
          <cell r="AF183">
            <v>240</v>
          </cell>
          <cell r="AG183">
            <v>0</v>
          </cell>
          <cell r="AH183" t="str">
            <v>213.03.2.01.500</v>
          </cell>
          <cell r="AI183" t="str">
            <v>1</v>
          </cell>
          <cell r="AJ183" t="str">
            <v>02</v>
          </cell>
          <cell r="AK183" t="str">
            <v>24/09/2009</v>
          </cell>
          <cell r="AL183" t="str">
            <v>020</v>
          </cell>
          <cell r="AM183">
            <v>240</v>
          </cell>
          <cell r="AN183">
            <v>0</v>
          </cell>
          <cell r="AO183" t="str">
            <v>213.03.2.01.500</v>
          </cell>
          <cell r="AP183" t="str">
            <v>1</v>
          </cell>
          <cell r="AQ183" t="str">
            <v>02</v>
          </cell>
          <cell r="AR183" t="str">
            <v>25/09/2009</v>
          </cell>
          <cell r="AS183" t="str">
            <v>020</v>
          </cell>
          <cell r="AT183">
            <v>240</v>
          </cell>
          <cell r="AU183">
            <v>0</v>
          </cell>
        </row>
        <row r="184">
          <cell r="M184" t="str">
            <v>213.03.2.01.505</v>
          </cell>
          <cell r="N184" t="str">
            <v>1</v>
          </cell>
          <cell r="O184" t="str">
            <v>02</v>
          </cell>
          <cell r="P184" t="str">
            <v>21/09/2009</v>
          </cell>
          <cell r="Q184" t="str">
            <v>020</v>
          </cell>
          <cell r="R184">
            <v>240</v>
          </cell>
          <cell r="S184">
            <v>0</v>
          </cell>
          <cell r="T184" t="str">
            <v>213.03.2.01.505</v>
          </cell>
          <cell r="U184" t="str">
            <v>1</v>
          </cell>
          <cell r="V184" t="str">
            <v>02</v>
          </cell>
          <cell r="W184" t="str">
            <v>22/09/2009</v>
          </cell>
          <cell r="X184" t="str">
            <v>020</v>
          </cell>
          <cell r="Y184">
            <v>240</v>
          </cell>
          <cell r="Z184">
            <v>0</v>
          </cell>
          <cell r="AA184" t="str">
            <v>213.03.2.01.505</v>
          </cell>
          <cell r="AB184" t="str">
            <v>1</v>
          </cell>
          <cell r="AC184" t="str">
            <v>02</v>
          </cell>
          <cell r="AD184" t="str">
            <v>23/09/2009</v>
          </cell>
          <cell r="AE184" t="str">
            <v>020</v>
          </cell>
          <cell r="AF184">
            <v>240</v>
          </cell>
          <cell r="AG184">
            <v>0</v>
          </cell>
          <cell r="AH184" t="str">
            <v>213.03.2.01.505</v>
          </cell>
          <cell r="AI184" t="str">
            <v>1</v>
          </cell>
          <cell r="AJ184" t="str">
            <v>02</v>
          </cell>
          <cell r="AK184" t="str">
            <v>24/09/2009</v>
          </cell>
          <cell r="AL184" t="str">
            <v>020</v>
          </cell>
          <cell r="AM184">
            <v>240</v>
          </cell>
          <cell r="AN184">
            <v>0</v>
          </cell>
          <cell r="AO184" t="str">
            <v>213.03.2.01.505</v>
          </cell>
          <cell r="AP184" t="str">
            <v>1</v>
          </cell>
          <cell r="AQ184" t="str">
            <v>02</v>
          </cell>
          <cell r="AR184" t="str">
            <v>25/09/2009</v>
          </cell>
          <cell r="AS184" t="str">
            <v>020</v>
          </cell>
          <cell r="AT184">
            <v>240</v>
          </cell>
          <cell r="AU184">
            <v>0</v>
          </cell>
        </row>
        <row r="185">
          <cell r="M185" t="str">
            <v>213.03.2.01.510</v>
          </cell>
          <cell r="N185" t="str">
            <v>1</v>
          </cell>
          <cell r="O185" t="str">
            <v>02</v>
          </cell>
          <cell r="P185" t="str">
            <v>21/09/2009</v>
          </cell>
          <cell r="Q185" t="str">
            <v>020</v>
          </cell>
          <cell r="R185">
            <v>240</v>
          </cell>
          <cell r="S185">
            <v>0</v>
          </cell>
          <cell r="T185" t="str">
            <v>213.03.2.01.510</v>
          </cell>
          <cell r="U185" t="str">
            <v>1</v>
          </cell>
          <cell r="V185" t="str">
            <v>02</v>
          </cell>
          <cell r="W185" t="str">
            <v>22/09/2009</v>
          </cell>
          <cell r="X185" t="str">
            <v>020</v>
          </cell>
          <cell r="Y185">
            <v>240</v>
          </cell>
          <cell r="Z185">
            <v>0</v>
          </cell>
          <cell r="AA185" t="str">
            <v>213.03.2.01.510</v>
          </cell>
          <cell r="AB185" t="str">
            <v>1</v>
          </cell>
          <cell r="AC185" t="str">
            <v>02</v>
          </cell>
          <cell r="AD185" t="str">
            <v>23/09/2009</v>
          </cell>
          <cell r="AE185" t="str">
            <v>020</v>
          </cell>
          <cell r="AF185">
            <v>240</v>
          </cell>
          <cell r="AG185">
            <v>0</v>
          </cell>
          <cell r="AH185" t="str">
            <v>213.03.2.01.510</v>
          </cell>
          <cell r="AI185" t="str">
            <v>1</v>
          </cell>
          <cell r="AJ185" t="str">
            <v>02</v>
          </cell>
          <cell r="AK185" t="str">
            <v>24/09/2009</v>
          </cell>
          <cell r="AL185" t="str">
            <v>020</v>
          </cell>
          <cell r="AM185">
            <v>240</v>
          </cell>
          <cell r="AN185">
            <v>0</v>
          </cell>
          <cell r="AO185" t="str">
            <v>213.03.2.01.510</v>
          </cell>
          <cell r="AP185" t="str">
            <v>1</v>
          </cell>
          <cell r="AQ185" t="str">
            <v>02</v>
          </cell>
          <cell r="AR185" t="str">
            <v>25/09/2009</v>
          </cell>
          <cell r="AS185" t="str">
            <v>020</v>
          </cell>
          <cell r="AT185">
            <v>240</v>
          </cell>
          <cell r="AU185">
            <v>0</v>
          </cell>
        </row>
        <row r="187">
          <cell r="M187" t="str">
            <v>213.04.2</v>
          </cell>
          <cell r="N187" t="str">
            <v>1</v>
          </cell>
          <cell r="O187" t="str">
            <v>02</v>
          </cell>
          <cell r="P187" t="str">
            <v>21/09/2009</v>
          </cell>
          <cell r="Q187" t="str">
            <v>020</v>
          </cell>
          <cell r="R187">
            <v>240</v>
          </cell>
          <cell r="S187">
            <v>0</v>
          </cell>
          <cell r="T187" t="str">
            <v>213.04.2</v>
          </cell>
          <cell r="U187" t="str">
            <v>1</v>
          </cell>
          <cell r="V187" t="str">
            <v>02</v>
          </cell>
          <cell r="W187" t="str">
            <v>22/09/2009</v>
          </cell>
          <cell r="X187" t="str">
            <v>020</v>
          </cell>
          <cell r="Y187">
            <v>240</v>
          </cell>
          <cell r="Z187">
            <v>0</v>
          </cell>
          <cell r="AA187" t="str">
            <v>213.04.2</v>
          </cell>
          <cell r="AB187" t="str">
            <v>1</v>
          </cell>
          <cell r="AC187" t="str">
            <v>02</v>
          </cell>
          <cell r="AD187" t="str">
            <v>23/09/2009</v>
          </cell>
          <cell r="AE187" t="str">
            <v>020</v>
          </cell>
          <cell r="AF187">
            <v>240</v>
          </cell>
          <cell r="AG187">
            <v>0</v>
          </cell>
          <cell r="AH187" t="str">
            <v>213.04.2</v>
          </cell>
          <cell r="AI187" t="str">
            <v>1</v>
          </cell>
          <cell r="AJ187" t="str">
            <v>02</v>
          </cell>
          <cell r="AK187" t="str">
            <v>24/09/2009</v>
          </cell>
          <cell r="AL187" t="str">
            <v>020</v>
          </cell>
          <cell r="AM187">
            <v>240</v>
          </cell>
          <cell r="AN187">
            <v>0</v>
          </cell>
          <cell r="AO187" t="str">
            <v>213.04.2</v>
          </cell>
          <cell r="AP187" t="str">
            <v>1</v>
          </cell>
          <cell r="AQ187" t="str">
            <v>02</v>
          </cell>
          <cell r="AR187" t="str">
            <v>25/09/2009</v>
          </cell>
          <cell r="AS187" t="str">
            <v>020</v>
          </cell>
          <cell r="AT187">
            <v>240</v>
          </cell>
          <cell r="AU187">
            <v>0</v>
          </cell>
        </row>
        <row r="188">
          <cell r="M188" t="str">
            <v>213.05.2</v>
          </cell>
          <cell r="N188" t="str">
            <v>1</v>
          </cell>
          <cell r="O188" t="str">
            <v>02</v>
          </cell>
          <cell r="P188" t="str">
            <v>21/09/2009</v>
          </cell>
          <cell r="Q188" t="str">
            <v>020</v>
          </cell>
          <cell r="R188">
            <v>240</v>
          </cell>
          <cell r="S188">
            <v>0</v>
          </cell>
          <cell r="T188" t="str">
            <v>213.05.2</v>
          </cell>
          <cell r="U188" t="str">
            <v>1</v>
          </cell>
          <cell r="V188" t="str">
            <v>02</v>
          </cell>
          <cell r="W188" t="str">
            <v>22/09/2009</v>
          </cell>
          <cell r="X188" t="str">
            <v>020</v>
          </cell>
          <cell r="Y188">
            <v>240</v>
          </cell>
          <cell r="Z188">
            <v>0</v>
          </cell>
          <cell r="AA188" t="str">
            <v>213.05.2</v>
          </cell>
          <cell r="AB188" t="str">
            <v>1</v>
          </cell>
          <cell r="AC188" t="str">
            <v>02</v>
          </cell>
          <cell r="AD188" t="str">
            <v>23/09/2009</v>
          </cell>
          <cell r="AE188" t="str">
            <v>020</v>
          </cell>
          <cell r="AF188">
            <v>240</v>
          </cell>
          <cell r="AG188">
            <v>0</v>
          </cell>
          <cell r="AH188" t="str">
            <v>213.05.2</v>
          </cell>
          <cell r="AI188" t="str">
            <v>1</v>
          </cell>
          <cell r="AJ188" t="str">
            <v>02</v>
          </cell>
          <cell r="AK188" t="str">
            <v>24/09/2009</v>
          </cell>
          <cell r="AL188" t="str">
            <v>020</v>
          </cell>
          <cell r="AM188">
            <v>240</v>
          </cell>
          <cell r="AN188">
            <v>0</v>
          </cell>
          <cell r="AO188" t="str">
            <v>213.05.2</v>
          </cell>
          <cell r="AP188" t="str">
            <v>1</v>
          </cell>
          <cell r="AQ188" t="str">
            <v>02</v>
          </cell>
          <cell r="AR188" t="str">
            <v>25/09/2009</v>
          </cell>
          <cell r="AS188" t="str">
            <v>020</v>
          </cell>
          <cell r="AT188">
            <v>240</v>
          </cell>
          <cell r="AU188">
            <v>0</v>
          </cell>
        </row>
        <row r="189">
          <cell r="M189" t="str">
            <v>213.06.2</v>
          </cell>
          <cell r="N189" t="str">
            <v>1</v>
          </cell>
          <cell r="O189" t="str">
            <v>02</v>
          </cell>
          <cell r="P189" t="str">
            <v>21/09/2009</v>
          </cell>
          <cell r="Q189" t="str">
            <v>020</v>
          </cell>
          <cell r="R189">
            <v>240</v>
          </cell>
          <cell r="S189">
            <v>0</v>
          </cell>
          <cell r="T189" t="str">
            <v>213.06.2</v>
          </cell>
          <cell r="U189" t="str">
            <v>1</v>
          </cell>
          <cell r="V189" t="str">
            <v>02</v>
          </cell>
          <cell r="W189" t="str">
            <v>22/09/2009</v>
          </cell>
          <cell r="X189" t="str">
            <v>020</v>
          </cell>
          <cell r="Y189">
            <v>240</v>
          </cell>
          <cell r="Z189">
            <v>0</v>
          </cell>
          <cell r="AA189" t="str">
            <v>213.06.2</v>
          </cell>
          <cell r="AB189" t="str">
            <v>1</v>
          </cell>
          <cell r="AC189" t="str">
            <v>02</v>
          </cell>
          <cell r="AD189" t="str">
            <v>23/09/2009</v>
          </cell>
          <cell r="AE189" t="str">
            <v>020</v>
          </cell>
          <cell r="AF189">
            <v>240</v>
          </cell>
          <cell r="AG189">
            <v>0</v>
          </cell>
          <cell r="AH189" t="str">
            <v>213.06.2</v>
          </cell>
          <cell r="AI189" t="str">
            <v>1</v>
          </cell>
          <cell r="AJ189" t="str">
            <v>02</v>
          </cell>
          <cell r="AK189" t="str">
            <v>24/09/2009</v>
          </cell>
          <cell r="AL189" t="str">
            <v>020</v>
          </cell>
          <cell r="AM189">
            <v>240</v>
          </cell>
          <cell r="AN189">
            <v>0</v>
          </cell>
          <cell r="AO189" t="str">
            <v>213.06.2</v>
          </cell>
          <cell r="AP189" t="str">
            <v>1</v>
          </cell>
          <cell r="AQ189" t="str">
            <v>02</v>
          </cell>
          <cell r="AR189" t="str">
            <v>25/09/2009</v>
          </cell>
          <cell r="AS189" t="str">
            <v>020</v>
          </cell>
          <cell r="AT189">
            <v>240</v>
          </cell>
          <cell r="AU189">
            <v>0</v>
          </cell>
        </row>
        <row r="190">
          <cell r="M190" t="str">
            <v>213.07.2</v>
          </cell>
          <cell r="N190" t="str">
            <v>1</v>
          </cell>
          <cell r="O190" t="str">
            <v>02</v>
          </cell>
          <cell r="P190" t="str">
            <v>21/09/2009</v>
          </cell>
          <cell r="Q190" t="str">
            <v>020</v>
          </cell>
          <cell r="R190">
            <v>240</v>
          </cell>
          <cell r="S190">
            <v>0</v>
          </cell>
          <cell r="T190" t="str">
            <v>213.07.2</v>
          </cell>
          <cell r="U190" t="str">
            <v>1</v>
          </cell>
          <cell r="V190" t="str">
            <v>02</v>
          </cell>
          <cell r="W190" t="str">
            <v>22/09/2009</v>
          </cell>
          <cell r="X190" t="str">
            <v>020</v>
          </cell>
          <cell r="Y190">
            <v>240</v>
          </cell>
          <cell r="Z190">
            <v>0</v>
          </cell>
          <cell r="AA190" t="str">
            <v>213.07.2</v>
          </cell>
          <cell r="AB190" t="str">
            <v>1</v>
          </cell>
          <cell r="AC190" t="str">
            <v>02</v>
          </cell>
          <cell r="AD190" t="str">
            <v>23/09/2009</v>
          </cell>
          <cell r="AE190" t="str">
            <v>020</v>
          </cell>
          <cell r="AF190">
            <v>240</v>
          </cell>
          <cell r="AG190">
            <v>0</v>
          </cell>
          <cell r="AH190" t="str">
            <v>213.07.2</v>
          </cell>
          <cell r="AI190" t="str">
            <v>1</v>
          </cell>
          <cell r="AJ190" t="str">
            <v>02</v>
          </cell>
          <cell r="AK190" t="str">
            <v>24/09/2009</v>
          </cell>
          <cell r="AL190" t="str">
            <v>020</v>
          </cell>
          <cell r="AM190">
            <v>240</v>
          </cell>
          <cell r="AN190">
            <v>0</v>
          </cell>
          <cell r="AO190" t="str">
            <v>213.07.2</v>
          </cell>
          <cell r="AP190" t="str">
            <v>1</v>
          </cell>
          <cell r="AQ190" t="str">
            <v>02</v>
          </cell>
          <cell r="AR190" t="str">
            <v>25/09/2009</v>
          </cell>
          <cell r="AS190" t="str">
            <v>020</v>
          </cell>
          <cell r="AT190">
            <v>240</v>
          </cell>
          <cell r="AU190">
            <v>0</v>
          </cell>
        </row>
        <row r="191">
          <cell r="M191" t="str">
            <v>213.99.2.22</v>
          </cell>
          <cell r="N191" t="str">
            <v>1</v>
          </cell>
          <cell r="O191" t="str">
            <v>02</v>
          </cell>
          <cell r="P191" t="str">
            <v>21/09/2009</v>
          </cell>
          <cell r="Q191" t="str">
            <v>020</v>
          </cell>
          <cell r="R191">
            <v>240</v>
          </cell>
          <cell r="S191">
            <v>0</v>
          </cell>
          <cell r="T191" t="str">
            <v>213.99.2.22</v>
          </cell>
          <cell r="U191" t="str">
            <v>1</v>
          </cell>
          <cell r="V191" t="str">
            <v>02</v>
          </cell>
          <cell r="W191" t="str">
            <v>22/09/2009</v>
          </cell>
          <cell r="X191" t="str">
            <v>020</v>
          </cell>
          <cell r="Y191">
            <v>240</v>
          </cell>
          <cell r="Z191">
            <v>0</v>
          </cell>
          <cell r="AA191" t="str">
            <v>213.99.2.22</v>
          </cell>
          <cell r="AB191" t="str">
            <v>1</v>
          </cell>
          <cell r="AC191" t="str">
            <v>02</v>
          </cell>
          <cell r="AD191" t="str">
            <v>23/09/2009</v>
          </cell>
          <cell r="AE191" t="str">
            <v>020</v>
          </cell>
          <cell r="AF191">
            <v>240</v>
          </cell>
          <cell r="AG191">
            <v>0</v>
          </cell>
          <cell r="AH191" t="str">
            <v>213.99.2.22</v>
          </cell>
          <cell r="AI191" t="str">
            <v>1</v>
          </cell>
          <cell r="AJ191" t="str">
            <v>02</v>
          </cell>
          <cell r="AK191" t="str">
            <v>24/09/2009</v>
          </cell>
          <cell r="AL191" t="str">
            <v>020</v>
          </cell>
          <cell r="AM191">
            <v>240</v>
          </cell>
          <cell r="AN191">
            <v>0</v>
          </cell>
          <cell r="AO191" t="str">
            <v>213.99.2.22</v>
          </cell>
          <cell r="AP191" t="str">
            <v>1</v>
          </cell>
          <cell r="AQ191" t="str">
            <v>02</v>
          </cell>
          <cell r="AR191" t="str">
            <v>25/09/2009</v>
          </cell>
          <cell r="AS191" t="str">
            <v>020</v>
          </cell>
          <cell r="AT191">
            <v>240</v>
          </cell>
          <cell r="AU191">
            <v>0</v>
          </cell>
        </row>
        <row r="195">
          <cell r="M195" t="str">
            <v>113.01.2</v>
          </cell>
          <cell r="N195" t="str">
            <v>1</v>
          </cell>
          <cell r="O195" t="str">
            <v>02</v>
          </cell>
          <cell r="P195" t="str">
            <v>21/09/2009</v>
          </cell>
          <cell r="Q195" t="str">
            <v>020</v>
          </cell>
          <cell r="R195">
            <v>240</v>
          </cell>
          <cell r="S195">
            <v>0</v>
          </cell>
          <cell r="T195" t="str">
            <v>113.01.2</v>
          </cell>
          <cell r="U195" t="str">
            <v>1</v>
          </cell>
          <cell r="V195" t="str">
            <v>02</v>
          </cell>
          <cell r="W195" t="str">
            <v>22/09/2009</v>
          </cell>
          <cell r="X195" t="str">
            <v>020</v>
          </cell>
          <cell r="Y195">
            <v>240</v>
          </cell>
          <cell r="Z195">
            <v>0</v>
          </cell>
          <cell r="AA195" t="str">
            <v>113.01.2</v>
          </cell>
          <cell r="AB195" t="str">
            <v>1</v>
          </cell>
          <cell r="AC195" t="str">
            <v>02</v>
          </cell>
          <cell r="AD195" t="str">
            <v>23/09/2009</v>
          </cell>
          <cell r="AE195" t="str">
            <v>020</v>
          </cell>
          <cell r="AF195">
            <v>240</v>
          </cell>
          <cell r="AG195">
            <v>0</v>
          </cell>
          <cell r="AH195" t="str">
            <v>113.01.2</v>
          </cell>
          <cell r="AI195" t="str">
            <v>1</v>
          </cell>
          <cell r="AJ195" t="str">
            <v>02</v>
          </cell>
          <cell r="AK195" t="str">
            <v>24/09/2009</v>
          </cell>
          <cell r="AL195" t="str">
            <v>020</v>
          </cell>
          <cell r="AM195">
            <v>240</v>
          </cell>
          <cell r="AN195">
            <v>0</v>
          </cell>
          <cell r="AO195" t="str">
            <v>113.01.2</v>
          </cell>
          <cell r="AP195" t="str">
            <v>1</v>
          </cell>
          <cell r="AQ195" t="str">
            <v>02</v>
          </cell>
          <cell r="AR195" t="str">
            <v>25/09/2009</v>
          </cell>
          <cell r="AS195" t="str">
            <v>020</v>
          </cell>
          <cell r="AT195">
            <v>240</v>
          </cell>
          <cell r="AU195">
            <v>0</v>
          </cell>
        </row>
        <row r="196">
          <cell r="M196" t="str">
            <v>113.02.2</v>
          </cell>
          <cell r="N196" t="str">
            <v>1</v>
          </cell>
          <cell r="O196" t="str">
            <v>02</v>
          </cell>
          <cell r="P196" t="str">
            <v>21/09/2009</v>
          </cell>
          <cell r="Q196" t="str">
            <v>020</v>
          </cell>
          <cell r="R196">
            <v>240</v>
          </cell>
          <cell r="S196">
            <v>0</v>
          </cell>
          <cell r="T196" t="str">
            <v>113.02.2</v>
          </cell>
          <cell r="U196" t="str">
            <v>1</v>
          </cell>
          <cell r="V196" t="str">
            <v>02</v>
          </cell>
          <cell r="W196" t="str">
            <v>22/09/2009</v>
          </cell>
          <cell r="X196" t="str">
            <v>020</v>
          </cell>
          <cell r="Y196">
            <v>240</v>
          </cell>
          <cell r="Z196">
            <v>0</v>
          </cell>
          <cell r="AA196" t="str">
            <v>113.02.2</v>
          </cell>
          <cell r="AB196" t="str">
            <v>1</v>
          </cell>
          <cell r="AC196" t="str">
            <v>02</v>
          </cell>
          <cell r="AD196" t="str">
            <v>23/09/2009</v>
          </cell>
          <cell r="AE196" t="str">
            <v>020</v>
          </cell>
          <cell r="AF196">
            <v>240</v>
          </cell>
          <cell r="AG196">
            <v>0</v>
          </cell>
          <cell r="AH196" t="str">
            <v>113.02.2</v>
          </cell>
          <cell r="AI196" t="str">
            <v>1</v>
          </cell>
          <cell r="AJ196" t="str">
            <v>02</v>
          </cell>
          <cell r="AK196" t="str">
            <v>24/09/2009</v>
          </cell>
          <cell r="AL196" t="str">
            <v>020</v>
          </cell>
          <cell r="AM196">
            <v>240</v>
          </cell>
          <cell r="AN196">
            <v>0</v>
          </cell>
          <cell r="AO196" t="str">
            <v>113.02.2</v>
          </cell>
          <cell r="AP196" t="str">
            <v>1</v>
          </cell>
          <cell r="AQ196" t="str">
            <v>02</v>
          </cell>
          <cell r="AR196" t="str">
            <v>25/09/2009</v>
          </cell>
          <cell r="AS196" t="str">
            <v>020</v>
          </cell>
          <cell r="AT196">
            <v>240</v>
          </cell>
          <cell r="AU196">
            <v>0</v>
          </cell>
        </row>
        <row r="197">
          <cell r="M197" t="str">
            <v>113.05.2</v>
          </cell>
          <cell r="N197" t="str">
            <v>1</v>
          </cell>
          <cell r="O197" t="str">
            <v>02</v>
          </cell>
          <cell r="P197" t="str">
            <v>21/09/2009</v>
          </cell>
          <cell r="Q197" t="str">
            <v>020</v>
          </cell>
          <cell r="R197">
            <v>240</v>
          </cell>
          <cell r="S197">
            <v>0</v>
          </cell>
          <cell r="T197" t="str">
            <v>113.05.2</v>
          </cell>
          <cell r="U197" t="str">
            <v>1</v>
          </cell>
          <cell r="V197" t="str">
            <v>02</v>
          </cell>
          <cell r="W197" t="str">
            <v>22/09/2009</v>
          </cell>
          <cell r="X197" t="str">
            <v>020</v>
          </cell>
          <cell r="Y197">
            <v>240</v>
          </cell>
          <cell r="Z197">
            <v>0</v>
          </cell>
          <cell r="AA197" t="str">
            <v>113.05.2</v>
          </cell>
          <cell r="AB197" t="str">
            <v>1</v>
          </cell>
          <cell r="AC197" t="str">
            <v>02</v>
          </cell>
          <cell r="AD197" t="str">
            <v>23/09/2009</v>
          </cell>
          <cell r="AE197" t="str">
            <v>020</v>
          </cell>
          <cell r="AF197">
            <v>240</v>
          </cell>
          <cell r="AG197">
            <v>0</v>
          </cell>
          <cell r="AH197" t="str">
            <v>113.05.2</v>
          </cell>
          <cell r="AI197" t="str">
            <v>1</v>
          </cell>
          <cell r="AJ197" t="str">
            <v>02</v>
          </cell>
          <cell r="AK197" t="str">
            <v>24/09/2009</v>
          </cell>
          <cell r="AL197" t="str">
            <v>020</v>
          </cell>
          <cell r="AM197">
            <v>240</v>
          </cell>
          <cell r="AN197">
            <v>0</v>
          </cell>
          <cell r="AO197" t="str">
            <v>113.05.2</v>
          </cell>
          <cell r="AP197" t="str">
            <v>1</v>
          </cell>
          <cell r="AQ197" t="str">
            <v>02</v>
          </cell>
          <cell r="AR197" t="str">
            <v>25/09/2009</v>
          </cell>
          <cell r="AS197" t="str">
            <v>020</v>
          </cell>
          <cell r="AT197">
            <v>240</v>
          </cell>
          <cell r="AU197">
            <v>0</v>
          </cell>
        </row>
        <row r="198">
          <cell r="M198" t="str">
            <v>113.06.2</v>
          </cell>
          <cell r="N198" t="str">
            <v>1</v>
          </cell>
          <cell r="O198" t="str">
            <v>02</v>
          </cell>
          <cell r="P198" t="str">
            <v>21/09/2009</v>
          </cell>
          <cell r="Q198" t="str">
            <v>020</v>
          </cell>
          <cell r="R198">
            <v>240</v>
          </cell>
          <cell r="S198">
            <v>0</v>
          </cell>
          <cell r="T198" t="str">
            <v>113.06.2</v>
          </cell>
          <cell r="U198" t="str">
            <v>1</v>
          </cell>
          <cell r="V198" t="str">
            <v>02</v>
          </cell>
          <cell r="W198" t="str">
            <v>22/09/2009</v>
          </cell>
          <cell r="X198" t="str">
            <v>020</v>
          </cell>
          <cell r="Y198">
            <v>240</v>
          </cell>
          <cell r="Z198">
            <v>0</v>
          </cell>
          <cell r="AA198" t="str">
            <v>113.06.2</v>
          </cell>
          <cell r="AB198" t="str">
            <v>1</v>
          </cell>
          <cell r="AC198" t="str">
            <v>02</v>
          </cell>
          <cell r="AD198" t="str">
            <v>23/09/2009</v>
          </cell>
          <cell r="AE198" t="str">
            <v>020</v>
          </cell>
          <cell r="AF198">
            <v>240</v>
          </cell>
          <cell r="AG198">
            <v>0</v>
          </cell>
          <cell r="AH198" t="str">
            <v>113.06.2</v>
          </cell>
          <cell r="AI198" t="str">
            <v>1</v>
          </cell>
          <cell r="AJ198" t="str">
            <v>02</v>
          </cell>
          <cell r="AK198" t="str">
            <v>24/09/2009</v>
          </cell>
          <cell r="AL198" t="str">
            <v>020</v>
          </cell>
          <cell r="AM198">
            <v>240</v>
          </cell>
          <cell r="AN198">
            <v>0</v>
          </cell>
          <cell r="AO198" t="str">
            <v>113.06.2</v>
          </cell>
          <cell r="AP198" t="str">
            <v>1</v>
          </cell>
          <cell r="AQ198" t="str">
            <v>02</v>
          </cell>
          <cell r="AR198" t="str">
            <v>25/09/2009</v>
          </cell>
          <cell r="AS198" t="str">
            <v>020</v>
          </cell>
          <cell r="AT198">
            <v>240</v>
          </cell>
          <cell r="AU198">
            <v>0</v>
          </cell>
        </row>
        <row r="199">
          <cell r="M199" t="str">
            <v>113.03.2</v>
          </cell>
          <cell r="N199" t="str">
            <v>1</v>
          </cell>
          <cell r="O199" t="str">
            <v>02</v>
          </cell>
          <cell r="P199" t="str">
            <v>21/09/2009</v>
          </cell>
          <cell r="Q199" t="str">
            <v>020</v>
          </cell>
          <cell r="R199">
            <v>240</v>
          </cell>
          <cell r="S199">
            <v>0</v>
          </cell>
          <cell r="T199" t="str">
            <v>113.03.2</v>
          </cell>
          <cell r="U199" t="str">
            <v>1</v>
          </cell>
          <cell r="V199" t="str">
            <v>02</v>
          </cell>
          <cell r="W199" t="str">
            <v>22/09/2009</v>
          </cell>
          <cell r="X199" t="str">
            <v>020</v>
          </cell>
          <cell r="Y199">
            <v>240</v>
          </cell>
          <cell r="Z199">
            <v>0</v>
          </cell>
          <cell r="AA199" t="str">
            <v>113.03.2</v>
          </cell>
          <cell r="AB199" t="str">
            <v>1</v>
          </cell>
          <cell r="AC199" t="str">
            <v>02</v>
          </cell>
          <cell r="AD199" t="str">
            <v>23/09/2009</v>
          </cell>
          <cell r="AE199" t="str">
            <v>020</v>
          </cell>
          <cell r="AF199">
            <v>240</v>
          </cell>
          <cell r="AG199">
            <v>0</v>
          </cell>
          <cell r="AH199" t="str">
            <v>113.03.2</v>
          </cell>
          <cell r="AI199" t="str">
            <v>1</v>
          </cell>
          <cell r="AJ199" t="str">
            <v>02</v>
          </cell>
          <cell r="AK199" t="str">
            <v>24/09/2009</v>
          </cell>
          <cell r="AL199" t="str">
            <v>020</v>
          </cell>
          <cell r="AM199">
            <v>240</v>
          </cell>
          <cell r="AN199">
            <v>0</v>
          </cell>
          <cell r="AO199" t="str">
            <v>113.03.2</v>
          </cell>
          <cell r="AP199" t="str">
            <v>1</v>
          </cell>
          <cell r="AQ199" t="str">
            <v>02</v>
          </cell>
          <cell r="AR199" t="str">
            <v>25/09/2009</v>
          </cell>
          <cell r="AS199" t="str">
            <v>020</v>
          </cell>
          <cell r="AT199">
            <v>240</v>
          </cell>
          <cell r="AU199">
            <v>0</v>
          </cell>
        </row>
        <row r="200">
          <cell r="M200" t="str">
            <v>122.01.2.22</v>
          </cell>
          <cell r="N200" t="str">
            <v>1</v>
          </cell>
          <cell r="O200" t="str">
            <v>02</v>
          </cell>
          <cell r="P200" t="str">
            <v>21/09/2009</v>
          </cell>
          <cell r="Q200" t="str">
            <v>020</v>
          </cell>
          <cell r="R200">
            <v>240</v>
          </cell>
          <cell r="S200">
            <v>0</v>
          </cell>
          <cell r="T200" t="str">
            <v>122.01.2.22</v>
          </cell>
          <cell r="U200" t="str">
            <v>1</v>
          </cell>
          <cell r="V200" t="str">
            <v>02</v>
          </cell>
          <cell r="W200" t="str">
            <v>22/09/2009</v>
          </cell>
          <cell r="X200" t="str">
            <v>020</v>
          </cell>
          <cell r="Y200">
            <v>240</v>
          </cell>
          <cell r="Z200">
            <v>0</v>
          </cell>
          <cell r="AA200" t="str">
            <v>122.01.2.22</v>
          </cell>
          <cell r="AB200" t="str">
            <v>1</v>
          </cell>
          <cell r="AC200" t="str">
            <v>02</v>
          </cell>
          <cell r="AD200" t="str">
            <v>23/09/2009</v>
          </cell>
          <cell r="AE200" t="str">
            <v>020</v>
          </cell>
          <cell r="AF200">
            <v>240</v>
          </cell>
          <cell r="AG200">
            <v>0</v>
          </cell>
          <cell r="AH200" t="str">
            <v>122.01.2.22</v>
          </cell>
          <cell r="AI200" t="str">
            <v>1</v>
          </cell>
          <cell r="AJ200" t="str">
            <v>02</v>
          </cell>
          <cell r="AK200" t="str">
            <v>24/09/2009</v>
          </cell>
          <cell r="AL200" t="str">
            <v>020</v>
          </cell>
          <cell r="AM200">
            <v>240</v>
          </cell>
          <cell r="AN200">
            <v>0</v>
          </cell>
          <cell r="AO200" t="str">
            <v>122.01.2.22</v>
          </cell>
          <cell r="AP200" t="str">
            <v>1</v>
          </cell>
          <cell r="AQ200" t="str">
            <v>02</v>
          </cell>
          <cell r="AR200" t="str">
            <v>25/09/2009</v>
          </cell>
          <cell r="AS200" t="str">
            <v>020</v>
          </cell>
          <cell r="AT200">
            <v>240</v>
          </cell>
          <cell r="AU200">
            <v>0</v>
          </cell>
        </row>
        <row r="201">
          <cell r="M201" t="str">
            <v>122.04.2.22</v>
          </cell>
          <cell r="N201" t="str">
            <v>1</v>
          </cell>
          <cell r="O201" t="str">
            <v>02</v>
          </cell>
          <cell r="P201" t="str">
            <v>21/09/2009</v>
          </cell>
          <cell r="Q201" t="str">
            <v>020</v>
          </cell>
          <cell r="R201">
            <v>240</v>
          </cell>
          <cell r="S201">
            <v>0</v>
          </cell>
          <cell r="T201" t="str">
            <v>122.04.2.22</v>
          </cell>
          <cell r="U201" t="str">
            <v>1</v>
          </cell>
          <cell r="V201" t="str">
            <v>02</v>
          </cell>
          <cell r="W201" t="str">
            <v>22/09/2009</v>
          </cell>
          <cell r="X201" t="str">
            <v>020</v>
          </cell>
          <cell r="Y201">
            <v>240</v>
          </cell>
          <cell r="Z201">
            <v>0</v>
          </cell>
          <cell r="AA201" t="str">
            <v>122.04.2.22</v>
          </cell>
          <cell r="AB201" t="str">
            <v>1</v>
          </cell>
          <cell r="AC201" t="str">
            <v>02</v>
          </cell>
          <cell r="AD201" t="str">
            <v>23/09/2009</v>
          </cell>
          <cell r="AE201" t="str">
            <v>020</v>
          </cell>
          <cell r="AF201">
            <v>240</v>
          </cell>
          <cell r="AG201">
            <v>0</v>
          </cell>
          <cell r="AH201" t="str">
            <v>122.04.2.22</v>
          </cell>
          <cell r="AI201" t="str">
            <v>1</v>
          </cell>
          <cell r="AJ201" t="str">
            <v>02</v>
          </cell>
          <cell r="AK201" t="str">
            <v>24/09/2009</v>
          </cell>
          <cell r="AL201" t="str">
            <v>020</v>
          </cell>
          <cell r="AM201">
            <v>240</v>
          </cell>
          <cell r="AN201">
            <v>0</v>
          </cell>
          <cell r="AO201" t="str">
            <v>122.04.2.22</v>
          </cell>
          <cell r="AP201" t="str">
            <v>1</v>
          </cell>
          <cell r="AQ201" t="str">
            <v>02</v>
          </cell>
          <cell r="AR201" t="str">
            <v>25/09/2009</v>
          </cell>
          <cell r="AS201" t="str">
            <v>020</v>
          </cell>
          <cell r="AT201">
            <v>240</v>
          </cell>
          <cell r="AU201">
            <v>0</v>
          </cell>
        </row>
        <row r="202">
          <cell r="M202" t="str">
            <v>131.01.2</v>
          </cell>
          <cell r="N202" t="str">
            <v>1</v>
          </cell>
          <cell r="O202" t="str">
            <v>02</v>
          </cell>
          <cell r="P202" t="str">
            <v>21/09/2009</v>
          </cell>
          <cell r="Q202" t="str">
            <v>020</v>
          </cell>
          <cell r="R202">
            <v>240</v>
          </cell>
          <cell r="S202">
            <v>0</v>
          </cell>
          <cell r="T202" t="str">
            <v>131.01.2</v>
          </cell>
          <cell r="U202" t="str">
            <v>1</v>
          </cell>
          <cell r="V202" t="str">
            <v>02</v>
          </cell>
          <cell r="W202" t="str">
            <v>22/09/2009</v>
          </cell>
          <cell r="X202" t="str">
            <v>020</v>
          </cell>
          <cell r="Y202">
            <v>240</v>
          </cell>
          <cell r="Z202">
            <v>0</v>
          </cell>
          <cell r="AA202" t="str">
            <v>131.01.2</v>
          </cell>
          <cell r="AB202" t="str">
            <v>1</v>
          </cell>
          <cell r="AC202" t="str">
            <v>02</v>
          </cell>
          <cell r="AD202" t="str">
            <v>23/09/2009</v>
          </cell>
          <cell r="AE202" t="str">
            <v>020</v>
          </cell>
          <cell r="AF202">
            <v>240</v>
          </cell>
          <cell r="AG202">
            <v>0</v>
          </cell>
          <cell r="AH202" t="str">
            <v>131.01.2</v>
          </cell>
          <cell r="AI202" t="str">
            <v>1</v>
          </cell>
          <cell r="AJ202" t="str">
            <v>02</v>
          </cell>
          <cell r="AK202" t="str">
            <v>24/09/2009</v>
          </cell>
          <cell r="AL202" t="str">
            <v>020</v>
          </cell>
          <cell r="AM202">
            <v>240</v>
          </cell>
          <cell r="AN202">
            <v>0</v>
          </cell>
          <cell r="AO202" t="str">
            <v>131.01.2</v>
          </cell>
          <cell r="AP202" t="str">
            <v>1</v>
          </cell>
          <cell r="AQ202" t="str">
            <v>02</v>
          </cell>
          <cell r="AR202" t="str">
            <v>25/09/2009</v>
          </cell>
          <cell r="AS202" t="str">
            <v>020</v>
          </cell>
          <cell r="AT202">
            <v>240</v>
          </cell>
          <cell r="AU202">
            <v>0</v>
          </cell>
        </row>
        <row r="203">
          <cell r="M203" t="str">
            <v>131.99.2</v>
          </cell>
          <cell r="N203" t="str">
            <v>1</v>
          </cell>
          <cell r="O203" t="str">
            <v>02</v>
          </cell>
          <cell r="P203" t="str">
            <v>21/09/2009</v>
          </cell>
          <cell r="Q203" t="str">
            <v>020</v>
          </cell>
          <cell r="R203">
            <v>240</v>
          </cell>
          <cell r="S203">
            <v>0</v>
          </cell>
          <cell r="T203" t="str">
            <v>131.99.2</v>
          </cell>
          <cell r="U203" t="str">
            <v>1</v>
          </cell>
          <cell r="V203" t="str">
            <v>02</v>
          </cell>
          <cell r="W203" t="str">
            <v>22/09/2009</v>
          </cell>
          <cell r="X203" t="str">
            <v>020</v>
          </cell>
          <cell r="Y203">
            <v>240</v>
          </cell>
          <cell r="Z203">
            <v>0</v>
          </cell>
          <cell r="AA203" t="str">
            <v>131.99.2</v>
          </cell>
          <cell r="AB203" t="str">
            <v>1</v>
          </cell>
          <cell r="AC203" t="str">
            <v>02</v>
          </cell>
          <cell r="AD203" t="str">
            <v>23/09/2009</v>
          </cell>
          <cell r="AE203" t="str">
            <v>020</v>
          </cell>
          <cell r="AF203">
            <v>240</v>
          </cell>
          <cell r="AG203">
            <v>0</v>
          </cell>
          <cell r="AH203" t="str">
            <v>131.99.2</v>
          </cell>
          <cell r="AI203" t="str">
            <v>1</v>
          </cell>
          <cell r="AJ203" t="str">
            <v>02</v>
          </cell>
          <cell r="AK203" t="str">
            <v>24/09/2009</v>
          </cell>
          <cell r="AL203" t="str">
            <v>020</v>
          </cell>
          <cell r="AM203">
            <v>240</v>
          </cell>
          <cell r="AN203">
            <v>0</v>
          </cell>
          <cell r="AO203" t="str">
            <v>131.99.2</v>
          </cell>
          <cell r="AP203" t="str">
            <v>1</v>
          </cell>
          <cell r="AQ203" t="str">
            <v>02</v>
          </cell>
          <cell r="AR203" t="str">
            <v>25/09/2009</v>
          </cell>
          <cell r="AS203" t="str">
            <v>020</v>
          </cell>
          <cell r="AT203">
            <v>240</v>
          </cell>
          <cell r="AU203">
            <v>0</v>
          </cell>
        </row>
        <row r="207">
          <cell r="M207" t="str">
            <v>111.01.2.22</v>
          </cell>
          <cell r="N207" t="str">
            <v>1</v>
          </cell>
          <cell r="O207" t="str">
            <v>02</v>
          </cell>
          <cell r="P207" t="str">
            <v>21/09/2009</v>
          </cell>
          <cell r="Q207" t="str">
            <v>020</v>
          </cell>
          <cell r="R207">
            <v>240</v>
          </cell>
          <cell r="S207">
            <v>0</v>
          </cell>
          <cell r="T207" t="str">
            <v>111.01.2.22</v>
          </cell>
          <cell r="U207" t="str">
            <v>1</v>
          </cell>
          <cell r="V207" t="str">
            <v>02</v>
          </cell>
          <cell r="W207" t="str">
            <v>22/09/2009</v>
          </cell>
          <cell r="X207" t="str">
            <v>020</v>
          </cell>
          <cell r="Y207">
            <v>240</v>
          </cell>
          <cell r="Z207">
            <v>0</v>
          </cell>
          <cell r="AA207" t="str">
            <v>111.01.2.22</v>
          </cell>
          <cell r="AB207" t="str">
            <v>1</v>
          </cell>
          <cell r="AC207" t="str">
            <v>02</v>
          </cell>
          <cell r="AD207" t="str">
            <v>23/09/2009</v>
          </cell>
          <cell r="AE207" t="str">
            <v>020</v>
          </cell>
          <cell r="AF207">
            <v>240</v>
          </cell>
          <cell r="AG207">
            <v>0</v>
          </cell>
          <cell r="AH207" t="str">
            <v>111.01.2.22</v>
          </cell>
          <cell r="AI207" t="str">
            <v>1</v>
          </cell>
          <cell r="AJ207" t="str">
            <v>02</v>
          </cell>
          <cell r="AK207" t="str">
            <v>24/09/2009</v>
          </cell>
          <cell r="AL207" t="str">
            <v>020</v>
          </cell>
          <cell r="AM207">
            <v>240</v>
          </cell>
          <cell r="AN207">
            <v>0</v>
          </cell>
          <cell r="AO207" t="str">
            <v>111.01.2.22</v>
          </cell>
          <cell r="AP207" t="str">
            <v>1</v>
          </cell>
          <cell r="AQ207" t="str">
            <v>02</v>
          </cell>
          <cell r="AR207" t="str">
            <v>25/09/2009</v>
          </cell>
          <cell r="AS207" t="str">
            <v>020</v>
          </cell>
          <cell r="AT207">
            <v>240</v>
          </cell>
          <cell r="AU207">
            <v>0</v>
          </cell>
        </row>
        <row r="208">
          <cell r="M208" t="str">
            <v>211.16.2</v>
          </cell>
          <cell r="N208" t="str">
            <v>1</v>
          </cell>
          <cell r="O208" t="str">
            <v>02</v>
          </cell>
          <cell r="P208" t="str">
            <v>21/09/2009</v>
          </cell>
          <cell r="Q208" t="str">
            <v>020</v>
          </cell>
          <cell r="R208">
            <v>240</v>
          </cell>
          <cell r="S208">
            <v>0</v>
          </cell>
          <cell r="T208" t="str">
            <v>211.16.2</v>
          </cell>
          <cell r="U208" t="str">
            <v>1</v>
          </cell>
          <cell r="V208" t="str">
            <v>02</v>
          </cell>
          <cell r="W208" t="str">
            <v>22/09/2009</v>
          </cell>
          <cell r="X208" t="str">
            <v>020</v>
          </cell>
          <cell r="Y208">
            <v>240</v>
          </cell>
          <cell r="Z208">
            <v>0</v>
          </cell>
          <cell r="AA208" t="str">
            <v>211.16.2</v>
          </cell>
          <cell r="AB208" t="str">
            <v>1</v>
          </cell>
          <cell r="AC208" t="str">
            <v>02</v>
          </cell>
          <cell r="AD208" t="str">
            <v>23/09/2009</v>
          </cell>
          <cell r="AE208" t="str">
            <v>020</v>
          </cell>
          <cell r="AF208">
            <v>240</v>
          </cell>
          <cell r="AG208">
            <v>0</v>
          </cell>
          <cell r="AH208" t="str">
            <v>211.16.2</v>
          </cell>
          <cell r="AI208" t="str">
            <v>1</v>
          </cell>
          <cell r="AJ208" t="str">
            <v>02</v>
          </cell>
          <cell r="AK208" t="str">
            <v>24/09/2009</v>
          </cell>
          <cell r="AL208" t="str">
            <v>020</v>
          </cell>
          <cell r="AM208">
            <v>240</v>
          </cell>
          <cell r="AN208">
            <v>0</v>
          </cell>
          <cell r="AO208" t="str">
            <v>211.16.2</v>
          </cell>
          <cell r="AP208" t="str">
            <v>1</v>
          </cell>
          <cell r="AQ208" t="str">
            <v>02</v>
          </cell>
          <cell r="AR208" t="str">
            <v>25/09/2009</v>
          </cell>
          <cell r="AS208" t="str">
            <v>020</v>
          </cell>
          <cell r="AT208">
            <v>240</v>
          </cell>
          <cell r="AU208">
            <v>0</v>
          </cell>
        </row>
        <row r="209">
          <cell r="M209" t="str">
            <v>211.17.2</v>
          </cell>
          <cell r="N209" t="str">
            <v>1</v>
          </cell>
          <cell r="O209" t="str">
            <v>02</v>
          </cell>
          <cell r="P209" t="str">
            <v>21/09/2009</v>
          </cell>
          <cell r="Q209" t="str">
            <v>020</v>
          </cell>
          <cell r="R209">
            <v>240</v>
          </cell>
          <cell r="S209">
            <v>0</v>
          </cell>
          <cell r="T209" t="str">
            <v>211.17.2</v>
          </cell>
          <cell r="U209" t="str">
            <v>1</v>
          </cell>
          <cell r="V209" t="str">
            <v>02</v>
          </cell>
          <cell r="W209" t="str">
            <v>22/09/2009</v>
          </cell>
          <cell r="X209" t="str">
            <v>020</v>
          </cell>
          <cell r="Y209">
            <v>240</v>
          </cell>
          <cell r="Z209">
            <v>0</v>
          </cell>
          <cell r="AA209" t="str">
            <v>211.17.2</v>
          </cell>
          <cell r="AB209" t="str">
            <v>1</v>
          </cell>
          <cell r="AC209" t="str">
            <v>02</v>
          </cell>
          <cell r="AD209" t="str">
            <v>23/09/2009</v>
          </cell>
          <cell r="AE209" t="str">
            <v>020</v>
          </cell>
          <cell r="AF209">
            <v>240</v>
          </cell>
          <cell r="AG209">
            <v>0</v>
          </cell>
          <cell r="AH209" t="str">
            <v>211.17.2</v>
          </cell>
          <cell r="AI209" t="str">
            <v>1</v>
          </cell>
          <cell r="AJ209" t="str">
            <v>02</v>
          </cell>
          <cell r="AK209" t="str">
            <v>24/09/2009</v>
          </cell>
          <cell r="AL209" t="str">
            <v>020</v>
          </cell>
          <cell r="AM209">
            <v>240</v>
          </cell>
          <cell r="AN209">
            <v>0</v>
          </cell>
          <cell r="AO209" t="str">
            <v>211.17.2</v>
          </cell>
          <cell r="AP209" t="str">
            <v>1</v>
          </cell>
          <cell r="AQ209" t="str">
            <v>02</v>
          </cell>
          <cell r="AR209" t="str">
            <v>25/09/2009</v>
          </cell>
          <cell r="AS209" t="str">
            <v>020</v>
          </cell>
          <cell r="AT209">
            <v>240</v>
          </cell>
          <cell r="AU209">
            <v>0</v>
          </cell>
        </row>
        <row r="210">
          <cell r="M210" t="str">
            <v>230.99.2</v>
          </cell>
          <cell r="N210" t="str">
            <v>1</v>
          </cell>
          <cell r="O210" t="str">
            <v>02</v>
          </cell>
          <cell r="P210" t="str">
            <v>21/09/2009</v>
          </cell>
          <cell r="Q210" t="str">
            <v>020</v>
          </cell>
          <cell r="R210">
            <v>240</v>
          </cell>
          <cell r="S210">
            <v>0</v>
          </cell>
          <cell r="T210" t="str">
            <v>230.99.2</v>
          </cell>
          <cell r="U210" t="str">
            <v>1</v>
          </cell>
          <cell r="V210" t="str">
            <v>02</v>
          </cell>
          <cell r="W210" t="str">
            <v>22/09/2009</v>
          </cell>
          <cell r="X210" t="str">
            <v>020</v>
          </cell>
          <cell r="Y210">
            <v>240</v>
          </cell>
          <cell r="Z210">
            <v>0</v>
          </cell>
          <cell r="AA210" t="str">
            <v>230.99.2</v>
          </cell>
          <cell r="AB210" t="str">
            <v>1</v>
          </cell>
          <cell r="AC210" t="str">
            <v>02</v>
          </cell>
          <cell r="AD210" t="str">
            <v>23/09/2009</v>
          </cell>
          <cell r="AE210" t="str">
            <v>020</v>
          </cell>
          <cell r="AF210">
            <v>240</v>
          </cell>
          <cell r="AG210">
            <v>0</v>
          </cell>
          <cell r="AH210" t="str">
            <v>230.99.2</v>
          </cell>
          <cell r="AI210" t="str">
            <v>1</v>
          </cell>
          <cell r="AJ210" t="str">
            <v>02</v>
          </cell>
          <cell r="AK210" t="str">
            <v>24/09/2009</v>
          </cell>
          <cell r="AL210" t="str">
            <v>020</v>
          </cell>
          <cell r="AM210">
            <v>240</v>
          </cell>
          <cell r="AN210">
            <v>0</v>
          </cell>
          <cell r="AO210" t="str">
            <v>230.99.2</v>
          </cell>
          <cell r="AP210" t="str">
            <v>1</v>
          </cell>
          <cell r="AQ210" t="str">
            <v>02</v>
          </cell>
          <cell r="AR210" t="str">
            <v>25/09/2009</v>
          </cell>
          <cell r="AS210" t="str">
            <v>020</v>
          </cell>
          <cell r="AT210">
            <v>240</v>
          </cell>
          <cell r="AU210">
            <v>0</v>
          </cell>
        </row>
        <row r="219">
          <cell r="M219" t="str">
            <v>211.01.4.22</v>
          </cell>
          <cell r="N219" t="str">
            <v>1</v>
          </cell>
          <cell r="O219" t="str">
            <v>02</v>
          </cell>
          <cell r="P219" t="str">
            <v>21/09/2009</v>
          </cell>
          <cell r="Q219" t="str">
            <v>040</v>
          </cell>
          <cell r="R219">
            <v>240</v>
          </cell>
          <cell r="S219">
            <v>0</v>
          </cell>
          <cell r="T219" t="str">
            <v>211.01.4.22</v>
          </cell>
          <cell r="U219" t="str">
            <v>1</v>
          </cell>
          <cell r="V219" t="str">
            <v>02</v>
          </cell>
          <cell r="W219" t="str">
            <v>22/09/2009</v>
          </cell>
          <cell r="X219" t="str">
            <v>040</v>
          </cell>
          <cell r="Y219">
            <v>240</v>
          </cell>
          <cell r="Z219">
            <v>0</v>
          </cell>
          <cell r="AA219" t="str">
            <v>211.01.4.22</v>
          </cell>
          <cell r="AB219" t="str">
            <v>1</v>
          </cell>
          <cell r="AC219" t="str">
            <v>02</v>
          </cell>
          <cell r="AD219" t="str">
            <v>23/09/2009</v>
          </cell>
          <cell r="AE219" t="str">
            <v>040</v>
          </cell>
          <cell r="AF219">
            <v>240</v>
          </cell>
          <cell r="AG219">
            <v>0</v>
          </cell>
          <cell r="AH219" t="str">
            <v>211.01.4.22</v>
          </cell>
          <cell r="AI219" t="str">
            <v>1</v>
          </cell>
          <cell r="AJ219" t="str">
            <v>02</v>
          </cell>
          <cell r="AK219" t="str">
            <v>24/09/2009</v>
          </cell>
          <cell r="AL219" t="str">
            <v>040</v>
          </cell>
          <cell r="AM219">
            <v>240</v>
          </cell>
          <cell r="AN219">
            <v>0</v>
          </cell>
          <cell r="AO219" t="str">
            <v>211.01.4.22</v>
          </cell>
          <cell r="AP219" t="str">
            <v>1</v>
          </cell>
          <cell r="AQ219" t="str">
            <v>02</v>
          </cell>
          <cell r="AR219" t="str">
            <v>25/09/2009</v>
          </cell>
          <cell r="AS219" t="str">
            <v>040</v>
          </cell>
          <cell r="AT219">
            <v>240</v>
          </cell>
          <cell r="AU219">
            <v>0</v>
          </cell>
        </row>
        <row r="220">
          <cell r="M220" t="str">
            <v>211.03.4.22</v>
          </cell>
          <cell r="N220" t="str">
            <v>1</v>
          </cell>
          <cell r="O220" t="str">
            <v>02</v>
          </cell>
          <cell r="P220" t="str">
            <v>21/09/2009</v>
          </cell>
          <cell r="Q220" t="str">
            <v>040</v>
          </cell>
          <cell r="R220">
            <v>240</v>
          </cell>
          <cell r="S220">
            <v>0</v>
          </cell>
          <cell r="T220" t="str">
            <v>211.03.4.22</v>
          </cell>
          <cell r="U220" t="str">
            <v>1</v>
          </cell>
          <cell r="V220" t="str">
            <v>02</v>
          </cell>
          <cell r="W220" t="str">
            <v>22/09/2009</v>
          </cell>
          <cell r="X220" t="str">
            <v>040</v>
          </cell>
          <cell r="Y220">
            <v>240</v>
          </cell>
          <cell r="Z220">
            <v>0</v>
          </cell>
          <cell r="AA220" t="str">
            <v>211.03.4.22</v>
          </cell>
          <cell r="AB220" t="str">
            <v>1</v>
          </cell>
          <cell r="AC220" t="str">
            <v>02</v>
          </cell>
          <cell r="AD220" t="str">
            <v>23/09/2009</v>
          </cell>
          <cell r="AE220" t="str">
            <v>040</v>
          </cell>
          <cell r="AF220">
            <v>240</v>
          </cell>
          <cell r="AG220">
            <v>0</v>
          </cell>
          <cell r="AH220" t="str">
            <v>211.03.4.22</v>
          </cell>
          <cell r="AI220" t="str">
            <v>1</v>
          </cell>
          <cell r="AJ220" t="str">
            <v>02</v>
          </cell>
          <cell r="AK220" t="str">
            <v>24/09/2009</v>
          </cell>
          <cell r="AL220" t="str">
            <v>040</v>
          </cell>
          <cell r="AM220">
            <v>240</v>
          </cell>
          <cell r="AN220">
            <v>0</v>
          </cell>
          <cell r="AO220" t="str">
            <v>211.03.4.22</v>
          </cell>
          <cell r="AP220" t="str">
            <v>1</v>
          </cell>
          <cell r="AQ220" t="str">
            <v>02</v>
          </cell>
          <cell r="AR220" t="str">
            <v>25/09/2009</v>
          </cell>
          <cell r="AS220" t="str">
            <v>040</v>
          </cell>
          <cell r="AT220">
            <v>240</v>
          </cell>
          <cell r="AU220">
            <v>0</v>
          </cell>
        </row>
        <row r="221">
          <cell r="M221" t="str">
            <v>211.04.4.22</v>
          </cell>
          <cell r="N221" t="str">
            <v>1</v>
          </cell>
          <cell r="O221" t="str">
            <v>02</v>
          </cell>
          <cell r="P221" t="str">
            <v>21/09/2009</v>
          </cell>
          <cell r="Q221" t="str">
            <v>040</v>
          </cell>
          <cell r="R221">
            <v>240</v>
          </cell>
          <cell r="S221">
            <v>0</v>
          </cell>
          <cell r="T221" t="str">
            <v>211.04.4.22</v>
          </cell>
          <cell r="U221" t="str">
            <v>1</v>
          </cell>
          <cell r="V221" t="str">
            <v>02</v>
          </cell>
          <cell r="W221" t="str">
            <v>22/09/2009</v>
          </cell>
          <cell r="X221" t="str">
            <v>040</v>
          </cell>
          <cell r="Y221">
            <v>240</v>
          </cell>
          <cell r="Z221">
            <v>0</v>
          </cell>
          <cell r="AA221" t="str">
            <v>211.04.4.22</v>
          </cell>
          <cell r="AB221" t="str">
            <v>1</v>
          </cell>
          <cell r="AC221" t="str">
            <v>02</v>
          </cell>
          <cell r="AD221" t="str">
            <v>23/09/2009</v>
          </cell>
          <cell r="AE221" t="str">
            <v>040</v>
          </cell>
          <cell r="AF221">
            <v>240</v>
          </cell>
          <cell r="AG221">
            <v>0</v>
          </cell>
          <cell r="AH221" t="str">
            <v>211.04.4.22</v>
          </cell>
          <cell r="AI221" t="str">
            <v>1</v>
          </cell>
          <cell r="AJ221" t="str">
            <v>02</v>
          </cell>
          <cell r="AK221" t="str">
            <v>24/09/2009</v>
          </cell>
          <cell r="AL221" t="str">
            <v>040</v>
          </cell>
          <cell r="AM221">
            <v>240</v>
          </cell>
          <cell r="AN221">
            <v>0</v>
          </cell>
          <cell r="AO221" t="str">
            <v>211.04.4.22</v>
          </cell>
          <cell r="AP221" t="str">
            <v>1</v>
          </cell>
          <cell r="AQ221" t="str">
            <v>02</v>
          </cell>
          <cell r="AR221" t="str">
            <v>25/09/2009</v>
          </cell>
          <cell r="AS221" t="str">
            <v>040</v>
          </cell>
          <cell r="AT221">
            <v>240</v>
          </cell>
          <cell r="AU221">
            <v>0</v>
          </cell>
        </row>
        <row r="222">
          <cell r="M222" t="str">
            <v>211.06.4</v>
          </cell>
          <cell r="N222" t="str">
            <v>1</v>
          </cell>
          <cell r="O222" t="str">
            <v>02</v>
          </cell>
          <cell r="P222" t="str">
            <v>21/09/2009</v>
          </cell>
          <cell r="Q222" t="str">
            <v>040</v>
          </cell>
          <cell r="R222">
            <v>240</v>
          </cell>
          <cell r="S222">
            <v>0</v>
          </cell>
          <cell r="T222" t="str">
            <v>211.06.4</v>
          </cell>
          <cell r="U222" t="str">
            <v>1</v>
          </cell>
          <cell r="V222" t="str">
            <v>02</v>
          </cell>
          <cell r="W222" t="str">
            <v>22/09/2009</v>
          </cell>
          <cell r="X222" t="str">
            <v>040</v>
          </cell>
          <cell r="Y222">
            <v>240</v>
          </cell>
          <cell r="Z222">
            <v>0</v>
          </cell>
          <cell r="AA222" t="str">
            <v>211.06.4</v>
          </cell>
          <cell r="AB222" t="str">
            <v>1</v>
          </cell>
          <cell r="AC222" t="str">
            <v>02</v>
          </cell>
          <cell r="AD222" t="str">
            <v>23/09/2009</v>
          </cell>
          <cell r="AE222" t="str">
            <v>040</v>
          </cell>
          <cell r="AF222">
            <v>240</v>
          </cell>
          <cell r="AG222">
            <v>0</v>
          </cell>
          <cell r="AH222" t="str">
            <v>211.06.4</v>
          </cell>
          <cell r="AI222" t="str">
            <v>1</v>
          </cell>
          <cell r="AJ222" t="str">
            <v>02</v>
          </cell>
          <cell r="AK222" t="str">
            <v>24/09/2009</v>
          </cell>
          <cell r="AL222" t="str">
            <v>040</v>
          </cell>
          <cell r="AM222">
            <v>240</v>
          </cell>
          <cell r="AN222">
            <v>0</v>
          </cell>
          <cell r="AO222" t="str">
            <v>211.06.4</v>
          </cell>
          <cell r="AP222" t="str">
            <v>1</v>
          </cell>
          <cell r="AQ222" t="str">
            <v>02</v>
          </cell>
          <cell r="AR222" t="str">
            <v>25/09/2009</v>
          </cell>
          <cell r="AS222" t="str">
            <v>040</v>
          </cell>
          <cell r="AT222">
            <v>240</v>
          </cell>
          <cell r="AU222">
            <v>0</v>
          </cell>
        </row>
        <row r="223">
          <cell r="M223" t="str">
            <v>211.07.4</v>
          </cell>
          <cell r="N223" t="str">
            <v>1</v>
          </cell>
          <cell r="O223" t="str">
            <v>02</v>
          </cell>
          <cell r="P223" t="str">
            <v>21/09/2009</v>
          </cell>
          <cell r="Q223" t="str">
            <v>040</v>
          </cell>
          <cell r="R223">
            <v>240</v>
          </cell>
          <cell r="S223">
            <v>0</v>
          </cell>
          <cell r="T223" t="str">
            <v>211.07.4</v>
          </cell>
          <cell r="U223" t="str">
            <v>1</v>
          </cell>
          <cell r="V223" t="str">
            <v>02</v>
          </cell>
          <cell r="W223" t="str">
            <v>22/09/2009</v>
          </cell>
          <cell r="X223" t="str">
            <v>040</v>
          </cell>
          <cell r="Y223">
            <v>240</v>
          </cell>
          <cell r="Z223">
            <v>0</v>
          </cell>
          <cell r="AA223" t="str">
            <v>211.07.4</v>
          </cell>
          <cell r="AB223" t="str">
            <v>1</v>
          </cell>
          <cell r="AC223" t="str">
            <v>02</v>
          </cell>
          <cell r="AD223" t="str">
            <v>23/09/2009</v>
          </cell>
          <cell r="AE223" t="str">
            <v>040</v>
          </cell>
          <cell r="AF223">
            <v>240</v>
          </cell>
          <cell r="AG223">
            <v>0</v>
          </cell>
          <cell r="AH223" t="str">
            <v>211.07.4</v>
          </cell>
          <cell r="AI223" t="str">
            <v>1</v>
          </cell>
          <cell r="AJ223" t="str">
            <v>02</v>
          </cell>
          <cell r="AK223" t="str">
            <v>24/09/2009</v>
          </cell>
          <cell r="AL223" t="str">
            <v>040</v>
          </cell>
          <cell r="AM223">
            <v>240</v>
          </cell>
          <cell r="AN223">
            <v>0</v>
          </cell>
          <cell r="AO223" t="str">
            <v>211.07.4</v>
          </cell>
          <cell r="AP223" t="str">
            <v>1</v>
          </cell>
          <cell r="AQ223" t="str">
            <v>02</v>
          </cell>
          <cell r="AR223" t="str">
            <v>25/09/2009</v>
          </cell>
          <cell r="AS223" t="str">
            <v>040</v>
          </cell>
          <cell r="AT223">
            <v>240</v>
          </cell>
          <cell r="AU223">
            <v>0</v>
          </cell>
        </row>
        <row r="224">
          <cell r="M224" t="str">
            <v>211.08.4</v>
          </cell>
          <cell r="N224" t="str">
            <v>1</v>
          </cell>
          <cell r="O224" t="str">
            <v>02</v>
          </cell>
          <cell r="P224" t="str">
            <v>21/09/2009</v>
          </cell>
          <cell r="Q224" t="str">
            <v>040</v>
          </cell>
          <cell r="R224">
            <v>240</v>
          </cell>
          <cell r="S224">
            <v>0</v>
          </cell>
          <cell r="T224" t="str">
            <v>211.08.4</v>
          </cell>
          <cell r="U224" t="str">
            <v>1</v>
          </cell>
          <cell r="V224" t="str">
            <v>02</v>
          </cell>
          <cell r="W224" t="str">
            <v>22/09/2009</v>
          </cell>
          <cell r="X224" t="str">
            <v>040</v>
          </cell>
          <cell r="Y224">
            <v>240</v>
          </cell>
          <cell r="Z224">
            <v>0</v>
          </cell>
          <cell r="AA224" t="str">
            <v>211.08.4</v>
          </cell>
          <cell r="AB224" t="str">
            <v>1</v>
          </cell>
          <cell r="AC224" t="str">
            <v>02</v>
          </cell>
          <cell r="AD224" t="str">
            <v>23/09/2009</v>
          </cell>
          <cell r="AE224" t="str">
            <v>040</v>
          </cell>
          <cell r="AF224">
            <v>240</v>
          </cell>
          <cell r="AG224">
            <v>0</v>
          </cell>
          <cell r="AH224" t="str">
            <v>211.08.4</v>
          </cell>
          <cell r="AI224" t="str">
            <v>1</v>
          </cell>
          <cell r="AJ224" t="str">
            <v>02</v>
          </cell>
          <cell r="AK224" t="str">
            <v>24/09/2009</v>
          </cell>
          <cell r="AL224" t="str">
            <v>040</v>
          </cell>
          <cell r="AM224">
            <v>240</v>
          </cell>
          <cell r="AN224">
            <v>0</v>
          </cell>
          <cell r="AO224" t="str">
            <v>211.08.4</v>
          </cell>
          <cell r="AP224" t="str">
            <v>1</v>
          </cell>
          <cell r="AQ224" t="str">
            <v>02</v>
          </cell>
          <cell r="AR224" t="str">
            <v>25/09/2009</v>
          </cell>
          <cell r="AS224" t="str">
            <v>040</v>
          </cell>
          <cell r="AT224">
            <v>240</v>
          </cell>
          <cell r="AU224">
            <v>0</v>
          </cell>
        </row>
        <row r="225">
          <cell r="M225" t="str">
            <v>211.10.4</v>
          </cell>
          <cell r="N225" t="str">
            <v>1</v>
          </cell>
          <cell r="O225" t="str">
            <v>02</v>
          </cell>
          <cell r="P225" t="str">
            <v>21/09/2009</v>
          </cell>
          <cell r="Q225" t="str">
            <v>040</v>
          </cell>
          <cell r="R225">
            <v>240</v>
          </cell>
          <cell r="S225">
            <v>0</v>
          </cell>
          <cell r="T225" t="str">
            <v>211.10.4</v>
          </cell>
          <cell r="U225" t="str">
            <v>1</v>
          </cell>
          <cell r="V225" t="str">
            <v>02</v>
          </cell>
          <cell r="W225" t="str">
            <v>22/09/2009</v>
          </cell>
          <cell r="X225" t="str">
            <v>040</v>
          </cell>
          <cell r="Y225">
            <v>240</v>
          </cell>
          <cell r="Z225">
            <v>0</v>
          </cell>
          <cell r="AA225" t="str">
            <v>211.10.4</v>
          </cell>
          <cell r="AB225" t="str">
            <v>1</v>
          </cell>
          <cell r="AC225" t="str">
            <v>02</v>
          </cell>
          <cell r="AD225" t="str">
            <v>23/09/2009</v>
          </cell>
          <cell r="AE225" t="str">
            <v>040</v>
          </cell>
          <cell r="AF225">
            <v>240</v>
          </cell>
          <cell r="AG225">
            <v>0</v>
          </cell>
          <cell r="AH225" t="str">
            <v>211.10.4</v>
          </cell>
          <cell r="AI225" t="str">
            <v>1</v>
          </cell>
          <cell r="AJ225" t="str">
            <v>02</v>
          </cell>
          <cell r="AK225" t="str">
            <v>24/09/2009</v>
          </cell>
          <cell r="AL225" t="str">
            <v>040</v>
          </cell>
          <cell r="AM225">
            <v>240</v>
          </cell>
          <cell r="AN225">
            <v>0</v>
          </cell>
          <cell r="AO225" t="str">
            <v>211.10.4</v>
          </cell>
          <cell r="AP225" t="str">
            <v>1</v>
          </cell>
          <cell r="AQ225" t="str">
            <v>02</v>
          </cell>
          <cell r="AR225" t="str">
            <v>25/09/2009</v>
          </cell>
          <cell r="AS225" t="str">
            <v>040</v>
          </cell>
          <cell r="AT225">
            <v>240</v>
          </cell>
          <cell r="AU225">
            <v>0</v>
          </cell>
        </row>
        <row r="226">
          <cell r="M226" t="str">
            <v>211.09.4</v>
          </cell>
          <cell r="N226" t="str">
            <v>1</v>
          </cell>
          <cell r="O226" t="str">
            <v>02</v>
          </cell>
          <cell r="P226" t="str">
            <v>21/09/2009</v>
          </cell>
          <cell r="Q226" t="str">
            <v>040</v>
          </cell>
          <cell r="R226">
            <v>240</v>
          </cell>
          <cell r="S226">
            <v>0</v>
          </cell>
          <cell r="T226" t="str">
            <v>211.09.4</v>
          </cell>
          <cell r="U226" t="str">
            <v>1</v>
          </cell>
          <cell r="V226" t="str">
            <v>02</v>
          </cell>
          <cell r="W226" t="str">
            <v>22/09/2009</v>
          </cell>
          <cell r="X226" t="str">
            <v>040</v>
          </cell>
          <cell r="Y226">
            <v>240</v>
          </cell>
          <cell r="Z226">
            <v>0</v>
          </cell>
          <cell r="AA226" t="str">
            <v>211.09.4</v>
          </cell>
          <cell r="AB226" t="str">
            <v>1</v>
          </cell>
          <cell r="AC226" t="str">
            <v>02</v>
          </cell>
          <cell r="AD226" t="str">
            <v>23/09/2009</v>
          </cell>
          <cell r="AE226" t="str">
            <v>040</v>
          </cell>
          <cell r="AF226">
            <v>240</v>
          </cell>
          <cell r="AG226">
            <v>0</v>
          </cell>
          <cell r="AH226" t="str">
            <v>211.09.4</v>
          </cell>
          <cell r="AI226" t="str">
            <v>1</v>
          </cell>
          <cell r="AJ226" t="str">
            <v>02</v>
          </cell>
          <cell r="AK226" t="str">
            <v>24/09/2009</v>
          </cell>
          <cell r="AL226" t="str">
            <v>040</v>
          </cell>
          <cell r="AM226">
            <v>240</v>
          </cell>
          <cell r="AN226">
            <v>0</v>
          </cell>
          <cell r="AO226" t="str">
            <v>211.09.4</v>
          </cell>
          <cell r="AP226" t="str">
            <v>1</v>
          </cell>
          <cell r="AQ226" t="str">
            <v>02</v>
          </cell>
          <cell r="AR226" t="str">
            <v>25/09/2009</v>
          </cell>
          <cell r="AS226" t="str">
            <v>040</v>
          </cell>
          <cell r="AT226">
            <v>240</v>
          </cell>
          <cell r="AU226">
            <v>0</v>
          </cell>
        </row>
        <row r="227">
          <cell r="M227" t="str">
            <v>211.11.4</v>
          </cell>
          <cell r="N227" t="str">
            <v>1</v>
          </cell>
          <cell r="O227" t="str">
            <v>02</v>
          </cell>
          <cell r="P227" t="str">
            <v>21/09/2009</v>
          </cell>
          <cell r="Q227" t="str">
            <v>040</v>
          </cell>
          <cell r="R227">
            <v>240</v>
          </cell>
          <cell r="S227">
            <v>0</v>
          </cell>
          <cell r="T227" t="str">
            <v>211.11.4</v>
          </cell>
          <cell r="U227" t="str">
            <v>1</v>
          </cell>
          <cell r="V227" t="str">
            <v>02</v>
          </cell>
          <cell r="W227" t="str">
            <v>22/09/2009</v>
          </cell>
          <cell r="X227" t="str">
            <v>040</v>
          </cell>
          <cell r="Y227">
            <v>240</v>
          </cell>
          <cell r="Z227">
            <v>0</v>
          </cell>
          <cell r="AA227" t="str">
            <v>211.11.4</v>
          </cell>
          <cell r="AB227" t="str">
            <v>1</v>
          </cell>
          <cell r="AC227" t="str">
            <v>02</v>
          </cell>
          <cell r="AD227" t="str">
            <v>23/09/2009</v>
          </cell>
          <cell r="AE227" t="str">
            <v>040</v>
          </cell>
          <cell r="AF227">
            <v>240</v>
          </cell>
          <cell r="AG227">
            <v>0</v>
          </cell>
          <cell r="AH227" t="str">
            <v>211.11.4</v>
          </cell>
          <cell r="AI227" t="str">
            <v>1</v>
          </cell>
          <cell r="AJ227" t="str">
            <v>02</v>
          </cell>
          <cell r="AK227" t="str">
            <v>24/09/2009</v>
          </cell>
          <cell r="AL227" t="str">
            <v>040</v>
          </cell>
          <cell r="AM227">
            <v>240</v>
          </cell>
          <cell r="AN227">
            <v>0</v>
          </cell>
          <cell r="AO227" t="str">
            <v>211.11.4</v>
          </cell>
          <cell r="AP227" t="str">
            <v>1</v>
          </cell>
          <cell r="AQ227" t="str">
            <v>02</v>
          </cell>
          <cell r="AR227" t="str">
            <v>25/09/2009</v>
          </cell>
          <cell r="AS227" t="str">
            <v>040</v>
          </cell>
          <cell r="AT227">
            <v>240</v>
          </cell>
          <cell r="AU227">
            <v>0</v>
          </cell>
        </row>
        <row r="228">
          <cell r="M228" t="str">
            <v>211.12.4</v>
          </cell>
          <cell r="N228" t="str">
            <v>1</v>
          </cell>
          <cell r="O228" t="str">
            <v>02</v>
          </cell>
          <cell r="P228" t="str">
            <v>21/09/2009</v>
          </cell>
          <cell r="Q228" t="str">
            <v>040</v>
          </cell>
          <cell r="R228">
            <v>240</v>
          </cell>
          <cell r="S228">
            <v>0</v>
          </cell>
          <cell r="T228" t="str">
            <v>211.12.4</v>
          </cell>
          <cell r="U228" t="str">
            <v>1</v>
          </cell>
          <cell r="V228" t="str">
            <v>02</v>
          </cell>
          <cell r="W228" t="str">
            <v>22/09/2009</v>
          </cell>
          <cell r="X228" t="str">
            <v>040</v>
          </cell>
          <cell r="Y228">
            <v>240</v>
          </cell>
          <cell r="Z228">
            <v>0</v>
          </cell>
          <cell r="AA228" t="str">
            <v>211.12.4</v>
          </cell>
          <cell r="AB228" t="str">
            <v>1</v>
          </cell>
          <cell r="AC228" t="str">
            <v>02</v>
          </cell>
          <cell r="AD228" t="str">
            <v>23/09/2009</v>
          </cell>
          <cell r="AE228" t="str">
            <v>040</v>
          </cell>
          <cell r="AF228">
            <v>240</v>
          </cell>
          <cell r="AG228">
            <v>0</v>
          </cell>
          <cell r="AH228" t="str">
            <v>211.12.4</v>
          </cell>
          <cell r="AI228" t="str">
            <v>1</v>
          </cell>
          <cell r="AJ228" t="str">
            <v>02</v>
          </cell>
          <cell r="AK228" t="str">
            <v>24/09/2009</v>
          </cell>
          <cell r="AL228" t="str">
            <v>040</v>
          </cell>
          <cell r="AM228">
            <v>240</v>
          </cell>
          <cell r="AN228">
            <v>0</v>
          </cell>
          <cell r="AO228" t="str">
            <v>211.12.4</v>
          </cell>
          <cell r="AP228" t="str">
            <v>1</v>
          </cell>
          <cell r="AQ228" t="str">
            <v>02</v>
          </cell>
          <cell r="AR228" t="str">
            <v>25/09/2009</v>
          </cell>
          <cell r="AS228" t="str">
            <v>040</v>
          </cell>
          <cell r="AT228">
            <v>240</v>
          </cell>
          <cell r="AU228">
            <v>0</v>
          </cell>
        </row>
        <row r="229">
          <cell r="M229" t="str">
            <v>211.13.4</v>
          </cell>
          <cell r="N229" t="str">
            <v>1</v>
          </cell>
          <cell r="O229" t="str">
            <v>02</v>
          </cell>
          <cell r="P229" t="str">
            <v>21/09/2009</v>
          </cell>
          <cell r="Q229" t="str">
            <v>040</v>
          </cell>
          <cell r="R229">
            <v>240</v>
          </cell>
          <cell r="S229">
            <v>0</v>
          </cell>
          <cell r="T229" t="str">
            <v>211.13.4</v>
          </cell>
          <cell r="U229" t="str">
            <v>1</v>
          </cell>
          <cell r="V229" t="str">
            <v>02</v>
          </cell>
          <cell r="W229" t="str">
            <v>22/09/2009</v>
          </cell>
          <cell r="X229" t="str">
            <v>040</v>
          </cell>
          <cell r="Y229">
            <v>240</v>
          </cell>
          <cell r="Z229">
            <v>0</v>
          </cell>
          <cell r="AA229" t="str">
            <v>211.13.4</v>
          </cell>
          <cell r="AB229" t="str">
            <v>1</v>
          </cell>
          <cell r="AC229" t="str">
            <v>02</v>
          </cell>
          <cell r="AD229" t="str">
            <v>23/09/2009</v>
          </cell>
          <cell r="AE229" t="str">
            <v>040</v>
          </cell>
          <cell r="AF229">
            <v>240</v>
          </cell>
          <cell r="AG229">
            <v>0</v>
          </cell>
          <cell r="AH229" t="str">
            <v>211.13.4</v>
          </cell>
          <cell r="AI229" t="str">
            <v>1</v>
          </cell>
          <cell r="AJ229" t="str">
            <v>02</v>
          </cell>
          <cell r="AK229" t="str">
            <v>24/09/2009</v>
          </cell>
          <cell r="AL229" t="str">
            <v>040</v>
          </cell>
          <cell r="AM229">
            <v>240</v>
          </cell>
          <cell r="AN229">
            <v>0</v>
          </cell>
          <cell r="AO229" t="str">
            <v>211.13.4</v>
          </cell>
          <cell r="AP229" t="str">
            <v>1</v>
          </cell>
          <cell r="AQ229" t="str">
            <v>02</v>
          </cell>
          <cell r="AR229" t="str">
            <v>25/09/2009</v>
          </cell>
          <cell r="AS229" t="str">
            <v>040</v>
          </cell>
          <cell r="AT229">
            <v>240</v>
          </cell>
          <cell r="AU229">
            <v>0</v>
          </cell>
        </row>
        <row r="230">
          <cell r="M230" t="str">
            <v>211.14.4</v>
          </cell>
          <cell r="N230" t="str">
            <v>1</v>
          </cell>
          <cell r="O230" t="str">
            <v>02</v>
          </cell>
          <cell r="P230" t="str">
            <v>21/09/2009</v>
          </cell>
          <cell r="Q230" t="str">
            <v>040</v>
          </cell>
          <cell r="R230">
            <v>240</v>
          </cell>
          <cell r="S230">
            <v>0</v>
          </cell>
          <cell r="T230" t="str">
            <v>211.14.4</v>
          </cell>
          <cell r="U230" t="str">
            <v>1</v>
          </cell>
          <cell r="V230" t="str">
            <v>02</v>
          </cell>
          <cell r="W230" t="str">
            <v>22/09/2009</v>
          </cell>
          <cell r="X230" t="str">
            <v>040</v>
          </cell>
          <cell r="Y230">
            <v>240</v>
          </cell>
          <cell r="Z230">
            <v>0</v>
          </cell>
          <cell r="AA230" t="str">
            <v>211.14.4</v>
          </cell>
          <cell r="AB230" t="str">
            <v>1</v>
          </cell>
          <cell r="AC230" t="str">
            <v>02</v>
          </cell>
          <cell r="AD230" t="str">
            <v>23/09/2009</v>
          </cell>
          <cell r="AE230" t="str">
            <v>040</v>
          </cell>
          <cell r="AF230">
            <v>240</v>
          </cell>
          <cell r="AG230">
            <v>0</v>
          </cell>
          <cell r="AH230" t="str">
            <v>211.14.4</v>
          </cell>
          <cell r="AI230" t="str">
            <v>1</v>
          </cell>
          <cell r="AJ230" t="str">
            <v>02</v>
          </cell>
          <cell r="AK230" t="str">
            <v>24/09/2009</v>
          </cell>
          <cell r="AL230" t="str">
            <v>040</v>
          </cell>
          <cell r="AM230">
            <v>240</v>
          </cell>
          <cell r="AN230">
            <v>0</v>
          </cell>
          <cell r="AO230" t="str">
            <v>211.14.4</v>
          </cell>
          <cell r="AP230" t="str">
            <v>1</v>
          </cell>
          <cell r="AQ230" t="str">
            <v>02</v>
          </cell>
          <cell r="AR230" t="str">
            <v>25/09/2009</v>
          </cell>
          <cell r="AS230" t="str">
            <v>040</v>
          </cell>
          <cell r="AT230">
            <v>240</v>
          </cell>
          <cell r="AU230">
            <v>0</v>
          </cell>
        </row>
        <row r="231">
          <cell r="M231" t="str">
            <v>211.15.4</v>
          </cell>
          <cell r="N231" t="str">
            <v>1</v>
          </cell>
          <cell r="O231" t="str">
            <v>02</v>
          </cell>
          <cell r="P231" t="str">
            <v>21/09/2009</v>
          </cell>
          <cell r="Q231" t="str">
            <v>040</v>
          </cell>
          <cell r="R231">
            <v>240</v>
          </cell>
          <cell r="S231">
            <v>0</v>
          </cell>
          <cell r="T231" t="str">
            <v>211.15.4</v>
          </cell>
          <cell r="U231" t="str">
            <v>1</v>
          </cell>
          <cell r="V231" t="str">
            <v>02</v>
          </cell>
          <cell r="W231" t="str">
            <v>22/09/2009</v>
          </cell>
          <cell r="X231" t="str">
            <v>040</v>
          </cell>
          <cell r="Y231">
            <v>240</v>
          </cell>
          <cell r="Z231">
            <v>0</v>
          </cell>
          <cell r="AA231" t="str">
            <v>211.15.4</v>
          </cell>
          <cell r="AB231" t="str">
            <v>1</v>
          </cell>
          <cell r="AC231" t="str">
            <v>02</v>
          </cell>
          <cell r="AD231" t="str">
            <v>23/09/2009</v>
          </cell>
          <cell r="AE231" t="str">
            <v>040</v>
          </cell>
          <cell r="AF231">
            <v>240</v>
          </cell>
          <cell r="AG231">
            <v>0</v>
          </cell>
          <cell r="AH231" t="str">
            <v>211.15.4</v>
          </cell>
          <cell r="AI231" t="str">
            <v>1</v>
          </cell>
          <cell r="AJ231" t="str">
            <v>02</v>
          </cell>
          <cell r="AK231" t="str">
            <v>24/09/2009</v>
          </cell>
          <cell r="AL231" t="str">
            <v>040</v>
          </cell>
          <cell r="AM231">
            <v>240</v>
          </cell>
          <cell r="AN231">
            <v>0</v>
          </cell>
          <cell r="AO231" t="str">
            <v>211.15.4</v>
          </cell>
          <cell r="AP231" t="str">
            <v>1</v>
          </cell>
          <cell r="AQ231" t="str">
            <v>02</v>
          </cell>
          <cell r="AR231" t="str">
            <v>25/09/2009</v>
          </cell>
          <cell r="AS231" t="str">
            <v>040</v>
          </cell>
          <cell r="AT231">
            <v>240</v>
          </cell>
          <cell r="AU231">
            <v>0</v>
          </cell>
        </row>
        <row r="232">
          <cell r="M232" t="str">
            <v>231.08.4.22</v>
          </cell>
          <cell r="N232" t="str">
            <v>1</v>
          </cell>
          <cell r="O232" t="str">
            <v>02</v>
          </cell>
          <cell r="P232" t="str">
            <v>21/09/2009</v>
          </cell>
          <cell r="Q232" t="str">
            <v>040</v>
          </cell>
          <cell r="R232">
            <v>240</v>
          </cell>
          <cell r="S232">
            <v>0</v>
          </cell>
          <cell r="T232" t="str">
            <v>231.08.4.22</v>
          </cell>
          <cell r="U232" t="str">
            <v>1</v>
          </cell>
          <cell r="V232" t="str">
            <v>02</v>
          </cell>
          <cell r="W232" t="str">
            <v>22/09/2009</v>
          </cell>
          <cell r="X232" t="str">
            <v>040</v>
          </cell>
          <cell r="Y232">
            <v>240</v>
          </cell>
          <cell r="Z232">
            <v>0</v>
          </cell>
          <cell r="AA232" t="str">
            <v>231.08.4.22</v>
          </cell>
          <cell r="AB232" t="str">
            <v>1</v>
          </cell>
          <cell r="AC232" t="str">
            <v>02</v>
          </cell>
          <cell r="AD232" t="str">
            <v>23/09/2009</v>
          </cell>
          <cell r="AE232" t="str">
            <v>040</v>
          </cell>
          <cell r="AF232">
            <v>240</v>
          </cell>
          <cell r="AG232">
            <v>0</v>
          </cell>
          <cell r="AH232" t="str">
            <v>231.08.4.22</v>
          </cell>
          <cell r="AI232" t="str">
            <v>1</v>
          </cell>
          <cell r="AJ232" t="str">
            <v>02</v>
          </cell>
          <cell r="AK232" t="str">
            <v>24/09/2009</v>
          </cell>
          <cell r="AL232" t="str">
            <v>040</v>
          </cell>
          <cell r="AM232">
            <v>240</v>
          </cell>
          <cell r="AN232">
            <v>0</v>
          </cell>
          <cell r="AO232" t="str">
            <v>231.08.4.22</v>
          </cell>
          <cell r="AP232" t="str">
            <v>1</v>
          </cell>
          <cell r="AQ232" t="str">
            <v>02</v>
          </cell>
          <cell r="AR232" t="str">
            <v>25/09/2009</v>
          </cell>
          <cell r="AS232" t="str">
            <v>040</v>
          </cell>
          <cell r="AT232">
            <v>240</v>
          </cell>
          <cell r="AU232">
            <v>0</v>
          </cell>
        </row>
        <row r="233">
          <cell r="M233" t="str">
            <v>211.99.4.22</v>
          </cell>
          <cell r="N233" t="str">
            <v>1</v>
          </cell>
          <cell r="O233" t="str">
            <v>02</v>
          </cell>
          <cell r="P233" t="str">
            <v>21/09/2009</v>
          </cell>
          <cell r="Q233" t="str">
            <v>040</v>
          </cell>
          <cell r="R233">
            <v>240</v>
          </cell>
          <cell r="S233">
            <v>0</v>
          </cell>
          <cell r="T233" t="str">
            <v>211.99.4.22</v>
          </cell>
          <cell r="U233" t="str">
            <v>1</v>
          </cell>
          <cell r="V233" t="str">
            <v>02</v>
          </cell>
          <cell r="W233" t="str">
            <v>22/09/2009</v>
          </cell>
          <cell r="X233" t="str">
            <v>040</v>
          </cell>
          <cell r="Y233">
            <v>240</v>
          </cell>
          <cell r="Z233">
            <v>0</v>
          </cell>
          <cell r="AA233" t="str">
            <v>211.99.4.22</v>
          </cell>
          <cell r="AB233" t="str">
            <v>1</v>
          </cell>
          <cell r="AC233" t="str">
            <v>02</v>
          </cell>
          <cell r="AD233" t="str">
            <v>23/09/2009</v>
          </cell>
          <cell r="AE233" t="str">
            <v>040</v>
          </cell>
          <cell r="AF233">
            <v>240</v>
          </cell>
          <cell r="AG233">
            <v>0</v>
          </cell>
          <cell r="AH233" t="str">
            <v>211.99.4.22</v>
          </cell>
          <cell r="AI233" t="str">
            <v>1</v>
          </cell>
          <cell r="AJ233" t="str">
            <v>02</v>
          </cell>
          <cell r="AK233" t="str">
            <v>24/09/2009</v>
          </cell>
          <cell r="AL233" t="str">
            <v>040</v>
          </cell>
          <cell r="AM233">
            <v>240</v>
          </cell>
          <cell r="AN233">
            <v>0</v>
          </cell>
          <cell r="AO233" t="str">
            <v>211.99.4.22</v>
          </cell>
          <cell r="AP233" t="str">
            <v>1</v>
          </cell>
          <cell r="AQ233" t="str">
            <v>02</v>
          </cell>
          <cell r="AR233" t="str">
            <v>25/09/2009</v>
          </cell>
          <cell r="AS233" t="str">
            <v>040</v>
          </cell>
          <cell r="AT233">
            <v>240</v>
          </cell>
          <cell r="AU233">
            <v>0</v>
          </cell>
        </row>
        <row r="238">
          <cell r="M238" t="str">
            <v>213.03.4.01.001</v>
          </cell>
          <cell r="N238" t="str">
            <v>1</v>
          </cell>
          <cell r="O238" t="str">
            <v>02</v>
          </cell>
          <cell r="P238" t="str">
            <v>21/09/2009</v>
          </cell>
          <cell r="Q238" t="str">
            <v>040</v>
          </cell>
          <cell r="R238">
            <v>240</v>
          </cell>
          <cell r="S238">
            <v>0</v>
          </cell>
          <cell r="T238" t="str">
            <v>213.03.4.01.001</v>
          </cell>
          <cell r="U238" t="str">
            <v>1</v>
          </cell>
          <cell r="V238" t="str">
            <v>02</v>
          </cell>
          <cell r="W238" t="str">
            <v>22/09/2009</v>
          </cell>
          <cell r="X238" t="str">
            <v>040</v>
          </cell>
          <cell r="Y238">
            <v>240</v>
          </cell>
          <cell r="Z238">
            <v>0</v>
          </cell>
          <cell r="AA238" t="str">
            <v>213.03.4.01.001</v>
          </cell>
          <cell r="AB238" t="str">
            <v>1</v>
          </cell>
          <cell r="AC238" t="str">
            <v>02</v>
          </cell>
          <cell r="AD238" t="str">
            <v>23/09/2009</v>
          </cell>
          <cell r="AE238" t="str">
            <v>040</v>
          </cell>
          <cell r="AF238">
            <v>240</v>
          </cell>
          <cell r="AG238">
            <v>0</v>
          </cell>
          <cell r="AH238" t="str">
            <v>213.03.4.01.001</v>
          </cell>
          <cell r="AI238" t="str">
            <v>1</v>
          </cell>
          <cell r="AJ238" t="str">
            <v>02</v>
          </cell>
          <cell r="AK238" t="str">
            <v>24/09/2009</v>
          </cell>
          <cell r="AL238" t="str">
            <v>040</v>
          </cell>
          <cell r="AM238">
            <v>240</v>
          </cell>
          <cell r="AN238">
            <v>0</v>
          </cell>
          <cell r="AO238" t="str">
            <v>213.03.4.01.001</v>
          </cell>
          <cell r="AP238" t="str">
            <v>1</v>
          </cell>
          <cell r="AQ238" t="str">
            <v>02</v>
          </cell>
          <cell r="AR238" t="str">
            <v>25/09/2009</v>
          </cell>
          <cell r="AS238" t="str">
            <v>040</v>
          </cell>
          <cell r="AT238">
            <v>240</v>
          </cell>
          <cell r="AU238">
            <v>0</v>
          </cell>
        </row>
        <row r="239">
          <cell r="M239" t="str">
            <v>213.03.4.01.029</v>
          </cell>
          <cell r="N239" t="str">
            <v>1</v>
          </cell>
          <cell r="O239" t="str">
            <v>02</v>
          </cell>
          <cell r="P239" t="str">
            <v>21/09/2009</v>
          </cell>
          <cell r="Q239" t="str">
            <v>040</v>
          </cell>
          <cell r="R239">
            <v>240</v>
          </cell>
          <cell r="S239">
            <v>0</v>
          </cell>
          <cell r="T239" t="str">
            <v>213.03.4.01.029</v>
          </cell>
          <cell r="U239" t="str">
            <v>1</v>
          </cell>
          <cell r="V239" t="str">
            <v>02</v>
          </cell>
          <cell r="W239" t="str">
            <v>22/09/2009</v>
          </cell>
          <cell r="X239" t="str">
            <v>040</v>
          </cell>
          <cell r="Y239">
            <v>240</v>
          </cell>
          <cell r="Z239">
            <v>0</v>
          </cell>
          <cell r="AA239" t="str">
            <v>213.03.4.01.029</v>
          </cell>
          <cell r="AB239" t="str">
            <v>1</v>
          </cell>
          <cell r="AC239" t="str">
            <v>02</v>
          </cell>
          <cell r="AD239" t="str">
            <v>23/09/2009</v>
          </cell>
          <cell r="AE239" t="str">
            <v>040</v>
          </cell>
          <cell r="AF239">
            <v>240</v>
          </cell>
          <cell r="AG239">
            <v>0</v>
          </cell>
          <cell r="AH239" t="str">
            <v>213.03.4.01.029</v>
          </cell>
          <cell r="AI239" t="str">
            <v>1</v>
          </cell>
          <cell r="AJ239" t="str">
            <v>02</v>
          </cell>
          <cell r="AK239" t="str">
            <v>24/09/2009</v>
          </cell>
          <cell r="AL239" t="str">
            <v>040</v>
          </cell>
          <cell r="AM239">
            <v>240</v>
          </cell>
          <cell r="AN239">
            <v>0</v>
          </cell>
          <cell r="AO239" t="str">
            <v>213.03.4.01.029</v>
          </cell>
          <cell r="AP239" t="str">
            <v>1</v>
          </cell>
          <cell r="AQ239" t="str">
            <v>02</v>
          </cell>
          <cell r="AR239" t="str">
            <v>25/09/2009</v>
          </cell>
          <cell r="AS239" t="str">
            <v>040</v>
          </cell>
          <cell r="AT239">
            <v>240</v>
          </cell>
          <cell r="AU239">
            <v>0</v>
          </cell>
        </row>
        <row r="240">
          <cell r="M240" t="str">
            <v>213.03.4.01.030</v>
          </cell>
          <cell r="N240" t="str">
            <v>1</v>
          </cell>
          <cell r="O240" t="str">
            <v>02</v>
          </cell>
          <cell r="P240" t="str">
            <v>21/09/2009</v>
          </cell>
          <cell r="Q240" t="str">
            <v>040</v>
          </cell>
          <cell r="R240">
            <v>240</v>
          </cell>
          <cell r="S240">
            <v>0</v>
          </cell>
          <cell r="T240" t="str">
            <v>213.03.4.01.030</v>
          </cell>
          <cell r="U240" t="str">
            <v>1</v>
          </cell>
          <cell r="V240" t="str">
            <v>02</v>
          </cell>
          <cell r="W240" t="str">
            <v>22/09/2009</v>
          </cell>
          <cell r="X240" t="str">
            <v>040</v>
          </cell>
          <cell r="Y240">
            <v>240</v>
          </cell>
          <cell r="Z240">
            <v>0</v>
          </cell>
          <cell r="AA240" t="str">
            <v>213.03.4.01.030</v>
          </cell>
          <cell r="AB240" t="str">
            <v>1</v>
          </cell>
          <cell r="AC240" t="str">
            <v>02</v>
          </cell>
          <cell r="AD240" t="str">
            <v>23/09/2009</v>
          </cell>
          <cell r="AE240" t="str">
            <v>040</v>
          </cell>
          <cell r="AF240">
            <v>240</v>
          </cell>
          <cell r="AG240">
            <v>0</v>
          </cell>
          <cell r="AH240" t="str">
            <v>213.03.4.01.030</v>
          </cell>
          <cell r="AI240" t="str">
            <v>1</v>
          </cell>
          <cell r="AJ240" t="str">
            <v>02</v>
          </cell>
          <cell r="AK240" t="str">
            <v>24/09/2009</v>
          </cell>
          <cell r="AL240" t="str">
            <v>040</v>
          </cell>
          <cell r="AM240">
            <v>240</v>
          </cell>
          <cell r="AN240">
            <v>0</v>
          </cell>
          <cell r="AO240" t="str">
            <v>213.03.4.01.030</v>
          </cell>
          <cell r="AP240" t="str">
            <v>1</v>
          </cell>
          <cell r="AQ240" t="str">
            <v>02</v>
          </cell>
          <cell r="AR240" t="str">
            <v>25/09/2009</v>
          </cell>
          <cell r="AS240" t="str">
            <v>040</v>
          </cell>
          <cell r="AT240">
            <v>240</v>
          </cell>
          <cell r="AU240">
            <v>0</v>
          </cell>
        </row>
        <row r="241">
          <cell r="M241" t="str">
            <v>213.03.4.01.059</v>
          </cell>
          <cell r="N241" t="str">
            <v>1</v>
          </cell>
          <cell r="O241" t="str">
            <v>02</v>
          </cell>
          <cell r="P241" t="str">
            <v>21/09/2009</v>
          </cell>
          <cell r="Q241" t="str">
            <v>040</v>
          </cell>
          <cell r="R241">
            <v>240</v>
          </cell>
          <cell r="S241">
            <v>0</v>
          </cell>
          <cell r="T241" t="str">
            <v>213.03.4.01.059</v>
          </cell>
          <cell r="U241" t="str">
            <v>1</v>
          </cell>
          <cell r="V241" t="str">
            <v>02</v>
          </cell>
          <cell r="W241" t="str">
            <v>22/09/2009</v>
          </cell>
          <cell r="X241" t="str">
            <v>040</v>
          </cell>
          <cell r="Y241">
            <v>240</v>
          </cell>
          <cell r="Z241">
            <v>0</v>
          </cell>
          <cell r="AA241" t="str">
            <v>213.03.4.01.059</v>
          </cell>
          <cell r="AB241" t="str">
            <v>1</v>
          </cell>
          <cell r="AC241" t="str">
            <v>02</v>
          </cell>
          <cell r="AD241" t="str">
            <v>23/09/2009</v>
          </cell>
          <cell r="AE241" t="str">
            <v>040</v>
          </cell>
          <cell r="AF241">
            <v>240</v>
          </cell>
          <cell r="AG241">
            <v>0</v>
          </cell>
          <cell r="AH241" t="str">
            <v>213.03.4.01.059</v>
          </cell>
          <cell r="AI241" t="str">
            <v>1</v>
          </cell>
          <cell r="AJ241" t="str">
            <v>02</v>
          </cell>
          <cell r="AK241" t="str">
            <v>24/09/2009</v>
          </cell>
          <cell r="AL241" t="str">
            <v>040</v>
          </cell>
          <cell r="AM241">
            <v>240</v>
          </cell>
          <cell r="AN241">
            <v>0</v>
          </cell>
          <cell r="AO241" t="str">
            <v>213.03.4.01.059</v>
          </cell>
          <cell r="AP241" t="str">
            <v>1</v>
          </cell>
          <cell r="AQ241" t="str">
            <v>02</v>
          </cell>
          <cell r="AR241" t="str">
            <v>25/09/2009</v>
          </cell>
          <cell r="AS241" t="str">
            <v>040</v>
          </cell>
          <cell r="AT241">
            <v>240</v>
          </cell>
          <cell r="AU241">
            <v>0</v>
          </cell>
        </row>
        <row r="242">
          <cell r="M242" t="str">
            <v>213.03.4.01.060</v>
          </cell>
          <cell r="N242" t="str">
            <v>1</v>
          </cell>
          <cell r="O242" t="str">
            <v>02</v>
          </cell>
          <cell r="P242" t="str">
            <v>21/09/2009</v>
          </cell>
          <cell r="Q242" t="str">
            <v>040</v>
          </cell>
          <cell r="R242">
            <v>240</v>
          </cell>
          <cell r="S242">
            <v>0</v>
          </cell>
          <cell r="T242" t="str">
            <v>213.03.4.01.060</v>
          </cell>
          <cell r="U242" t="str">
            <v>1</v>
          </cell>
          <cell r="V242" t="str">
            <v>02</v>
          </cell>
          <cell r="W242" t="str">
            <v>22/09/2009</v>
          </cell>
          <cell r="X242" t="str">
            <v>040</v>
          </cell>
          <cell r="Y242">
            <v>240</v>
          </cell>
          <cell r="Z242">
            <v>0</v>
          </cell>
          <cell r="AA242" t="str">
            <v>213.03.4.01.060</v>
          </cell>
          <cell r="AB242" t="str">
            <v>1</v>
          </cell>
          <cell r="AC242" t="str">
            <v>02</v>
          </cell>
          <cell r="AD242" t="str">
            <v>23/09/2009</v>
          </cell>
          <cell r="AE242" t="str">
            <v>040</v>
          </cell>
          <cell r="AF242">
            <v>240</v>
          </cell>
          <cell r="AG242">
            <v>0</v>
          </cell>
          <cell r="AH242" t="str">
            <v>213.03.4.01.060</v>
          </cell>
          <cell r="AI242" t="str">
            <v>1</v>
          </cell>
          <cell r="AJ242" t="str">
            <v>02</v>
          </cell>
          <cell r="AK242" t="str">
            <v>24/09/2009</v>
          </cell>
          <cell r="AL242" t="str">
            <v>040</v>
          </cell>
          <cell r="AM242">
            <v>240</v>
          </cell>
          <cell r="AN242">
            <v>0</v>
          </cell>
          <cell r="AO242" t="str">
            <v>213.03.4.01.060</v>
          </cell>
          <cell r="AP242" t="str">
            <v>1</v>
          </cell>
          <cell r="AQ242" t="str">
            <v>02</v>
          </cell>
          <cell r="AR242" t="str">
            <v>25/09/2009</v>
          </cell>
          <cell r="AS242" t="str">
            <v>040</v>
          </cell>
          <cell r="AT242">
            <v>240</v>
          </cell>
          <cell r="AU242">
            <v>0</v>
          </cell>
        </row>
        <row r="243">
          <cell r="M243" t="str">
            <v>213.03.4.01.089</v>
          </cell>
          <cell r="N243" t="str">
            <v>1</v>
          </cell>
          <cell r="O243" t="str">
            <v>02</v>
          </cell>
          <cell r="P243" t="str">
            <v>21/09/2009</v>
          </cell>
          <cell r="Q243" t="str">
            <v>040</v>
          </cell>
          <cell r="R243">
            <v>240</v>
          </cell>
          <cell r="S243">
            <v>0</v>
          </cell>
          <cell r="T243" t="str">
            <v>213.03.4.01.089</v>
          </cell>
          <cell r="U243" t="str">
            <v>1</v>
          </cell>
          <cell r="V243" t="str">
            <v>02</v>
          </cell>
          <cell r="W243" t="str">
            <v>22/09/2009</v>
          </cell>
          <cell r="X243" t="str">
            <v>040</v>
          </cell>
          <cell r="Y243">
            <v>240</v>
          </cell>
          <cell r="Z243">
            <v>0</v>
          </cell>
          <cell r="AA243" t="str">
            <v>213.03.4.01.089</v>
          </cell>
          <cell r="AB243" t="str">
            <v>1</v>
          </cell>
          <cell r="AC243" t="str">
            <v>02</v>
          </cell>
          <cell r="AD243" t="str">
            <v>23/09/2009</v>
          </cell>
          <cell r="AE243" t="str">
            <v>040</v>
          </cell>
          <cell r="AF243">
            <v>240</v>
          </cell>
          <cell r="AG243">
            <v>0</v>
          </cell>
          <cell r="AH243" t="str">
            <v>213.03.4.01.089</v>
          </cell>
          <cell r="AI243" t="str">
            <v>1</v>
          </cell>
          <cell r="AJ243" t="str">
            <v>02</v>
          </cell>
          <cell r="AK243" t="str">
            <v>24/09/2009</v>
          </cell>
          <cell r="AL243" t="str">
            <v>040</v>
          </cell>
          <cell r="AM243">
            <v>240</v>
          </cell>
          <cell r="AN243">
            <v>0</v>
          </cell>
          <cell r="AO243" t="str">
            <v>213.03.4.01.089</v>
          </cell>
          <cell r="AP243" t="str">
            <v>1</v>
          </cell>
          <cell r="AQ243" t="str">
            <v>02</v>
          </cell>
          <cell r="AR243" t="str">
            <v>25/09/2009</v>
          </cell>
          <cell r="AS243" t="str">
            <v>040</v>
          </cell>
          <cell r="AT243">
            <v>240</v>
          </cell>
          <cell r="AU243">
            <v>0</v>
          </cell>
        </row>
        <row r="244">
          <cell r="M244" t="str">
            <v>213.03.4.01.090</v>
          </cell>
          <cell r="N244" t="str">
            <v>1</v>
          </cell>
          <cell r="O244" t="str">
            <v>02</v>
          </cell>
          <cell r="P244" t="str">
            <v>21/09/2009</v>
          </cell>
          <cell r="Q244" t="str">
            <v>040</v>
          </cell>
          <cell r="R244">
            <v>240</v>
          </cell>
          <cell r="S244">
            <v>0</v>
          </cell>
          <cell r="T244" t="str">
            <v>213.03.4.01.090</v>
          </cell>
          <cell r="U244" t="str">
            <v>1</v>
          </cell>
          <cell r="V244" t="str">
            <v>02</v>
          </cell>
          <cell r="W244" t="str">
            <v>22/09/2009</v>
          </cell>
          <cell r="X244" t="str">
            <v>040</v>
          </cell>
          <cell r="Y244">
            <v>240</v>
          </cell>
          <cell r="Z244">
            <v>0</v>
          </cell>
          <cell r="AA244" t="str">
            <v>213.03.4.01.090</v>
          </cell>
          <cell r="AB244" t="str">
            <v>1</v>
          </cell>
          <cell r="AC244" t="str">
            <v>02</v>
          </cell>
          <cell r="AD244" t="str">
            <v>23/09/2009</v>
          </cell>
          <cell r="AE244" t="str">
            <v>040</v>
          </cell>
          <cell r="AF244">
            <v>240</v>
          </cell>
          <cell r="AG244">
            <v>0</v>
          </cell>
          <cell r="AH244" t="str">
            <v>213.03.4.01.090</v>
          </cell>
          <cell r="AI244" t="str">
            <v>1</v>
          </cell>
          <cell r="AJ244" t="str">
            <v>02</v>
          </cell>
          <cell r="AK244" t="str">
            <v>24/09/2009</v>
          </cell>
          <cell r="AL244" t="str">
            <v>040</v>
          </cell>
          <cell r="AM244">
            <v>240</v>
          </cell>
          <cell r="AN244">
            <v>0</v>
          </cell>
          <cell r="AO244" t="str">
            <v>213.03.4.01.090</v>
          </cell>
          <cell r="AP244" t="str">
            <v>1</v>
          </cell>
          <cell r="AQ244" t="str">
            <v>02</v>
          </cell>
          <cell r="AR244" t="str">
            <v>25/09/2009</v>
          </cell>
          <cell r="AS244" t="str">
            <v>040</v>
          </cell>
          <cell r="AT244">
            <v>240</v>
          </cell>
          <cell r="AU244">
            <v>0</v>
          </cell>
        </row>
        <row r="245">
          <cell r="M245" t="str">
            <v>213.03.4.01.179</v>
          </cell>
          <cell r="N245" t="str">
            <v>1</v>
          </cell>
          <cell r="O245" t="str">
            <v>02</v>
          </cell>
          <cell r="P245" t="str">
            <v>21/09/2009</v>
          </cell>
          <cell r="Q245" t="str">
            <v>040</v>
          </cell>
          <cell r="R245">
            <v>240</v>
          </cell>
          <cell r="S245">
            <v>0</v>
          </cell>
          <cell r="T245" t="str">
            <v>213.03.4.01.179</v>
          </cell>
          <cell r="U245" t="str">
            <v>1</v>
          </cell>
          <cell r="V245" t="str">
            <v>02</v>
          </cell>
          <cell r="W245" t="str">
            <v>22/09/2009</v>
          </cell>
          <cell r="X245" t="str">
            <v>040</v>
          </cell>
          <cell r="Y245">
            <v>240</v>
          </cell>
          <cell r="Z245">
            <v>0</v>
          </cell>
          <cell r="AA245" t="str">
            <v>213.03.4.01.179</v>
          </cell>
          <cell r="AB245" t="str">
            <v>1</v>
          </cell>
          <cell r="AC245" t="str">
            <v>02</v>
          </cell>
          <cell r="AD245" t="str">
            <v>23/09/2009</v>
          </cell>
          <cell r="AE245" t="str">
            <v>040</v>
          </cell>
          <cell r="AF245">
            <v>240</v>
          </cell>
          <cell r="AG245">
            <v>0</v>
          </cell>
          <cell r="AH245" t="str">
            <v>213.03.4.01.179</v>
          </cell>
          <cell r="AI245" t="str">
            <v>1</v>
          </cell>
          <cell r="AJ245" t="str">
            <v>02</v>
          </cell>
          <cell r="AK245" t="str">
            <v>24/09/2009</v>
          </cell>
          <cell r="AL245" t="str">
            <v>040</v>
          </cell>
          <cell r="AM245">
            <v>240</v>
          </cell>
          <cell r="AN245">
            <v>0</v>
          </cell>
          <cell r="AO245" t="str">
            <v>213.03.4.01.179</v>
          </cell>
          <cell r="AP245" t="str">
            <v>1</v>
          </cell>
          <cell r="AQ245" t="str">
            <v>02</v>
          </cell>
          <cell r="AR245" t="str">
            <v>25/09/2009</v>
          </cell>
          <cell r="AS245" t="str">
            <v>040</v>
          </cell>
          <cell r="AT245">
            <v>240</v>
          </cell>
          <cell r="AU245">
            <v>0</v>
          </cell>
        </row>
        <row r="246">
          <cell r="M246" t="str">
            <v>213.03.4.01.180</v>
          </cell>
          <cell r="N246" t="str">
            <v>1</v>
          </cell>
          <cell r="O246" t="str">
            <v>02</v>
          </cell>
          <cell r="P246" t="str">
            <v>21/09/2009</v>
          </cell>
          <cell r="Q246" t="str">
            <v>040</v>
          </cell>
          <cell r="R246">
            <v>240</v>
          </cell>
          <cell r="S246">
            <v>0</v>
          </cell>
          <cell r="T246" t="str">
            <v>213.03.4.01.180</v>
          </cell>
          <cell r="U246" t="str">
            <v>1</v>
          </cell>
          <cell r="V246" t="str">
            <v>02</v>
          </cell>
          <cell r="W246" t="str">
            <v>22/09/2009</v>
          </cell>
          <cell r="X246" t="str">
            <v>040</v>
          </cell>
          <cell r="Y246">
            <v>240</v>
          </cell>
          <cell r="Z246">
            <v>0</v>
          </cell>
          <cell r="AA246" t="str">
            <v>213.03.4.01.180</v>
          </cell>
          <cell r="AB246" t="str">
            <v>1</v>
          </cell>
          <cell r="AC246" t="str">
            <v>02</v>
          </cell>
          <cell r="AD246" t="str">
            <v>23/09/2009</v>
          </cell>
          <cell r="AE246" t="str">
            <v>040</v>
          </cell>
          <cell r="AF246">
            <v>240</v>
          </cell>
          <cell r="AG246">
            <v>0</v>
          </cell>
          <cell r="AH246" t="str">
            <v>213.03.4.01.180</v>
          </cell>
          <cell r="AI246" t="str">
            <v>1</v>
          </cell>
          <cell r="AJ246" t="str">
            <v>02</v>
          </cell>
          <cell r="AK246" t="str">
            <v>24/09/2009</v>
          </cell>
          <cell r="AL246" t="str">
            <v>040</v>
          </cell>
          <cell r="AM246">
            <v>240</v>
          </cell>
          <cell r="AN246">
            <v>0</v>
          </cell>
          <cell r="AO246" t="str">
            <v>213.03.4.01.180</v>
          </cell>
          <cell r="AP246" t="str">
            <v>1</v>
          </cell>
          <cell r="AQ246" t="str">
            <v>02</v>
          </cell>
          <cell r="AR246" t="str">
            <v>25/09/2009</v>
          </cell>
          <cell r="AS246" t="str">
            <v>040</v>
          </cell>
          <cell r="AT246">
            <v>240</v>
          </cell>
          <cell r="AU246">
            <v>0</v>
          </cell>
        </row>
        <row r="247">
          <cell r="M247" t="str">
            <v>213.03.4.01.269</v>
          </cell>
          <cell r="N247" t="str">
            <v>1</v>
          </cell>
          <cell r="O247" t="str">
            <v>02</v>
          </cell>
          <cell r="P247" t="str">
            <v>21/09/2009</v>
          </cell>
          <cell r="Q247" t="str">
            <v>040</v>
          </cell>
          <cell r="R247">
            <v>240</v>
          </cell>
          <cell r="S247">
            <v>0</v>
          </cell>
          <cell r="T247" t="str">
            <v>213.03.4.01.269</v>
          </cell>
          <cell r="U247" t="str">
            <v>1</v>
          </cell>
          <cell r="V247" t="str">
            <v>02</v>
          </cell>
          <cell r="W247" t="str">
            <v>22/09/2009</v>
          </cell>
          <cell r="X247" t="str">
            <v>040</v>
          </cell>
          <cell r="Y247">
            <v>240</v>
          </cell>
          <cell r="Z247">
            <v>0</v>
          </cell>
          <cell r="AA247" t="str">
            <v>213.03.4.01.269</v>
          </cell>
          <cell r="AB247" t="str">
            <v>1</v>
          </cell>
          <cell r="AC247" t="str">
            <v>02</v>
          </cell>
          <cell r="AD247" t="str">
            <v>23/09/2009</v>
          </cell>
          <cell r="AE247" t="str">
            <v>040</v>
          </cell>
          <cell r="AF247">
            <v>240</v>
          </cell>
          <cell r="AG247">
            <v>0</v>
          </cell>
          <cell r="AH247" t="str">
            <v>213.03.4.01.269</v>
          </cell>
          <cell r="AI247" t="str">
            <v>1</v>
          </cell>
          <cell r="AJ247" t="str">
            <v>02</v>
          </cell>
          <cell r="AK247" t="str">
            <v>24/09/2009</v>
          </cell>
          <cell r="AL247" t="str">
            <v>040</v>
          </cell>
          <cell r="AM247">
            <v>240</v>
          </cell>
          <cell r="AN247">
            <v>0</v>
          </cell>
          <cell r="AO247" t="str">
            <v>213.03.4.01.269</v>
          </cell>
          <cell r="AP247" t="str">
            <v>1</v>
          </cell>
          <cell r="AQ247" t="str">
            <v>02</v>
          </cell>
          <cell r="AR247" t="str">
            <v>25/09/2009</v>
          </cell>
          <cell r="AS247" t="str">
            <v>040</v>
          </cell>
          <cell r="AT247">
            <v>240</v>
          </cell>
          <cell r="AU247">
            <v>0</v>
          </cell>
        </row>
        <row r="248">
          <cell r="M248" t="str">
            <v>213.03.4.01.270</v>
          </cell>
          <cell r="N248" t="str">
            <v>1</v>
          </cell>
          <cell r="O248" t="str">
            <v>02</v>
          </cell>
          <cell r="P248" t="str">
            <v>21/09/2009</v>
          </cell>
          <cell r="Q248" t="str">
            <v>040</v>
          </cell>
          <cell r="R248">
            <v>240</v>
          </cell>
          <cell r="S248">
            <v>0</v>
          </cell>
          <cell r="T248" t="str">
            <v>213.03.4.01.270</v>
          </cell>
          <cell r="U248" t="str">
            <v>1</v>
          </cell>
          <cell r="V248" t="str">
            <v>02</v>
          </cell>
          <cell r="W248" t="str">
            <v>22/09/2009</v>
          </cell>
          <cell r="X248" t="str">
            <v>040</v>
          </cell>
          <cell r="Y248">
            <v>240</v>
          </cell>
          <cell r="Z248">
            <v>0</v>
          </cell>
          <cell r="AA248" t="str">
            <v>213.03.4.01.270</v>
          </cell>
          <cell r="AB248" t="str">
            <v>1</v>
          </cell>
          <cell r="AC248" t="str">
            <v>02</v>
          </cell>
          <cell r="AD248" t="str">
            <v>23/09/2009</v>
          </cell>
          <cell r="AE248" t="str">
            <v>040</v>
          </cell>
          <cell r="AF248">
            <v>240</v>
          </cell>
          <cell r="AG248">
            <v>0</v>
          </cell>
          <cell r="AH248" t="str">
            <v>213.03.4.01.270</v>
          </cell>
          <cell r="AI248" t="str">
            <v>1</v>
          </cell>
          <cell r="AJ248" t="str">
            <v>02</v>
          </cell>
          <cell r="AK248" t="str">
            <v>24/09/2009</v>
          </cell>
          <cell r="AL248" t="str">
            <v>040</v>
          </cell>
          <cell r="AM248">
            <v>240</v>
          </cell>
          <cell r="AN248">
            <v>0</v>
          </cell>
          <cell r="AO248" t="str">
            <v>213.03.4.01.270</v>
          </cell>
          <cell r="AP248" t="str">
            <v>1</v>
          </cell>
          <cell r="AQ248" t="str">
            <v>02</v>
          </cell>
          <cell r="AR248" t="str">
            <v>25/09/2009</v>
          </cell>
          <cell r="AS248" t="str">
            <v>040</v>
          </cell>
          <cell r="AT248">
            <v>240</v>
          </cell>
          <cell r="AU248">
            <v>0</v>
          </cell>
        </row>
        <row r="249">
          <cell r="M249" t="str">
            <v>213.03.4.01.359</v>
          </cell>
          <cell r="N249" t="str">
            <v>1</v>
          </cell>
          <cell r="O249" t="str">
            <v>02</v>
          </cell>
          <cell r="P249" t="str">
            <v>21/09/2009</v>
          </cell>
          <cell r="Q249" t="str">
            <v>040</v>
          </cell>
          <cell r="R249">
            <v>240</v>
          </cell>
          <cell r="S249">
            <v>0</v>
          </cell>
          <cell r="T249" t="str">
            <v>213.03.4.01.359</v>
          </cell>
          <cell r="U249" t="str">
            <v>1</v>
          </cell>
          <cell r="V249" t="str">
            <v>02</v>
          </cell>
          <cell r="W249" t="str">
            <v>22/09/2009</v>
          </cell>
          <cell r="X249" t="str">
            <v>040</v>
          </cell>
          <cell r="Y249">
            <v>240</v>
          </cell>
          <cell r="Z249">
            <v>0</v>
          </cell>
          <cell r="AA249" t="str">
            <v>213.03.4.01.359</v>
          </cell>
          <cell r="AB249" t="str">
            <v>1</v>
          </cell>
          <cell r="AC249" t="str">
            <v>02</v>
          </cell>
          <cell r="AD249" t="str">
            <v>23/09/2009</v>
          </cell>
          <cell r="AE249" t="str">
            <v>040</v>
          </cell>
          <cell r="AF249">
            <v>240</v>
          </cell>
          <cell r="AG249">
            <v>0</v>
          </cell>
          <cell r="AH249" t="str">
            <v>213.03.4.01.359</v>
          </cell>
          <cell r="AI249" t="str">
            <v>1</v>
          </cell>
          <cell r="AJ249" t="str">
            <v>02</v>
          </cell>
          <cell r="AK249" t="str">
            <v>24/09/2009</v>
          </cell>
          <cell r="AL249" t="str">
            <v>040</v>
          </cell>
          <cell r="AM249">
            <v>240</v>
          </cell>
          <cell r="AN249">
            <v>0</v>
          </cell>
          <cell r="AO249" t="str">
            <v>213.03.4.01.359</v>
          </cell>
          <cell r="AP249" t="str">
            <v>1</v>
          </cell>
          <cell r="AQ249" t="str">
            <v>02</v>
          </cell>
          <cell r="AR249" t="str">
            <v>25/09/2009</v>
          </cell>
          <cell r="AS249" t="str">
            <v>040</v>
          </cell>
          <cell r="AT249">
            <v>240</v>
          </cell>
          <cell r="AU249">
            <v>0</v>
          </cell>
        </row>
        <row r="250">
          <cell r="M250" t="str">
            <v>213.03.4.01.360</v>
          </cell>
          <cell r="N250" t="str">
            <v>1</v>
          </cell>
          <cell r="O250" t="str">
            <v>02</v>
          </cell>
          <cell r="P250" t="str">
            <v>21/09/2009</v>
          </cell>
          <cell r="Q250" t="str">
            <v>040</v>
          </cell>
          <cell r="R250">
            <v>240</v>
          </cell>
          <cell r="S250">
            <v>0</v>
          </cell>
          <cell r="T250" t="str">
            <v>213.03.4.01.360</v>
          </cell>
          <cell r="U250" t="str">
            <v>1</v>
          </cell>
          <cell r="V250" t="str">
            <v>02</v>
          </cell>
          <cell r="W250" t="str">
            <v>22/09/2009</v>
          </cell>
          <cell r="X250" t="str">
            <v>040</v>
          </cell>
          <cell r="Y250">
            <v>240</v>
          </cell>
          <cell r="Z250">
            <v>0</v>
          </cell>
          <cell r="AA250" t="str">
            <v>213.03.4.01.360</v>
          </cell>
          <cell r="AB250" t="str">
            <v>1</v>
          </cell>
          <cell r="AC250" t="str">
            <v>02</v>
          </cell>
          <cell r="AD250" t="str">
            <v>23/09/2009</v>
          </cell>
          <cell r="AE250" t="str">
            <v>040</v>
          </cell>
          <cell r="AF250">
            <v>240</v>
          </cell>
          <cell r="AG250">
            <v>0</v>
          </cell>
          <cell r="AH250" t="str">
            <v>213.03.4.01.360</v>
          </cell>
          <cell r="AI250" t="str">
            <v>1</v>
          </cell>
          <cell r="AJ250" t="str">
            <v>02</v>
          </cell>
          <cell r="AK250" t="str">
            <v>24/09/2009</v>
          </cell>
          <cell r="AL250" t="str">
            <v>040</v>
          </cell>
          <cell r="AM250">
            <v>240</v>
          </cell>
          <cell r="AN250">
            <v>0</v>
          </cell>
          <cell r="AO250" t="str">
            <v>213.03.4.01.360</v>
          </cell>
          <cell r="AP250" t="str">
            <v>1</v>
          </cell>
          <cell r="AQ250" t="str">
            <v>02</v>
          </cell>
          <cell r="AR250" t="str">
            <v>25/09/2009</v>
          </cell>
          <cell r="AS250" t="str">
            <v>040</v>
          </cell>
          <cell r="AT250">
            <v>240</v>
          </cell>
          <cell r="AU250">
            <v>0</v>
          </cell>
        </row>
        <row r="251">
          <cell r="M251" t="str">
            <v>213.03.4.01.500</v>
          </cell>
          <cell r="N251" t="str">
            <v>1</v>
          </cell>
          <cell r="O251" t="str">
            <v>02</v>
          </cell>
          <cell r="P251" t="str">
            <v>21/09/2009</v>
          </cell>
          <cell r="Q251" t="str">
            <v>040</v>
          </cell>
          <cell r="R251">
            <v>240</v>
          </cell>
          <cell r="S251">
            <v>0</v>
          </cell>
          <cell r="T251" t="str">
            <v>213.03.4.01.500</v>
          </cell>
          <cell r="U251" t="str">
            <v>1</v>
          </cell>
          <cell r="V251" t="str">
            <v>02</v>
          </cell>
          <cell r="W251" t="str">
            <v>22/09/2009</v>
          </cell>
          <cell r="X251" t="str">
            <v>040</v>
          </cell>
          <cell r="Y251">
            <v>240</v>
          </cell>
          <cell r="Z251">
            <v>0</v>
          </cell>
          <cell r="AA251" t="str">
            <v>213.03.4.01.500</v>
          </cell>
          <cell r="AB251" t="str">
            <v>1</v>
          </cell>
          <cell r="AC251" t="str">
            <v>02</v>
          </cell>
          <cell r="AD251" t="str">
            <v>23/09/2009</v>
          </cell>
          <cell r="AE251" t="str">
            <v>040</v>
          </cell>
          <cell r="AF251">
            <v>240</v>
          </cell>
          <cell r="AG251">
            <v>0</v>
          </cell>
          <cell r="AH251" t="str">
            <v>213.03.4.01.500</v>
          </cell>
          <cell r="AI251" t="str">
            <v>1</v>
          </cell>
          <cell r="AJ251" t="str">
            <v>02</v>
          </cell>
          <cell r="AK251" t="str">
            <v>24/09/2009</v>
          </cell>
          <cell r="AL251" t="str">
            <v>040</v>
          </cell>
          <cell r="AM251">
            <v>240</v>
          </cell>
          <cell r="AN251">
            <v>0</v>
          </cell>
          <cell r="AO251" t="str">
            <v>213.03.4.01.500</v>
          </cell>
          <cell r="AP251" t="str">
            <v>1</v>
          </cell>
          <cell r="AQ251" t="str">
            <v>02</v>
          </cell>
          <cell r="AR251" t="str">
            <v>25/09/2009</v>
          </cell>
          <cell r="AS251" t="str">
            <v>040</v>
          </cell>
          <cell r="AT251">
            <v>240</v>
          </cell>
          <cell r="AU251">
            <v>0</v>
          </cell>
        </row>
        <row r="252">
          <cell r="M252" t="str">
            <v>213.03.4.01.505</v>
          </cell>
          <cell r="N252" t="str">
            <v>1</v>
          </cell>
          <cell r="O252" t="str">
            <v>02</v>
          </cell>
          <cell r="P252" t="str">
            <v>21/09/2009</v>
          </cell>
          <cell r="Q252" t="str">
            <v>040</v>
          </cell>
          <cell r="R252">
            <v>240</v>
          </cell>
          <cell r="S252">
            <v>0</v>
          </cell>
          <cell r="T252" t="str">
            <v>213.03.4.01.505</v>
          </cell>
          <cell r="U252" t="str">
            <v>1</v>
          </cell>
          <cell r="V252" t="str">
            <v>02</v>
          </cell>
          <cell r="W252" t="str">
            <v>22/09/2009</v>
          </cell>
          <cell r="X252" t="str">
            <v>040</v>
          </cell>
          <cell r="Y252">
            <v>240</v>
          </cell>
          <cell r="Z252">
            <v>0</v>
          </cell>
          <cell r="AA252" t="str">
            <v>213.03.4.01.505</v>
          </cell>
          <cell r="AB252" t="str">
            <v>1</v>
          </cell>
          <cell r="AC252" t="str">
            <v>02</v>
          </cell>
          <cell r="AD252" t="str">
            <v>23/09/2009</v>
          </cell>
          <cell r="AE252" t="str">
            <v>040</v>
          </cell>
          <cell r="AF252">
            <v>240</v>
          </cell>
          <cell r="AG252">
            <v>0</v>
          </cell>
          <cell r="AH252" t="str">
            <v>213.03.4.01.505</v>
          </cell>
          <cell r="AI252" t="str">
            <v>1</v>
          </cell>
          <cell r="AJ252" t="str">
            <v>02</v>
          </cell>
          <cell r="AK252" t="str">
            <v>24/09/2009</v>
          </cell>
          <cell r="AL252" t="str">
            <v>040</v>
          </cell>
          <cell r="AM252">
            <v>240</v>
          </cell>
          <cell r="AN252">
            <v>0</v>
          </cell>
          <cell r="AO252" t="str">
            <v>213.03.4.01.505</v>
          </cell>
          <cell r="AP252" t="str">
            <v>1</v>
          </cell>
          <cell r="AQ252" t="str">
            <v>02</v>
          </cell>
          <cell r="AR252" t="str">
            <v>25/09/2009</v>
          </cell>
          <cell r="AS252" t="str">
            <v>040</v>
          </cell>
          <cell r="AT252">
            <v>240</v>
          </cell>
          <cell r="AU252">
            <v>0</v>
          </cell>
        </row>
        <row r="253">
          <cell r="M253" t="str">
            <v>213.03.4.01.510</v>
          </cell>
          <cell r="N253" t="str">
            <v>1</v>
          </cell>
          <cell r="O253" t="str">
            <v>02</v>
          </cell>
          <cell r="P253" t="str">
            <v>21/09/2009</v>
          </cell>
          <cell r="Q253" t="str">
            <v>040</v>
          </cell>
          <cell r="R253">
            <v>240</v>
          </cell>
          <cell r="S253">
            <v>0</v>
          </cell>
          <cell r="T253" t="str">
            <v>213.03.4.01.510</v>
          </cell>
          <cell r="U253" t="str">
            <v>1</v>
          </cell>
          <cell r="V253" t="str">
            <v>02</v>
          </cell>
          <cell r="W253" t="str">
            <v>22/09/2009</v>
          </cell>
          <cell r="X253" t="str">
            <v>040</v>
          </cell>
          <cell r="Y253">
            <v>240</v>
          </cell>
          <cell r="Z253">
            <v>0</v>
          </cell>
          <cell r="AA253" t="str">
            <v>213.03.4.01.510</v>
          </cell>
          <cell r="AB253" t="str">
            <v>1</v>
          </cell>
          <cell r="AC253" t="str">
            <v>02</v>
          </cell>
          <cell r="AD253" t="str">
            <v>23/09/2009</v>
          </cell>
          <cell r="AE253" t="str">
            <v>040</v>
          </cell>
          <cell r="AF253">
            <v>240</v>
          </cell>
          <cell r="AG253">
            <v>0</v>
          </cell>
          <cell r="AH253" t="str">
            <v>213.03.4.01.510</v>
          </cell>
          <cell r="AI253" t="str">
            <v>1</v>
          </cell>
          <cell r="AJ253" t="str">
            <v>02</v>
          </cell>
          <cell r="AK253" t="str">
            <v>24/09/2009</v>
          </cell>
          <cell r="AL253" t="str">
            <v>040</v>
          </cell>
          <cell r="AM253">
            <v>240</v>
          </cell>
          <cell r="AN253">
            <v>0</v>
          </cell>
          <cell r="AO253" t="str">
            <v>213.03.4.01.510</v>
          </cell>
          <cell r="AP253" t="str">
            <v>1</v>
          </cell>
          <cell r="AQ253" t="str">
            <v>02</v>
          </cell>
          <cell r="AR253" t="str">
            <v>25/09/2009</v>
          </cell>
          <cell r="AS253" t="str">
            <v>040</v>
          </cell>
          <cell r="AT253">
            <v>240</v>
          </cell>
          <cell r="AU253">
            <v>0</v>
          </cell>
        </row>
        <row r="255">
          <cell r="M255" t="str">
            <v>213.04.4</v>
          </cell>
          <cell r="N255" t="str">
            <v>1</v>
          </cell>
          <cell r="O255" t="str">
            <v>02</v>
          </cell>
          <cell r="P255" t="str">
            <v>21/09/2009</v>
          </cell>
          <cell r="Q255" t="str">
            <v>040</v>
          </cell>
          <cell r="R255">
            <v>240</v>
          </cell>
          <cell r="S255">
            <v>0</v>
          </cell>
          <cell r="T255" t="str">
            <v>213.04.4</v>
          </cell>
          <cell r="U255" t="str">
            <v>1</v>
          </cell>
          <cell r="V255" t="str">
            <v>02</v>
          </cell>
          <cell r="W255" t="str">
            <v>22/09/2009</v>
          </cell>
          <cell r="X255" t="str">
            <v>040</v>
          </cell>
          <cell r="Y255">
            <v>240</v>
          </cell>
          <cell r="Z255">
            <v>0</v>
          </cell>
          <cell r="AA255" t="str">
            <v>213.04.4</v>
          </cell>
          <cell r="AB255" t="str">
            <v>1</v>
          </cell>
          <cell r="AC255" t="str">
            <v>02</v>
          </cell>
          <cell r="AD255" t="str">
            <v>23/09/2009</v>
          </cell>
          <cell r="AE255" t="str">
            <v>040</v>
          </cell>
          <cell r="AF255">
            <v>240</v>
          </cell>
          <cell r="AG255">
            <v>0</v>
          </cell>
          <cell r="AH255" t="str">
            <v>213.04.4</v>
          </cell>
          <cell r="AI255" t="str">
            <v>1</v>
          </cell>
          <cell r="AJ255" t="str">
            <v>02</v>
          </cell>
          <cell r="AK255" t="str">
            <v>24/09/2009</v>
          </cell>
          <cell r="AL255" t="str">
            <v>040</v>
          </cell>
          <cell r="AM255">
            <v>240</v>
          </cell>
          <cell r="AN255">
            <v>0</v>
          </cell>
          <cell r="AO255" t="str">
            <v>213.04.4</v>
          </cell>
          <cell r="AP255" t="str">
            <v>1</v>
          </cell>
          <cell r="AQ255" t="str">
            <v>02</v>
          </cell>
          <cell r="AR255" t="str">
            <v>25/09/2009</v>
          </cell>
          <cell r="AS255" t="str">
            <v>040</v>
          </cell>
          <cell r="AT255">
            <v>240</v>
          </cell>
          <cell r="AU255">
            <v>0</v>
          </cell>
        </row>
        <row r="256">
          <cell r="M256" t="str">
            <v>213.05.4</v>
          </cell>
          <cell r="N256" t="str">
            <v>1</v>
          </cell>
          <cell r="O256" t="str">
            <v>02</v>
          </cell>
          <cell r="P256" t="str">
            <v>21/09/2009</v>
          </cell>
          <cell r="Q256" t="str">
            <v>040</v>
          </cell>
          <cell r="R256">
            <v>240</v>
          </cell>
          <cell r="S256">
            <v>0</v>
          </cell>
          <cell r="T256" t="str">
            <v>213.05.4</v>
          </cell>
          <cell r="U256" t="str">
            <v>1</v>
          </cell>
          <cell r="V256" t="str">
            <v>02</v>
          </cell>
          <cell r="W256" t="str">
            <v>22/09/2009</v>
          </cell>
          <cell r="X256" t="str">
            <v>040</v>
          </cell>
          <cell r="Y256">
            <v>240</v>
          </cell>
          <cell r="Z256">
            <v>0</v>
          </cell>
          <cell r="AA256" t="str">
            <v>213.05.4</v>
          </cell>
          <cell r="AB256" t="str">
            <v>1</v>
          </cell>
          <cell r="AC256" t="str">
            <v>02</v>
          </cell>
          <cell r="AD256" t="str">
            <v>23/09/2009</v>
          </cell>
          <cell r="AE256" t="str">
            <v>040</v>
          </cell>
          <cell r="AF256">
            <v>240</v>
          </cell>
          <cell r="AG256">
            <v>0</v>
          </cell>
          <cell r="AH256" t="str">
            <v>213.05.4</v>
          </cell>
          <cell r="AI256" t="str">
            <v>1</v>
          </cell>
          <cell r="AJ256" t="str">
            <v>02</v>
          </cell>
          <cell r="AK256" t="str">
            <v>24/09/2009</v>
          </cell>
          <cell r="AL256" t="str">
            <v>040</v>
          </cell>
          <cell r="AM256">
            <v>240</v>
          </cell>
          <cell r="AN256">
            <v>0</v>
          </cell>
          <cell r="AO256" t="str">
            <v>213.05.4</v>
          </cell>
          <cell r="AP256" t="str">
            <v>1</v>
          </cell>
          <cell r="AQ256" t="str">
            <v>02</v>
          </cell>
          <cell r="AR256" t="str">
            <v>25/09/2009</v>
          </cell>
          <cell r="AS256" t="str">
            <v>040</v>
          </cell>
          <cell r="AT256">
            <v>240</v>
          </cell>
          <cell r="AU256">
            <v>0</v>
          </cell>
        </row>
        <row r="257">
          <cell r="M257" t="str">
            <v>213.06.4</v>
          </cell>
          <cell r="N257" t="str">
            <v>1</v>
          </cell>
          <cell r="O257" t="str">
            <v>02</v>
          </cell>
          <cell r="P257" t="str">
            <v>21/09/2009</v>
          </cell>
          <cell r="Q257" t="str">
            <v>040</v>
          </cell>
          <cell r="R257">
            <v>240</v>
          </cell>
          <cell r="S257">
            <v>0</v>
          </cell>
          <cell r="T257" t="str">
            <v>213.06.4</v>
          </cell>
          <cell r="U257" t="str">
            <v>1</v>
          </cell>
          <cell r="V257" t="str">
            <v>02</v>
          </cell>
          <cell r="W257" t="str">
            <v>22/09/2009</v>
          </cell>
          <cell r="X257" t="str">
            <v>040</v>
          </cell>
          <cell r="Y257">
            <v>240</v>
          </cell>
          <cell r="Z257">
            <v>0</v>
          </cell>
          <cell r="AA257" t="str">
            <v>213.06.4</v>
          </cell>
          <cell r="AB257" t="str">
            <v>1</v>
          </cell>
          <cell r="AC257" t="str">
            <v>02</v>
          </cell>
          <cell r="AD257" t="str">
            <v>23/09/2009</v>
          </cell>
          <cell r="AE257" t="str">
            <v>040</v>
          </cell>
          <cell r="AF257">
            <v>240</v>
          </cell>
          <cell r="AG257">
            <v>0</v>
          </cell>
          <cell r="AH257" t="str">
            <v>213.06.4</v>
          </cell>
          <cell r="AI257" t="str">
            <v>1</v>
          </cell>
          <cell r="AJ257" t="str">
            <v>02</v>
          </cell>
          <cell r="AK257" t="str">
            <v>24/09/2009</v>
          </cell>
          <cell r="AL257" t="str">
            <v>040</v>
          </cell>
          <cell r="AM257">
            <v>240</v>
          </cell>
          <cell r="AN257">
            <v>0</v>
          </cell>
          <cell r="AO257" t="str">
            <v>213.06.4</v>
          </cell>
          <cell r="AP257" t="str">
            <v>1</v>
          </cell>
          <cell r="AQ257" t="str">
            <v>02</v>
          </cell>
          <cell r="AR257" t="str">
            <v>25/09/2009</v>
          </cell>
          <cell r="AS257" t="str">
            <v>040</v>
          </cell>
          <cell r="AT257">
            <v>240</v>
          </cell>
          <cell r="AU257">
            <v>0</v>
          </cell>
        </row>
        <row r="258">
          <cell r="M258" t="str">
            <v>213.07.4</v>
          </cell>
          <cell r="N258" t="str">
            <v>1</v>
          </cell>
          <cell r="O258" t="str">
            <v>02</v>
          </cell>
          <cell r="P258" t="str">
            <v>21/09/2009</v>
          </cell>
          <cell r="Q258" t="str">
            <v>040</v>
          </cell>
          <cell r="R258">
            <v>240</v>
          </cell>
          <cell r="S258">
            <v>0</v>
          </cell>
          <cell r="T258" t="str">
            <v>213.07.4</v>
          </cell>
          <cell r="U258" t="str">
            <v>1</v>
          </cell>
          <cell r="V258" t="str">
            <v>02</v>
          </cell>
          <cell r="W258" t="str">
            <v>22/09/2009</v>
          </cell>
          <cell r="X258" t="str">
            <v>040</v>
          </cell>
          <cell r="Y258">
            <v>240</v>
          </cell>
          <cell r="Z258">
            <v>0</v>
          </cell>
          <cell r="AA258" t="str">
            <v>213.07.4</v>
          </cell>
          <cell r="AB258" t="str">
            <v>1</v>
          </cell>
          <cell r="AC258" t="str">
            <v>02</v>
          </cell>
          <cell r="AD258" t="str">
            <v>23/09/2009</v>
          </cell>
          <cell r="AE258" t="str">
            <v>040</v>
          </cell>
          <cell r="AF258">
            <v>240</v>
          </cell>
          <cell r="AG258">
            <v>0</v>
          </cell>
          <cell r="AH258" t="str">
            <v>213.07.4</v>
          </cell>
          <cell r="AI258" t="str">
            <v>1</v>
          </cell>
          <cell r="AJ258" t="str">
            <v>02</v>
          </cell>
          <cell r="AK258" t="str">
            <v>24/09/2009</v>
          </cell>
          <cell r="AL258" t="str">
            <v>040</v>
          </cell>
          <cell r="AM258">
            <v>240</v>
          </cell>
          <cell r="AN258">
            <v>0</v>
          </cell>
          <cell r="AO258" t="str">
            <v>213.07.4</v>
          </cell>
          <cell r="AP258" t="str">
            <v>1</v>
          </cell>
          <cell r="AQ258" t="str">
            <v>02</v>
          </cell>
          <cell r="AR258" t="str">
            <v>25/09/2009</v>
          </cell>
          <cell r="AS258" t="str">
            <v>040</v>
          </cell>
          <cell r="AT258">
            <v>240</v>
          </cell>
          <cell r="AU258">
            <v>0</v>
          </cell>
        </row>
        <row r="259">
          <cell r="M259" t="str">
            <v>213.99.4.22</v>
          </cell>
          <cell r="N259" t="str">
            <v>1</v>
          </cell>
          <cell r="O259" t="str">
            <v>02</v>
          </cell>
          <cell r="P259" t="str">
            <v>21/09/2009</v>
          </cell>
          <cell r="Q259" t="str">
            <v>040</v>
          </cell>
          <cell r="R259">
            <v>240</v>
          </cell>
          <cell r="S259">
            <v>0</v>
          </cell>
          <cell r="T259" t="str">
            <v>213.99.4.22</v>
          </cell>
          <cell r="U259" t="str">
            <v>1</v>
          </cell>
          <cell r="V259" t="str">
            <v>02</v>
          </cell>
          <cell r="W259" t="str">
            <v>22/09/2009</v>
          </cell>
          <cell r="X259" t="str">
            <v>040</v>
          </cell>
          <cell r="Y259">
            <v>240</v>
          </cell>
          <cell r="Z259">
            <v>0</v>
          </cell>
          <cell r="AA259" t="str">
            <v>213.99.4.22</v>
          </cell>
          <cell r="AB259" t="str">
            <v>1</v>
          </cell>
          <cell r="AC259" t="str">
            <v>02</v>
          </cell>
          <cell r="AD259" t="str">
            <v>23/09/2009</v>
          </cell>
          <cell r="AE259" t="str">
            <v>040</v>
          </cell>
          <cell r="AF259">
            <v>240</v>
          </cell>
          <cell r="AG259">
            <v>0</v>
          </cell>
          <cell r="AH259" t="str">
            <v>213.99.4.22</v>
          </cell>
          <cell r="AI259" t="str">
            <v>1</v>
          </cell>
          <cell r="AJ259" t="str">
            <v>02</v>
          </cell>
          <cell r="AK259" t="str">
            <v>24/09/2009</v>
          </cell>
          <cell r="AL259" t="str">
            <v>040</v>
          </cell>
          <cell r="AM259">
            <v>240</v>
          </cell>
          <cell r="AN259">
            <v>0</v>
          </cell>
          <cell r="AO259" t="str">
            <v>213.99.4.22</v>
          </cell>
          <cell r="AP259" t="str">
            <v>1</v>
          </cell>
          <cell r="AQ259" t="str">
            <v>02</v>
          </cell>
          <cell r="AR259" t="str">
            <v>25/09/2009</v>
          </cell>
          <cell r="AS259" t="str">
            <v>040</v>
          </cell>
          <cell r="AT259">
            <v>240</v>
          </cell>
          <cell r="AU259">
            <v>0</v>
          </cell>
        </row>
        <row r="263">
          <cell r="M263" t="str">
            <v>113.01.4</v>
          </cell>
          <cell r="N263" t="str">
            <v>1</v>
          </cell>
          <cell r="O263" t="str">
            <v>02</v>
          </cell>
          <cell r="P263" t="str">
            <v>21/09/2009</v>
          </cell>
          <cell r="Q263" t="str">
            <v>040</v>
          </cell>
          <cell r="R263">
            <v>240</v>
          </cell>
          <cell r="S263">
            <v>0</v>
          </cell>
          <cell r="T263" t="str">
            <v>113.01.4</v>
          </cell>
          <cell r="U263" t="str">
            <v>1</v>
          </cell>
          <cell r="V263" t="str">
            <v>02</v>
          </cell>
          <cell r="W263" t="str">
            <v>22/09/2009</v>
          </cell>
          <cell r="X263" t="str">
            <v>040</v>
          </cell>
          <cell r="Y263">
            <v>240</v>
          </cell>
          <cell r="Z263">
            <v>0</v>
          </cell>
          <cell r="AA263" t="str">
            <v>113.01.4</v>
          </cell>
          <cell r="AB263" t="str">
            <v>1</v>
          </cell>
          <cell r="AC263" t="str">
            <v>02</v>
          </cell>
          <cell r="AD263" t="str">
            <v>23/09/2009</v>
          </cell>
          <cell r="AE263" t="str">
            <v>040</v>
          </cell>
          <cell r="AF263">
            <v>240</v>
          </cell>
          <cell r="AG263">
            <v>0</v>
          </cell>
          <cell r="AH263" t="str">
            <v>113.01.4</v>
          </cell>
          <cell r="AI263" t="str">
            <v>1</v>
          </cell>
          <cell r="AJ263" t="str">
            <v>02</v>
          </cell>
          <cell r="AK263" t="str">
            <v>24/09/2009</v>
          </cell>
          <cell r="AL263" t="str">
            <v>040</v>
          </cell>
          <cell r="AM263">
            <v>240</v>
          </cell>
          <cell r="AN263">
            <v>0</v>
          </cell>
          <cell r="AO263" t="str">
            <v>113.01.4</v>
          </cell>
          <cell r="AP263" t="str">
            <v>1</v>
          </cell>
          <cell r="AQ263" t="str">
            <v>02</v>
          </cell>
          <cell r="AR263" t="str">
            <v>25/09/2009</v>
          </cell>
          <cell r="AS263" t="str">
            <v>040</v>
          </cell>
          <cell r="AT263">
            <v>240</v>
          </cell>
          <cell r="AU263">
            <v>0</v>
          </cell>
        </row>
        <row r="264">
          <cell r="M264" t="str">
            <v>113.02.4</v>
          </cell>
          <cell r="N264" t="str">
            <v>1</v>
          </cell>
          <cell r="O264" t="str">
            <v>02</v>
          </cell>
          <cell r="P264" t="str">
            <v>21/09/2009</v>
          </cell>
          <cell r="Q264" t="str">
            <v>040</v>
          </cell>
          <cell r="R264">
            <v>240</v>
          </cell>
          <cell r="S264">
            <v>0</v>
          </cell>
          <cell r="T264" t="str">
            <v>113.02.4</v>
          </cell>
          <cell r="U264" t="str">
            <v>1</v>
          </cell>
          <cell r="V264" t="str">
            <v>02</v>
          </cell>
          <cell r="W264" t="str">
            <v>22/09/2009</v>
          </cell>
          <cell r="X264" t="str">
            <v>040</v>
          </cell>
          <cell r="Y264">
            <v>240</v>
          </cell>
          <cell r="Z264">
            <v>0</v>
          </cell>
          <cell r="AA264" t="str">
            <v>113.02.4</v>
          </cell>
          <cell r="AB264" t="str">
            <v>1</v>
          </cell>
          <cell r="AC264" t="str">
            <v>02</v>
          </cell>
          <cell r="AD264" t="str">
            <v>23/09/2009</v>
          </cell>
          <cell r="AE264" t="str">
            <v>040</v>
          </cell>
          <cell r="AF264">
            <v>240</v>
          </cell>
          <cell r="AG264">
            <v>0</v>
          </cell>
          <cell r="AH264" t="str">
            <v>113.02.4</v>
          </cell>
          <cell r="AI264" t="str">
            <v>1</v>
          </cell>
          <cell r="AJ264" t="str">
            <v>02</v>
          </cell>
          <cell r="AK264" t="str">
            <v>24/09/2009</v>
          </cell>
          <cell r="AL264" t="str">
            <v>040</v>
          </cell>
          <cell r="AM264">
            <v>240</v>
          </cell>
          <cell r="AN264">
            <v>0</v>
          </cell>
          <cell r="AO264" t="str">
            <v>113.02.4</v>
          </cell>
          <cell r="AP264" t="str">
            <v>1</v>
          </cell>
          <cell r="AQ264" t="str">
            <v>02</v>
          </cell>
          <cell r="AR264" t="str">
            <v>25/09/2009</v>
          </cell>
          <cell r="AS264" t="str">
            <v>040</v>
          </cell>
          <cell r="AT264">
            <v>240</v>
          </cell>
          <cell r="AU264">
            <v>0</v>
          </cell>
        </row>
        <row r="265">
          <cell r="M265" t="str">
            <v>113.05.4</v>
          </cell>
          <cell r="N265" t="str">
            <v>1</v>
          </cell>
          <cell r="O265" t="str">
            <v>02</v>
          </cell>
          <cell r="P265" t="str">
            <v>21/09/2009</v>
          </cell>
          <cell r="Q265" t="str">
            <v>040</v>
          </cell>
          <cell r="R265">
            <v>240</v>
          </cell>
          <cell r="S265">
            <v>0</v>
          </cell>
          <cell r="T265" t="str">
            <v>113.05.4</v>
          </cell>
          <cell r="U265" t="str">
            <v>1</v>
          </cell>
          <cell r="V265" t="str">
            <v>02</v>
          </cell>
          <cell r="W265" t="str">
            <v>22/09/2009</v>
          </cell>
          <cell r="X265" t="str">
            <v>040</v>
          </cell>
          <cell r="Y265">
            <v>240</v>
          </cell>
          <cell r="Z265">
            <v>0</v>
          </cell>
          <cell r="AA265" t="str">
            <v>113.05.4</v>
          </cell>
          <cell r="AB265" t="str">
            <v>1</v>
          </cell>
          <cell r="AC265" t="str">
            <v>02</v>
          </cell>
          <cell r="AD265" t="str">
            <v>23/09/2009</v>
          </cell>
          <cell r="AE265" t="str">
            <v>040</v>
          </cell>
          <cell r="AF265">
            <v>240</v>
          </cell>
          <cell r="AG265">
            <v>0</v>
          </cell>
          <cell r="AH265" t="str">
            <v>113.05.4</v>
          </cell>
          <cell r="AI265" t="str">
            <v>1</v>
          </cell>
          <cell r="AJ265" t="str">
            <v>02</v>
          </cell>
          <cell r="AK265" t="str">
            <v>24/09/2009</v>
          </cell>
          <cell r="AL265" t="str">
            <v>040</v>
          </cell>
          <cell r="AM265">
            <v>240</v>
          </cell>
          <cell r="AN265">
            <v>0</v>
          </cell>
          <cell r="AO265" t="str">
            <v>113.05.4</v>
          </cell>
          <cell r="AP265" t="str">
            <v>1</v>
          </cell>
          <cell r="AQ265" t="str">
            <v>02</v>
          </cell>
          <cell r="AR265" t="str">
            <v>25/09/2009</v>
          </cell>
          <cell r="AS265" t="str">
            <v>040</v>
          </cell>
          <cell r="AT265">
            <v>240</v>
          </cell>
          <cell r="AU265">
            <v>0</v>
          </cell>
        </row>
        <row r="266">
          <cell r="M266" t="str">
            <v>113.06.4</v>
          </cell>
          <cell r="N266" t="str">
            <v>1</v>
          </cell>
          <cell r="O266" t="str">
            <v>02</v>
          </cell>
          <cell r="P266" t="str">
            <v>21/09/2009</v>
          </cell>
          <cell r="Q266" t="str">
            <v>040</v>
          </cell>
          <cell r="R266">
            <v>240</v>
          </cell>
          <cell r="S266">
            <v>0</v>
          </cell>
          <cell r="T266" t="str">
            <v>113.06.4</v>
          </cell>
          <cell r="U266" t="str">
            <v>1</v>
          </cell>
          <cell r="V266" t="str">
            <v>02</v>
          </cell>
          <cell r="W266" t="str">
            <v>22/09/2009</v>
          </cell>
          <cell r="X266" t="str">
            <v>040</v>
          </cell>
          <cell r="Y266">
            <v>240</v>
          </cell>
          <cell r="Z266">
            <v>0</v>
          </cell>
          <cell r="AA266" t="str">
            <v>113.06.4</v>
          </cell>
          <cell r="AB266" t="str">
            <v>1</v>
          </cell>
          <cell r="AC266" t="str">
            <v>02</v>
          </cell>
          <cell r="AD266" t="str">
            <v>23/09/2009</v>
          </cell>
          <cell r="AE266" t="str">
            <v>040</v>
          </cell>
          <cell r="AF266">
            <v>240</v>
          </cell>
          <cell r="AG266">
            <v>0</v>
          </cell>
          <cell r="AH266" t="str">
            <v>113.06.4</v>
          </cell>
          <cell r="AI266" t="str">
            <v>1</v>
          </cell>
          <cell r="AJ266" t="str">
            <v>02</v>
          </cell>
          <cell r="AK266" t="str">
            <v>24/09/2009</v>
          </cell>
          <cell r="AL266" t="str">
            <v>040</v>
          </cell>
          <cell r="AM266">
            <v>240</v>
          </cell>
          <cell r="AN266">
            <v>0</v>
          </cell>
          <cell r="AO266" t="str">
            <v>113.06.4</v>
          </cell>
          <cell r="AP266" t="str">
            <v>1</v>
          </cell>
          <cell r="AQ266" t="str">
            <v>02</v>
          </cell>
          <cell r="AR266" t="str">
            <v>25/09/2009</v>
          </cell>
          <cell r="AS266" t="str">
            <v>040</v>
          </cell>
          <cell r="AT266">
            <v>240</v>
          </cell>
          <cell r="AU266">
            <v>0</v>
          </cell>
        </row>
        <row r="267">
          <cell r="M267" t="str">
            <v>113.03.4</v>
          </cell>
          <cell r="N267" t="str">
            <v>1</v>
          </cell>
          <cell r="O267" t="str">
            <v>02</v>
          </cell>
          <cell r="P267" t="str">
            <v>21/09/2009</v>
          </cell>
          <cell r="Q267" t="str">
            <v>040</v>
          </cell>
          <cell r="R267">
            <v>240</v>
          </cell>
          <cell r="S267">
            <v>0</v>
          </cell>
          <cell r="T267" t="str">
            <v>113.03.4</v>
          </cell>
          <cell r="U267" t="str">
            <v>1</v>
          </cell>
          <cell r="V267" t="str">
            <v>02</v>
          </cell>
          <cell r="W267" t="str">
            <v>22/09/2009</v>
          </cell>
          <cell r="X267" t="str">
            <v>040</v>
          </cell>
          <cell r="Y267">
            <v>240</v>
          </cell>
          <cell r="Z267">
            <v>0</v>
          </cell>
          <cell r="AA267" t="str">
            <v>113.03.4</v>
          </cell>
          <cell r="AB267" t="str">
            <v>1</v>
          </cell>
          <cell r="AC267" t="str">
            <v>02</v>
          </cell>
          <cell r="AD267" t="str">
            <v>23/09/2009</v>
          </cell>
          <cell r="AE267" t="str">
            <v>040</v>
          </cell>
          <cell r="AF267">
            <v>240</v>
          </cell>
          <cell r="AG267">
            <v>0</v>
          </cell>
          <cell r="AH267" t="str">
            <v>113.03.4</v>
          </cell>
          <cell r="AI267" t="str">
            <v>1</v>
          </cell>
          <cell r="AJ267" t="str">
            <v>02</v>
          </cell>
          <cell r="AK267" t="str">
            <v>24/09/2009</v>
          </cell>
          <cell r="AL267" t="str">
            <v>040</v>
          </cell>
          <cell r="AM267">
            <v>240</v>
          </cell>
          <cell r="AN267">
            <v>0</v>
          </cell>
          <cell r="AO267" t="str">
            <v>113.03.4</v>
          </cell>
          <cell r="AP267" t="str">
            <v>1</v>
          </cell>
          <cell r="AQ267" t="str">
            <v>02</v>
          </cell>
          <cell r="AR267" t="str">
            <v>25/09/2009</v>
          </cell>
          <cell r="AS267" t="str">
            <v>040</v>
          </cell>
          <cell r="AT267">
            <v>240</v>
          </cell>
          <cell r="AU267">
            <v>0</v>
          </cell>
        </row>
        <row r="268">
          <cell r="M268" t="str">
            <v>122.01.4.22</v>
          </cell>
          <cell r="N268" t="str">
            <v>1</v>
          </cell>
          <cell r="O268" t="str">
            <v>02</v>
          </cell>
          <cell r="P268" t="str">
            <v>21/09/2009</v>
          </cell>
          <cell r="Q268" t="str">
            <v>040</v>
          </cell>
          <cell r="R268">
            <v>240</v>
          </cell>
          <cell r="S268">
            <v>0</v>
          </cell>
          <cell r="T268" t="str">
            <v>122.01.4.22</v>
          </cell>
          <cell r="U268" t="str">
            <v>1</v>
          </cell>
          <cell r="V268" t="str">
            <v>02</v>
          </cell>
          <cell r="W268" t="str">
            <v>22/09/2009</v>
          </cell>
          <cell r="X268" t="str">
            <v>040</v>
          </cell>
          <cell r="Y268">
            <v>240</v>
          </cell>
          <cell r="Z268">
            <v>0</v>
          </cell>
          <cell r="AA268" t="str">
            <v>122.01.4.22</v>
          </cell>
          <cell r="AB268" t="str">
            <v>1</v>
          </cell>
          <cell r="AC268" t="str">
            <v>02</v>
          </cell>
          <cell r="AD268" t="str">
            <v>23/09/2009</v>
          </cell>
          <cell r="AE268" t="str">
            <v>040</v>
          </cell>
          <cell r="AF268">
            <v>240</v>
          </cell>
          <cell r="AG268">
            <v>0</v>
          </cell>
          <cell r="AH268" t="str">
            <v>122.01.4.22</v>
          </cell>
          <cell r="AI268" t="str">
            <v>1</v>
          </cell>
          <cell r="AJ268" t="str">
            <v>02</v>
          </cell>
          <cell r="AK268" t="str">
            <v>24/09/2009</v>
          </cell>
          <cell r="AL268" t="str">
            <v>040</v>
          </cell>
          <cell r="AM268">
            <v>240</v>
          </cell>
          <cell r="AN268">
            <v>0</v>
          </cell>
          <cell r="AO268" t="str">
            <v>122.01.4.22</v>
          </cell>
          <cell r="AP268" t="str">
            <v>1</v>
          </cell>
          <cell r="AQ268" t="str">
            <v>02</v>
          </cell>
          <cell r="AR268" t="str">
            <v>25/09/2009</v>
          </cell>
          <cell r="AS268" t="str">
            <v>040</v>
          </cell>
          <cell r="AT268">
            <v>240</v>
          </cell>
          <cell r="AU268">
            <v>0</v>
          </cell>
        </row>
        <row r="269">
          <cell r="M269" t="str">
            <v>122.04.4.22</v>
          </cell>
          <cell r="N269" t="str">
            <v>1</v>
          </cell>
          <cell r="O269" t="str">
            <v>02</v>
          </cell>
          <cell r="P269" t="str">
            <v>21/09/2009</v>
          </cell>
          <cell r="Q269" t="str">
            <v>040</v>
          </cell>
          <cell r="R269">
            <v>240</v>
          </cell>
          <cell r="S269">
            <v>0</v>
          </cell>
          <cell r="T269" t="str">
            <v>122.04.4.22</v>
          </cell>
          <cell r="U269" t="str">
            <v>1</v>
          </cell>
          <cell r="V269" t="str">
            <v>02</v>
          </cell>
          <cell r="W269" t="str">
            <v>22/09/2009</v>
          </cell>
          <cell r="X269" t="str">
            <v>040</v>
          </cell>
          <cell r="Y269">
            <v>240</v>
          </cell>
          <cell r="Z269">
            <v>0</v>
          </cell>
          <cell r="AA269" t="str">
            <v>122.04.4.22</v>
          </cell>
          <cell r="AB269" t="str">
            <v>1</v>
          </cell>
          <cell r="AC269" t="str">
            <v>02</v>
          </cell>
          <cell r="AD269" t="str">
            <v>23/09/2009</v>
          </cell>
          <cell r="AE269" t="str">
            <v>040</v>
          </cell>
          <cell r="AF269">
            <v>240</v>
          </cell>
          <cell r="AG269">
            <v>0</v>
          </cell>
          <cell r="AH269" t="str">
            <v>122.04.4.22</v>
          </cell>
          <cell r="AI269" t="str">
            <v>1</v>
          </cell>
          <cell r="AJ269" t="str">
            <v>02</v>
          </cell>
          <cell r="AK269" t="str">
            <v>24/09/2009</v>
          </cell>
          <cell r="AL269" t="str">
            <v>040</v>
          </cell>
          <cell r="AM269">
            <v>240</v>
          </cell>
          <cell r="AN269">
            <v>0</v>
          </cell>
          <cell r="AO269" t="str">
            <v>122.04.4.22</v>
          </cell>
          <cell r="AP269" t="str">
            <v>1</v>
          </cell>
          <cell r="AQ269" t="str">
            <v>02</v>
          </cell>
          <cell r="AR269" t="str">
            <v>25/09/2009</v>
          </cell>
          <cell r="AS269" t="str">
            <v>040</v>
          </cell>
          <cell r="AT269">
            <v>240</v>
          </cell>
          <cell r="AU269">
            <v>0</v>
          </cell>
        </row>
        <row r="270">
          <cell r="M270" t="str">
            <v>131.01.4</v>
          </cell>
          <cell r="N270" t="str">
            <v>1</v>
          </cell>
          <cell r="O270" t="str">
            <v>02</v>
          </cell>
          <cell r="P270" t="str">
            <v>21/09/2009</v>
          </cell>
          <cell r="Q270" t="str">
            <v>040</v>
          </cell>
          <cell r="R270">
            <v>240</v>
          </cell>
          <cell r="S270">
            <v>0</v>
          </cell>
          <cell r="T270" t="str">
            <v>131.01.4</v>
          </cell>
          <cell r="U270" t="str">
            <v>1</v>
          </cell>
          <cell r="V270" t="str">
            <v>02</v>
          </cell>
          <cell r="W270" t="str">
            <v>22/09/2009</v>
          </cell>
          <cell r="X270" t="str">
            <v>040</v>
          </cell>
          <cell r="Y270">
            <v>240</v>
          </cell>
          <cell r="Z270">
            <v>0</v>
          </cell>
          <cell r="AA270" t="str">
            <v>131.01.4</v>
          </cell>
          <cell r="AB270" t="str">
            <v>1</v>
          </cell>
          <cell r="AC270" t="str">
            <v>02</v>
          </cell>
          <cell r="AD270" t="str">
            <v>23/09/2009</v>
          </cell>
          <cell r="AE270" t="str">
            <v>040</v>
          </cell>
          <cell r="AF270">
            <v>240</v>
          </cell>
          <cell r="AG270">
            <v>0</v>
          </cell>
          <cell r="AH270" t="str">
            <v>131.01.4</v>
          </cell>
          <cell r="AI270" t="str">
            <v>1</v>
          </cell>
          <cell r="AJ270" t="str">
            <v>02</v>
          </cell>
          <cell r="AK270" t="str">
            <v>24/09/2009</v>
          </cell>
          <cell r="AL270" t="str">
            <v>040</v>
          </cell>
          <cell r="AM270">
            <v>240</v>
          </cell>
          <cell r="AN270">
            <v>0</v>
          </cell>
          <cell r="AO270" t="str">
            <v>131.01.4</v>
          </cell>
          <cell r="AP270" t="str">
            <v>1</v>
          </cell>
          <cell r="AQ270" t="str">
            <v>02</v>
          </cell>
          <cell r="AR270" t="str">
            <v>25/09/2009</v>
          </cell>
          <cell r="AS270" t="str">
            <v>040</v>
          </cell>
          <cell r="AT270">
            <v>240</v>
          </cell>
          <cell r="AU270">
            <v>0</v>
          </cell>
        </row>
        <row r="271">
          <cell r="M271" t="str">
            <v>131.99.4</v>
          </cell>
          <cell r="N271" t="str">
            <v>1</v>
          </cell>
          <cell r="O271" t="str">
            <v>02</v>
          </cell>
          <cell r="P271" t="str">
            <v>21/09/2009</v>
          </cell>
          <cell r="Q271" t="str">
            <v>040</v>
          </cell>
          <cell r="R271">
            <v>240</v>
          </cell>
          <cell r="S271">
            <v>0</v>
          </cell>
          <cell r="T271" t="str">
            <v>131.99.4</v>
          </cell>
          <cell r="U271" t="str">
            <v>1</v>
          </cell>
          <cell r="V271" t="str">
            <v>02</v>
          </cell>
          <cell r="W271" t="str">
            <v>22/09/2009</v>
          </cell>
          <cell r="X271" t="str">
            <v>040</v>
          </cell>
          <cell r="Y271">
            <v>240</v>
          </cell>
          <cell r="Z271">
            <v>0</v>
          </cell>
          <cell r="AA271" t="str">
            <v>131.99.4</v>
          </cell>
          <cell r="AB271" t="str">
            <v>1</v>
          </cell>
          <cell r="AC271" t="str">
            <v>02</v>
          </cell>
          <cell r="AD271" t="str">
            <v>23/09/2009</v>
          </cell>
          <cell r="AE271" t="str">
            <v>040</v>
          </cell>
          <cell r="AF271">
            <v>240</v>
          </cell>
          <cell r="AG271">
            <v>0</v>
          </cell>
          <cell r="AH271" t="str">
            <v>131.99.4</v>
          </cell>
          <cell r="AI271" t="str">
            <v>1</v>
          </cell>
          <cell r="AJ271" t="str">
            <v>02</v>
          </cell>
          <cell r="AK271" t="str">
            <v>24/09/2009</v>
          </cell>
          <cell r="AL271" t="str">
            <v>040</v>
          </cell>
          <cell r="AM271">
            <v>240</v>
          </cell>
          <cell r="AN271">
            <v>0</v>
          </cell>
          <cell r="AO271" t="str">
            <v>131.99.4</v>
          </cell>
          <cell r="AP271" t="str">
            <v>1</v>
          </cell>
          <cell r="AQ271" t="str">
            <v>02</v>
          </cell>
          <cell r="AR271" t="str">
            <v>25/09/2009</v>
          </cell>
          <cell r="AS271" t="str">
            <v>040</v>
          </cell>
          <cell r="AT271">
            <v>240</v>
          </cell>
          <cell r="AU271">
            <v>0</v>
          </cell>
        </row>
        <row r="275">
          <cell r="M275" t="str">
            <v>111.01.4.22</v>
          </cell>
          <cell r="N275" t="str">
            <v>1</v>
          </cell>
          <cell r="O275" t="str">
            <v>02</v>
          </cell>
          <cell r="P275" t="str">
            <v>21/09/2009</v>
          </cell>
          <cell r="Q275" t="str">
            <v>040</v>
          </cell>
          <cell r="R275">
            <v>240</v>
          </cell>
          <cell r="S275">
            <v>0</v>
          </cell>
          <cell r="T275" t="str">
            <v>111.01.4.22</v>
          </cell>
          <cell r="U275" t="str">
            <v>1</v>
          </cell>
          <cell r="V275" t="str">
            <v>02</v>
          </cell>
          <cell r="W275" t="str">
            <v>22/09/2009</v>
          </cell>
          <cell r="X275" t="str">
            <v>040</v>
          </cell>
          <cell r="Y275">
            <v>240</v>
          </cell>
          <cell r="Z275">
            <v>0</v>
          </cell>
          <cell r="AA275" t="str">
            <v>111.01.4.22</v>
          </cell>
          <cell r="AB275" t="str">
            <v>1</v>
          </cell>
          <cell r="AC275" t="str">
            <v>02</v>
          </cell>
          <cell r="AD275" t="str">
            <v>23/09/2009</v>
          </cell>
          <cell r="AE275" t="str">
            <v>040</v>
          </cell>
          <cell r="AF275">
            <v>240</v>
          </cell>
          <cell r="AG275">
            <v>0</v>
          </cell>
          <cell r="AH275" t="str">
            <v>111.01.4.22</v>
          </cell>
          <cell r="AI275" t="str">
            <v>1</v>
          </cell>
          <cell r="AJ275" t="str">
            <v>02</v>
          </cell>
          <cell r="AK275" t="str">
            <v>24/09/2009</v>
          </cell>
          <cell r="AL275" t="str">
            <v>040</v>
          </cell>
          <cell r="AM275">
            <v>240</v>
          </cell>
          <cell r="AN275">
            <v>0</v>
          </cell>
          <cell r="AO275" t="str">
            <v>111.01.4.22</v>
          </cell>
          <cell r="AP275" t="str">
            <v>1</v>
          </cell>
          <cell r="AQ275" t="str">
            <v>02</v>
          </cell>
          <cell r="AR275" t="str">
            <v>25/09/2009</v>
          </cell>
          <cell r="AS275" t="str">
            <v>040</v>
          </cell>
          <cell r="AT275">
            <v>240</v>
          </cell>
          <cell r="AU275">
            <v>0</v>
          </cell>
        </row>
        <row r="276">
          <cell r="M276" t="str">
            <v>211.16.4</v>
          </cell>
          <cell r="N276" t="str">
            <v>1</v>
          </cell>
          <cell r="O276" t="str">
            <v>02</v>
          </cell>
          <cell r="P276" t="str">
            <v>21/09/2009</v>
          </cell>
          <cell r="Q276" t="str">
            <v>040</v>
          </cell>
          <cell r="R276">
            <v>240</v>
          </cell>
          <cell r="S276">
            <v>0</v>
          </cell>
          <cell r="T276" t="str">
            <v>211.16.4</v>
          </cell>
          <cell r="U276" t="str">
            <v>1</v>
          </cell>
          <cell r="V276" t="str">
            <v>02</v>
          </cell>
          <cell r="W276" t="str">
            <v>22/09/2009</v>
          </cell>
          <cell r="X276" t="str">
            <v>040</v>
          </cell>
          <cell r="Y276">
            <v>240</v>
          </cell>
          <cell r="Z276">
            <v>0</v>
          </cell>
          <cell r="AA276" t="str">
            <v>211.16.4</v>
          </cell>
          <cell r="AB276" t="str">
            <v>1</v>
          </cell>
          <cell r="AC276" t="str">
            <v>02</v>
          </cell>
          <cell r="AD276" t="str">
            <v>23/09/2009</v>
          </cell>
          <cell r="AE276" t="str">
            <v>040</v>
          </cell>
          <cell r="AF276">
            <v>240</v>
          </cell>
          <cell r="AG276">
            <v>0</v>
          </cell>
          <cell r="AH276" t="str">
            <v>211.16.4</v>
          </cell>
          <cell r="AI276" t="str">
            <v>1</v>
          </cell>
          <cell r="AJ276" t="str">
            <v>02</v>
          </cell>
          <cell r="AK276" t="str">
            <v>24/09/2009</v>
          </cell>
          <cell r="AL276" t="str">
            <v>040</v>
          </cell>
          <cell r="AM276">
            <v>240</v>
          </cell>
          <cell r="AN276">
            <v>0</v>
          </cell>
          <cell r="AO276" t="str">
            <v>211.16.4</v>
          </cell>
          <cell r="AP276" t="str">
            <v>1</v>
          </cell>
          <cell r="AQ276" t="str">
            <v>02</v>
          </cell>
          <cell r="AR276" t="str">
            <v>25/09/2009</v>
          </cell>
          <cell r="AS276" t="str">
            <v>040</v>
          </cell>
          <cell r="AT276">
            <v>240</v>
          </cell>
          <cell r="AU276">
            <v>0</v>
          </cell>
        </row>
        <row r="277">
          <cell r="M277" t="str">
            <v>211.17.4</v>
          </cell>
          <cell r="N277" t="str">
            <v>1</v>
          </cell>
          <cell r="O277" t="str">
            <v>02</v>
          </cell>
          <cell r="P277" t="str">
            <v>21/09/2009</v>
          </cell>
          <cell r="Q277" t="str">
            <v>040</v>
          </cell>
          <cell r="R277">
            <v>240</v>
          </cell>
          <cell r="S277">
            <v>0</v>
          </cell>
          <cell r="T277" t="str">
            <v>211.17.4</v>
          </cell>
          <cell r="U277" t="str">
            <v>1</v>
          </cell>
          <cell r="V277" t="str">
            <v>02</v>
          </cell>
          <cell r="W277" t="str">
            <v>22/09/2009</v>
          </cell>
          <cell r="X277" t="str">
            <v>040</v>
          </cell>
          <cell r="Y277">
            <v>240</v>
          </cell>
          <cell r="Z277">
            <v>0</v>
          </cell>
          <cell r="AA277" t="str">
            <v>211.17.4</v>
          </cell>
          <cell r="AB277" t="str">
            <v>1</v>
          </cell>
          <cell r="AC277" t="str">
            <v>02</v>
          </cell>
          <cell r="AD277" t="str">
            <v>23/09/2009</v>
          </cell>
          <cell r="AE277" t="str">
            <v>040</v>
          </cell>
          <cell r="AF277">
            <v>240</v>
          </cell>
          <cell r="AG277">
            <v>0</v>
          </cell>
          <cell r="AH277" t="str">
            <v>211.17.4</v>
          </cell>
          <cell r="AI277" t="str">
            <v>1</v>
          </cell>
          <cell r="AJ277" t="str">
            <v>02</v>
          </cell>
          <cell r="AK277" t="str">
            <v>24/09/2009</v>
          </cell>
          <cell r="AL277" t="str">
            <v>040</v>
          </cell>
          <cell r="AM277">
            <v>240</v>
          </cell>
          <cell r="AN277">
            <v>0</v>
          </cell>
          <cell r="AO277" t="str">
            <v>211.17.4</v>
          </cell>
          <cell r="AP277" t="str">
            <v>1</v>
          </cell>
          <cell r="AQ277" t="str">
            <v>02</v>
          </cell>
          <cell r="AR277" t="str">
            <v>25/09/2009</v>
          </cell>
          <cell r="AS277" t="str">
            <v>040</v>
          </cell>
          <cell r="AT277">
            <v>240</v>
          </cell>
          <cell r="AU277">
            <v>0</v>
          </cell>
        </row>
        <row r="278">
          <cell r="M278" t="str">
            <v>230.99.4</v>
          </cell>
          <cell r="N278" t="str">
            <v>1</v>
          </cell>
          <cell r="O278" t="str">
            <v>02</v>
          </cell>
          <cell r="P278" t="str">
            <v>21/09/2009</v>
          </cell>
          <cell r="Q278" t="str">
            <v>040</v>
          </cell>
          <cell r="R278">
            <v>240</v>
          </cell>
          <cell r="S278">
            <v>0</v>
          </cell>
          <cell r="T278" t="str">
            <v>230.99.4</v>
          </cell>
          <cell r="U278" t="str">
            <v>1</v>
          </cell>
          <cell r="V278" t="str">
            <v>02</v>
          </cell>
          <cell r="W278" t="str">
            <v>22/09/2009</v>
          </cell>
          <cell r="X278" t="str">
            <v>040</v>
          </cell>
          <cell r="Y278">
            <v>240</v>
          </cell>
          <cell r="Z278">
            <v>0</v>
          </cell>
          <cell r="AA278" t="str">
            <v>230.99.4</v>
          </cell>
          <cell r="AB278" t="str">
            <v>1</v>
          </cell>
          <cell r="AC278" t="str">
            <v>02</v>
          </cell>
          <cell r="AD278" t="str">
            <v>23/09/2009</v>
          </cell>
          <cell r="AE278" t="str">
            <v>040</v>
          </cell>
          <cell r="AF278">
            <v>240</v>
          </cell>
          <cell r="AG278">
            <v>0</v>
          </cell>
          <cell r="AH278" t="str">
            <v>230.99.4</v>
          </cell>
          <cell r="AI278" t="str">
            <v>1</v>
          </cell>
          <cell r="AJ278" t="str">
            <v>02</v>
          </cell>
          <cell r="AK278" t="str">
            <v>24/09/2009</v>
          </cell>
          <cell r="AL278" t="str">
            <v>040</v>
          </cell>
          <cell r="AM278">
            <v>240</v>
          </cell>
          <cell r="AN278">
            <v>0</v>
          </cell>
          <cell r="AO278" t="str">
            <v>230.99.4</v>
          </cell>
          <cell r="AP278" t="str">
            <v>1</v>
          </cell>
          <cell r="AQ278" t="str">
            <v>02</v>
          </cell>
          <cell r="AR278" t="str">
            <v>25/09/2009</v>
          </cell>
          <cell r="AS278" t="str">
            <v>040</v>
          </cell>
          <cell r="AT278">
            <v>240</v>
          </cell>
          <cell r="AU278">
            <v>0</v>
          </cell>
        </row>
        <row r="287">
          <cell r="M287" t="str">
            <v>211.01.5.22</v>
          </cell>
          <cell r="N287" t="str">
            <v>1</v>
          </cell>
          <cell r="O287" t="str">
            <v>02</v>
          </cell>
          <cell r="P287" t="str">
            <v>21/09/2009</v>
          </cell>
          <cell r="Q287" t="str">
            <v>020</v>
          </cell>
          <cell r="R287">
            <v>240</v>
          </cell>
          <cell r="S287">
            <v>0</v>
          </cell>
          <cell r="T287" t="str">
            <v>211.01.5.22</v>
          </cell>
          <cell r="U287" t="str">
            <v>1</v>
          </cell>
          <cell r="V287" t="str">
            <v>02</v>
          </cell>
          <cell r="W287" t="str">
            <v>22/09/2009</v>
          </cell>
          <cell r="X287" t="str">
            <v>020</v>
          </cell>
          <cell r="Y287">
            <v>240</v>
          </cell>
          <cell r="Z287">
            <v>0</v>
          </cell>
          <cell r="AA287" t="str">
            <v>211.01.5.22</v>
          </cell>
          <cell r="AB287" t="str">
            <v>1</v>
          </cell>
          <cell r="AC287" t="str">
            <v>02</v>
          </cell>
          <cell r="AD287" t="str">
            <v>23/09/2009</v>
          </cell>
          <cell r="AE287" t="str">
            <v>020</v>
          </cell>
          <cell r="AF287">
            <v>240</v>
          </cell>
          <cell r="AG287">
            <v>0</v>
          </cell>
          <cell r="AH287" t="str">
            <v>211.01.5.22</v>
          </cell>
          <cell r="AI287" t="str">
            <v>1</v>
          </cell>
          <cell r="AJ287" t="str">
            <v>02</v>
          </cell>
          <cell r="AK287" t="str">
            <v>24/09/2009</v>
          </cell>
          <cell r="AL287" t="str">
            <v>020</v>
          </cell>
          <cell r="AM287">
            <v>240</v>
          </cell>
          <cell r="AN287">
            <v>0</v>
          </cell>
          <cell r="AO287" t="str">
            <v>211.01.5.22</v>
          </cell>
          <cell r="AP287" t="str">
            <v>1</v>
          </cell>
          <cell r="AQ287" t="str">
            <v>02</v>
          </cell>
          <cell r="AR287" t="str">
            <v>25/09/2009</v>
          </cell>
          <cell r="AS287" t="str">
            <v>020</v>
          </cell>
          <cell r="AT287">
            <v>240</v>
          </cell>
          <cell r="AU287">
            <v>0</v>
          </cell>
        </row>
        <row r="288">
          <cell r="M288" t="str">
            <v>211.03.5.22</v>
          </cell>
          <cell r="N288" t="str">
            <v>1</v>
          </cell>
          <cell r="O288" t="str">
            <v>02</v>
          </cell>
          <cell r="P288" t="str">
            <v>21/09/2009</v>
          </cell>
          <cell r="Q288" t="str">
            <v>020</v>
          </cell>
          <cell r="R288">
            <v>240</v>
          </cell>
          <cell r="S288">
            <v>0</v>
          </cell>
          <cell r="T288" t="str">
            <v>211.03.5.22</v>
          </cell>
          <cell r="U288" t="str">
            <v>1</v>
          </cell>
          <cell r="V288" t="str">
            <v>02</v>
          </cell>
          <cell r="W288" t="str">
            <v>22/09/2009</v>
          </cell>
          <cell r="X288" t="str">
            <v>020</v>
          </cell>
          <cell r="Y288">
            <v>240</v>
          </cell>
          <cell r="Z288">
            <v>0</v>
          </cell>
          <cell r="AA288" t="str">
            <v>211.03.5.22</v>
          </cell>
          <cell r="AB288" t="str">
            <v>1</v>
          </cell>
          <cell r="AC288" t="str">
            <v>02</v>
          </cell>
          <cell r="AD288" t="str">
            <v>23/09/2009</v>
          </cell>
          <cell r="AE288" t="str">
            <v>020</v>
          </cell>
          <cell r="AF288">
            <v>240</v>
          </cell>
          <cell r="AG288">
            <v>0</v>
          </cell>
          <cell r="AH288" t="str">
            <v>211.03.5.22</v>
          </cell>
          <cell r="AI288" t="str">
            <v>1</v>
          </cell>
          <cell r="AJ288" t="str">
            <v>02</v>
          </cell>
          <cell r="AK288" t="str">
            <v>24/09/2009</v>
          </cell>
          <cell r="AL288" t="str">
            <v>020</v>
          </cell>
          <cell r="AM288">
            <v>240</v>
          </cell>
          <cell r="AN288">
            <v>0</v>
          </cell>
          <cell r="AO288" t="str">
            <v>211.03.5.22</v>
          </cell>
          <cell r="AP288" t="str">
            <v>1</v>
          </cell>
          <cell r="AQ288" t="str">
            <v>02</v>
          </cell>
          <cell r="AR288" t="str">
            <v>25/09/2009</v>
          </cell>
          <cell r="AS288" t="str">
            <v>020</v>
          </cell>
          <cell r="AT288">
            <v>240</v>
          </cell>
          <cell r="AU288">
            <v>0</v>
          </cell>
        </row>
        <row r="289">
          <cell r="M289" t="str">
            <v>211.04.5.22</v>
          </cell>
          <cell r="N289" t="str">
            <v>1</v>
          </cell>
          <cell r="O289" t="str">
            <v>02</v>
          </cell>
          <cell r="P289" t="str">
            <v>21/09/2009</v>
          </cell>
          <cell r="Q289" t="str">
            <v>020</v>
          </cell>
          <cell r="R289">
            <v>240</v>
          </cell>
          <cell r="S289">
            <v>0</v>
          </cell>
          <cell r="T289" t="str">
            <v>211.04.5.22</v>
          </cell>
          <cell r="U289" t="str">
            <v>1</v>
          </cell>
          <cell r="V289" t="str">
            <v>02</v>
          </cell>
          <cell r="W289" t="str">
            <v>22/09/2009</v>
          </cell>
          <cell r="X289" t="str">
            <v>020</v>
          </cell>
          <cell r="Y289">
            <v>240</v>
          </cell>
          <cell r="Z289">
            <v>0</v>
          </cell>
          <cell r="AA289" t="str">
            <v>211.04.5.22</v>
          </cell>
          <cell r="AB289" t="str">
            <v>1</v>
          </cell>
          <cell r="AC289" t="str">
            <v>02</v>
          </cell>
          <cell r="AD289" t="str">
            <v>23/09/2009</v>
          </cell>
          <cell r="AE289" t="str">
            <v>020</v>
          </cell>
          <cell r="AF289">
            <v>240</v>
          </cell>
          <cell r="AG289">
            <v>0</v>
          </cell>
          <cell r="AH289" t="str">
            <v>211.04.5.22</v>
          </cell>
          <cell r="AI289" t="str">
            <v>1</v>
          </cell>
          <cell r="AJ289" t="str">
            <v>02</v>
          </cell>
          <cell r="AK289" t="str">
            <v>24/09/2009</v>
          </cell>
          <cell r="AL289" t="str">
            <v>020</v>
          </cell>
          <cell r="AM289">
            <v>240</v>
          </cell>
          <cell r="AN289">
            <v>0</v>
          </cell>
          <cell r="AO289" t="str">
            <v>211.04.5.22</v>
          </cell>
          <cell r="AP289" t="str">
            <v>1</v>
          </cell>
          <cell r="AQ289" t="str">
            <v>02</v>
          </cell>
          <cell r="AR289" t="str">
            <v>25/09/2009</v>
          </cell>
          <cell r="AS289" t="str">
            <v>020</v>
          </cell>
          <cell r="AT289">
            <v>240</v>
          </cell>
          <cell r="AU289">
            <v>0</v>
          </cell>
        </row>
        <row r="290">
          <cell r="M290" t="str">
            <v>211.06.5</v>
          </cell>
          <cell r="N290" t="str">
            <v>1</v>
          </cell>
          <cell r="O290" t="str">
            <v>02</v>
          </cell>
          <cell r="P290" t="str">
            <v>21/09/2009</v>
          </cell>
          <cell r="Q290" t="str">
            <v>020</v>
          </cell>
          <cell r="R290">
            <v>240</v>
          </cell>
          <cell r="S290">
            <v>0</v>
          </cell>
          <cell r="T290" t="str">
            <v>211.06.5</v>
          </cell>
          <cell r="U290" t="str">
            <v>1</v>
          </cell>
          <cell r="V290" t="str">
            <v>02</v>
          </cell>
          <cell r="W290" t="str">
            <v>22/09/2009</v>
          </cell>
          <cell r="X290" t="str">
            <v>020</v>
          </cell>
          <cell r="Y290">
            <v>240</v>
          </cell>
          <cell r="Z290">
            <v>0</v>
          </cell>
          <cell r="AA290" t="str">
            <v>211.06.5</v>
          </cell>
          <cell r="AB290" t="str">
            <v>1</v>
          </cell>
          <cell r="AC290" t="str">
            <v>02</v>
          </cell>
          <cell r="AD290" t="str">
            <v>23/09/2009</v>
          </cell>
          <cell r="AE290" t="str">
            <v>020</v>
          </cell>
          <cell r="AF290">
            <v>240</v>
          </cell>
          <cell r="AG290">
            <v>0</v>
          </cell>
          <cell r="AH290" t="str">
            <v>211.06.5</v>
          </cell>
          <cell r="AI290" t="str">
            <v>1</v>
          </cell>
          <cell r="AJ290" t="str">
            <v>02</v>
          </cell>
          <cell r="AK290" t="str">
            <v>24/09/2009</v>
          </cell>
          <cell r="AL290" t="str">
            <v>020</v>
          </cell>
          <cell r="AM290">
            <v>240</v>
          </cell>
          <cell r="AN290">
            <v>0</v>
          </cell>
          <cell r="AO290" t="str">
            <v>211.06.5</v>
          </cell>
          <cell r="AP290" t="str">
            <v>1</v>
          </cell>
          <cell r="AQ290" t="str">
            <v>02</v>
          </cell>
          <cell r="AR290" t="str">
            <v>25/09/2009</v>
          </cell>
          <cell r="AS290" t="str">
            <v>020</v>
          </cell>
          <cell r="AT290">
            <v>240</v>
          </cell>
          <cell r="AU290">
            <v>0</v>
          </cell>
        </row>
        <row r="291">
          <cell r="M291" t="str">
            <v>211.07.5</v>
          </cell>
          <cell r="N291" t="str">
            <v>1</v>
          </cell>
          <cell r="O291" t="str">
            <v>02</v>
          </cell>
          <cell r="P291" t="str">
            <v>21/09/2009</v>
          </cell>
          <cell r="Q291" t="str">
            <v>020</v>
          </cell>
          <cell r="R291">
            <v>240</v>
          </cell>
          <cell r="S291">
            <v>0</v>
          </cell>
          <cell r="T291" t="str">
            <v>211.07.5</v>
          </cell>
          <cell r="U291" t="str">
            <v>1</v>
          </cell>
          <cell r="V291" t="str">
            <v>02</v>
          </cell>
          <cell r="W291" t="str">
            <v>22/09/2009</v>
          </cell>
          <cell r="X291" t="str">
            <v>020</v>
          </cell>
          <cell r="Y291">
            <v>240</v>
          </cell>
          <cell r="Z291">
            <v>0</v>
          </cell>
          <cell r="AA291" t="str">
            <v>211.07.5</v>
          </cell>
          <cell r="AB291" t="str">
            <v>1</v>
          </cell>
          <cell r="AC291" t="str">
            <v>02</v>
          </cell>
          <cell r="AD291" t="str">
            <v>23/09/2009</v>
          </cell>
          <cell r="AE291" t="str">
            <v>020</v>
          </cell>
          <cell r="AF291">
            <v>240</v>
          </cell>
          <cell r="AG291">
            <v>0</v>
          </cell>
          <cell r="AH291" t="str">
            <v>211.07.5</v>
          </cell>
          <cell r="AI291" t="str">
            <v>1</v>
          </cell>
          <cell r="AJ291" t="str">
            <v>02</v>
          </cell>
          <cell r="AK291" t="str">
            <v>24/09/2009</v>
          </cell>
          <cell r="AL291" t="str">
            <v>020</v>
          </cell>
          <cell r="AM291">
            <v>240</v>
          </cell>
          <cell r="AN291">
            <v>0</v>
          </cell>
          <cell r="AO291" t="str">
            <v>211.07.5</v>
          </cell>
          <cell r="AP291" t="str">
            <v>1</v>
          </cell>
          <cell r="AQ291" t="str">
            <v>02</v>
          </cell>
          <cell r="AR291" t="str">
            <v>25/09/2009</v>
          </cell>
          <cell r="AS291" t="str">
            <v>020</v>
          </cell>
          <cell r="AT291">
            <v>240</v>
          </cell>
          <cell r="AU291">
            <v>0</v>
          </cell>
        </row>
        <row r="292">
          <cell r="M292" t="str">
            <v>211.08.5</v>
          </cell>
          <cell r="N292" t="str">
            <v>1</v>
          </cell>
          <cell r="O292" t="str">
            <v>02</v>
          </cell>
          <cell r="P292" t="str">
            <v>21/09/2009</v>
          </cell>
          <cell r="Q292" t="str">
            <v>020</v>
          </cell>
          <cell r="R292">
            <v>240</v>
          </cell>
          <cell r="S292">
            <v>0</v>
          </cell>
          <cell r="T292" t="str">
            <v>211.08.5</v>
          </cell>
          <cell r="U292" t="str">
            <v>1</v>
          </cell>
          <cell r="V292" t="str">
            <v>02</v>
          </cell>
          <cell r="W292" t="str">
            <v>22/09/2009</v>
          </cell>
          <cell r="X292" t="str">
            <v>020</v>
          </cell>
          <cell r="Y292">
            <v>240</v>
          </cell>
          <cell r="Z292">
            <v>0</v>
          </cell>
          <cell r="AA292" t="str">
            <v>211.08.5</v>
          </cell>
          <cell r="AB292" t="str">
            <v>1</v>
          </cell>
          <cell r="AC292" t="str">
            <v>02</v>
          </cell>
          <cell r="AD292" t="str">
            <v>23/09/2009</v>
          </cell>
          <cell r="AE292" t="str">
            <v>020</v>
          </cell>
          <cell r="AF292">
            <v>240</v>
          </cell>
          <cell r="AG292">
            <v>0</v>
          </cell>
          <cell r="AH292" t="str">
            <v>211.08.5</v>
          </cell>
          <cell r="AI292" t="str">
            <v>1</v>
          </cell>
          <cell r="AJ292" t="str">
            <v>02</v>
          </cell>
          <cell r="AK292" t="str">
            <v>24/09/2009</v>
          </cell>
          <cell r="AL292" t="str">
            <v>020</v>
          </cell>
          <cell r="AM292">
            <v>240</v>
          </cell>
          <cell r="AN292">
            <v>0</v>
          </cell>
          <cell r="AO292" t="str">
            <v>211.08.5</v>
          </cell>
          <cell r="AP292" t="str">
            <v>1</v>
          </cell>
          <cell r="AQ292" t="str">
            <v>02</v>
          </cell>
          <cell r="AR292" t="str">
            <v>25/09/2009</v>
          </cell>
          <cell r="AS292" t="str">
            <v>020</v>
          </cell>
          <cell r="AT292">
            <v>240</v>
          </cell>
          <cell r="AU292">
            <v>0</v>
          </cell>
        </row>
        <row r="293">
          <cell r="M293" t="str">
            <v>211.10.5</v>
          </cell>
          <cell r="N293" t="str">
            <v>1</v>
          </cell>
          <cell r="O293" t="str">
            <v>02</v>
          </cell>
          <cell r="P293" t="str">
            <v>21/09/2009</v>
          </cell>
          <cell r="Q293" t="str">
            <v>020</v>
          </cell>
          <cell r="R293">
            <v>240</v>
          </cell>
          <cell r="S293">
            <v>0</v>
          </cell>
          <cell r="T293" t="str">
            <v>211.10.5</v>
          </cell>
          <cell r="U293" t="str">
            <v>1</v>
          </cell>
          <cell r="V293" t="str">
            <v>02</v>
          </cell>
          <cell r="W293" t="str">
            <v>22/09/2009</v>
          </cell>
          <cell r="X293" t="str">
            <v>020</v>
          </cell>
          <cell r="Y293">
            <v>240</v>
          </cell>
          <cell r="Z293">
            <v>0</v>
          </cell>
          <cell r="AA293" t="str">
            <v>211.10.5</v>
          </cell>
          <cell r="AB293" t="str">
            <v>1</v>
          </cell>
          <cell r="AC293" t="str">
            <v>02</v>
          </cell>
          <cell r="AD293" t="str">
            <v>23/09/2009</v>
          </cell>
          <cell r="AE293" t="str">
            <v>020</v>
          </cell>
          <cell r="AF293">
            <v>240</v>
          </cell>
          <cell r="AG293">
            <v>0</v>
          </cell>
          <cell r="AH293" t="str">
            <v>211.10.5</v>
          </cell>
          <cell r="AI293" t="str">
            <v>1</v>
          </cell>
          <cell r="AJ293" t="str">
            <v>02</v>
          </cell>
          <cell r="AK293" t="str">
            <v>24/09/2009</v>
          </cell>
          <cell r="AL293" t="str">
            <v>020</v>
          </cell>
          <cell r="AM293">
            <v>240</v>
          </cell>
          <cell r="AN293">
            <v>0</v>
          </cell>
          <cell r="AO293" t="str">
            <v>211.10.5</v>
          </cell>
          <cell r="AP293" t="str">
            <v>1</v>
          </cell>
          <cell r="AQ293" t="str">
            <v>02</v>
          </cell>
          <cell r="AR293" t="str">
            <v>25/09/2009</v>
          </cell>
          <cell r="AS293" t="str">
            <v>020</v>
          </cell>
          <cell r="AT293">
            <v>240</v>
          </cell>
          <cell r="AU293">
            <v>0</v>
          </cell>
        </row>
        <row r="294">
          <cell r="M294" t="str">
            <v>211.09.5</v>
          </cell>
          <cell r="N294" t="str">
            <v>1</v>
          </cell>
          <cell r="O294" t="str">
            <v>02</v>
          </cell>
          <cell r="P294" t="str">
            <v>21/09/2009</v>
          </cell>
          <cell r="Q294" t="str">
            <v>020</v>
          </cell>
          <cell r="R294">
            <v>240</v>
          </cell>
          <cell r="S294">
            <v>0</v>
          </cell>
          <cell r="T294" t="str">
            <v>211.09.5</v>
          </cell>
          <cell r="U294" t="str">
            <v>1</v>
          </cell>
          <cell r="V294" t="str">
            <v>02</v>
          </cell>
          <cell r="W294" t="str">
            <v>22/09/2009</v>
          </cell>
          <cell r="X294" t="str">
            <v>020</v>
          </cell>
          <cell r="Y294">
            <v>240</v>
          </cell>
          <cell r="Z294">
            <v>0</v>
          </cell>
          <cell r="AA294" t="str">
            <v>211.09.5</v>
          </cell>
          <cell r="AB294" t="str">
            <v>1</v>
          </cell>
          <cell r="AC294" t="str">
            <v>02</v>
          </cell>
          <cell r="AD294" t="str">
            <v>23/09/2009</v>
          </cell>
          <cell r="AE294" t="str">
            <v>020</v>
          </cell>
          <cell r="AF294">
            <v>240</v>
          </cell>
          <cell r="AG294">
            <v>0</v>
          </cell>
          <cell r="AH294" t="str">
            <v>211.09.5</v>
          </cell>
          <cell r="AI294" t="str">
            <v>1</v>
          </cell>
          <cell r="AJ294" t="str">
            <v>02</v>
          </cell>
          <cell r="AK294" t="str">
            <v>24/09/2009</v>
          </cell>
          <cell r="AL294" t="str">
            <v>020</v>
          </cell>
          <cell r="AM294">
            <v>240</v>
          </cell>
          <cell r="AN294">
            <v>0</v>
          </cell>
          <cell r="AO294" t="str">
            <v>211.09.5</v>
          </cell>
          <cell r="AP294" t="str">
            <v>1</v>
          </cell>
          <cell r="AQ294" t="str">
            <v>02</v>
          </cell>
          <cell r="AR294" t="str">
            <v>25/09/2009</v>
          </cell>
          <cell r="AS294" t="str">
            <v>020</v>
          </cell>
          <cell r="AT294">
            <v>240</v>
          </cell>
          <cell r="AU294">
            <v>0</v>
          </cell>
        </row>
        <row r="295">
          <cell r="M295" t="str">
            <v>211.11.5</v>
          </cell>
          <cell r="N295" t="str">
            <v>1</v>
          </cell>
          <cell r="O295" t="str">
            <v>02</v>
          </cell>
          <cell r="P295" t="str">
            <v>21/09/2009</v>
          </cell>
          <cell r="Q295" t="str">
            <v>020</v>
          </cell>
          <cell r="R295">
            <v>240</v>
          </cell>
          <cell r="S295">
            <v>0</v>
          </cell>
          <cell r="T295" t="str">
            <v>211.11.5</v>
          </cell>
          <cell r="U295" t="str">
            <v>1</v>
          </cell>
          <cell r="V295" t="str">
            <v>02</v>
          </cell>
          <cell r="W295" t="str">
            <v>22/09/2009</v>
          </cell>
          <cell r="X295" t="str">
            <v>020</v>
          </cell>
          <cell r="Y295">
            <v>240</v>
          </cell>
          <cell r="Z295">
            <v>0</v>
          </cell>
          <cell r="AA295" t="str">
            <v>211.11.5</v>
          </cell>
          <cell r="AB295" t="str">
            <v>1</v>
          </cell>
          <cell r="AC295" t="str">
            <v>02</v>
          </cell>
          <cell r="AD295" t="str">
            <v>23/09/2009</v>
          </cell>
          <cell r="AE295" t="str">
            <v>020</v>
          </cell>
          <cell r="AF295">
            <v>240</v>
          </cell>
          <cell r="AG295">
            <v>0</v>
          </cell>
          <cell r="AH295" t="str">
            <v>211.11.5</v>
          </cell>
          <cell r="AI295" t="str">
            <v>1</v>
          </cell>
          <cell r="AJ295" t="str">
            <v>02</v>
          </cell>
          <cell r="AK295" t="str">
            <v>24/09/2009</v>
          </cell>
          <cell r="AL295" t="str">
            <v>020</v>
          </cell>
          <cell r="AM295">
            <v>240</v>
          </cell>
          <cell r="AN295">
            <v>0</v>
          </cell>
          <cell r="AO295" t="str">
            <v>211.11.5</v>
          </cell>
          <cell r="AP295" t="str">
            <v>1</v>
          </cell>
          <cell r="AQ295" t="str">
            <v>02</v>
          </cell>
          <cell r="AR295" t="str">
            <v>25/09/2009</v>
          </cell>
          <cell r="AS295" t="str">
            <v>020</v>
          </cell>
          <cell r="AT295">
            <v>240</v>
          </cell>
          <cell r="AU295">
            <v>0</v>
          </cell>
        </row>
        <row r="296">
          <cell r="M296" t="str">
            <v>211.12.5</v>
          </cell>
          <cell r="N296" t="str">
            <v>1</v>
          </cell>
          <cell r="O296" t="str">
            <v>02</v>
          </cell>
          <cell r="P296" t="str">
            <v>21/09/2009</v>
          </cell>
          <cell r="Q296" t="str">
            <v>020</v>
          </cell>
          <cell r="R296">
            <v>240</v>
          </cell>
          <cell r="S296">
            <v>0</v>
          </cell>
          <cell r="T296" t="str">
            <v>211.12.5</v>
          </cell>
          <cell r="U296" t="str">
            <v>1</v>
          </cell>
          <cell r="V296" t="str">
            <v>02</v>
          </cell>
          <cell r="W296" t="str">
            <v>22/09/2009</v>
          </cell>
          <cell r="X296" t="str">
            <v>020</v>
          </cell>
          <cell r="Y296">
            <v>240</v>
          </cell>
          <cell r="Z296">
            <v>0</v>
          </cell>
          <cell r="AA296" t="str">
            <v>211.12.5</v>
          </cell>
          <cell r="AB296" t="str">
            <v>1</v>
          </cell>
          <cell r="AC296" t="str">
            <v>02</v>
          </cell>
          <cell r="AD296" t="str">
            <v>23/09/2009</v>
          </cell>
          <cell r="AE296" t="str">
            <v>020</v>
          </cell>
          <cell r="AF296">
            <v>240</v>
          </cell>
          <cell r="AG296">
            <v>0</v>
          </cell>
          <cell r="AH296" t="str">
            <v>211.12.5</v>
          </cell>
          <cell r="AI296" t="str">
            <v>1</v>
          </cell>
          <cell r="AJ296" t="str">
            <v>02</v>
          </cell>
          <cell r="AK296" t="str">
            <v>24/09/2009</v>
          </cell>
          <cell r="AL296" t="str">
            <v>020</v>
          </cell>
          <cell r="AM296">
            <v>240</v>
          </cell>
          <cell r="AN296">
            <v>0</v>
          </cell>
          <cell r="AO296" t="str">
            <v>211.12.5</v>
          </cell>
          <cell r="AP296" t="str">
            <v>1</v>
          </cell>
          <cell r="AQ296" t="str">
            <v>02</v>
          </cell>
          <cell r="AR296" t="str">
            <v>25/09/2009</v>
          </cell>
          <cell r="AS296" t="str">
            <v>020</v>
          </cell>
          <cell r="AT296">
            <v>240</v>
          </cell>
          <cell r="AU296">
            <v>0</v>
          </cell>
        </row>
        <row r="297">
          <cell r="M297" t="str">
            <v>211.13.5</v>
          </cell>
          <cell r="N297" t="str">
            <v>1</v>
          </cell>
          <cell r="O297" t="str">
            <v>02</v>
          </cell>
          <cell r="P297" t="str">
            <v>21/09/2009</v>
          </cell>
          <cell r="Q297" t="str">
            <v>020</v>
          </cell>
          <cell r="R297">
            <v>240</v>
          </cell>
          <cell r="S297">
            <v>0</v>
          </cell>
          <cell r="T297" t="str">
            <v>211.13.5</v>
          </cell>
          <cell r="U297" t="str">
            <v>1</v>
          </cell>
          <cell r="V297" t="str">
            <v>02</v>
          </cell>
          <cell r="W297" t="str">
            <v>22/09/2009</v>
          </cell>
          <cell r="X297" t="str">
            <v>020</v>
          </cell>
          <cell r="Y297">
            <v>240</v>
          </cell>
          <cell r="Z297">
            <v>0</v>
          </cell>
          <cell r="AA297" t="str">
            <v>211.13.5</v>
          </cell>
          <cell r="AB297" t="str">
            <v>1</v>
          </cell>
          <cell r="AC297" t="str">
            <v>02</v>
          </cell>
          <cell r="AD297" t="str">
            <v>23/09/2009</v>
          </cell>
          <cell r="AE297" t="str">
            <v>020</v>
          </cell>
          <cell r="AF297">
            <v>240</v>
          </cell>
          <cell r="AG297">
            <v>0</v>
          </cell>
          <cell r="AH297" t="str">
            <v>211.13.5</v>
          </cell>
          <cell r="AI297" t="str">
            <v>1</v>
          </cell>
          <cell r="AJ297" t="str">
            <v>02</v>
          </cell>
          <cell r="AK297" t="str">
            <v>24/09/2009</v>
          </cell>
          <cell r="AL297" t="str">
            <v>020</v>
          </cell>
          <cell r="AM297">
            <v>240</v>
          </cell>
          <cell r="AN297">
            <v>0</v>
          </cell>
          <cell r="AO297" t="str">
            <v>211.13.5</v>
          </cell>
          <cell r="AP297" t="str">
            <v>1</v>
          </cell>
          <cell r="AQ297" t="str">
            <v>02</v>
          </cell>
          <cell r="AR297" t="str">
            <v>25/09/2009</v>
          </cell>
          <cell r="AS297" t="str">
            <v>020</v>
          </cell>
          <cell r="AT297">
            <v>240</v>
          </cell>
          <cell r="AU297">
            <v>0</v>
          </cell>
        </row>
        <row r="298">
          <cell r="M298" t="str">
            <v>211.14.5</v>
          </cell>
          <cell r="N298" t="str">
            <v>1</v>
          </cell>
          <cell r="O298" t="str">
            <v>02</v>
          </cell>
          <cell r="P298" t="str">
            <v>21/09/2009</v>
          </cell>
          <cell r="Q298" t="str">
            <v>020</v>
          </cell>
          <cell r="R298">
            <v>240</v>
          </cell>
          <cell r="S298">
            <v>0</v>
          </cell>
          <cell r="T298" t="str">
            <v>211.14.5</v>
          </cell>
          <cell r="U298" t="str">
            <v>1</v>
          </cell>
          <cell r="V298" t="str">
            <v>02</v>
          </cell>
          <cell r="W298" t="str">
            <v>22/09/2009</v>
          </cell>
          <cell r="X298" t="str">
            <v>020</v>
          </cell>
          <cell r="Y298">
            <v>240</v>
          </cell>
          <cell r="Z298">
            <v>0</v>
          </cell>
          <cell r="AA298" t="str">
            <v>211.14.5</v>
          </cell>
          <cell r="AB298" t="str">
            <v>1</v>
          </cell>
          <cell r="AC298" t="str">
            <v>02</v>
          </cell>
          <cell r="AD298" t="str">
            <v>23/09/2009</v>
          </cell>
          <cell r="AE298" t="str">
            <v>020</v>
          </cell>
          <cell r="AF298">
            <v>240</v>
          </cell>
          <cell r="AG298">
            <v>0</v>
          </cell>
          <cell r="AH298" t="str">
            <v>211.14.5</v>
          </cell>
          <cell r="AI298" t="str">
            <v>1</v>
          </cell>
          <cell r="AJ298" t="str">
            <v>02</v>
          </cell>
          <cell r="AK298" t="str">
            <v>24/09/2009</v>
          </cell>
          <cell r="AL298" t="str">
            <v>020</v>
          </cell>
          <cell r="AM298">
            <v>240</v>
          </cell>
          <cell r="AN298">
            <v>0</v>
          </cell>
          <cell r="AO298" t="str">
            <v>211.14.5</v>
          </cell>
          <cell r="AP298" t="str">
            <v>1</v>
          </cell>
          <cell r="AQ298" t="str">
            <v>02</v>
          </cell>
          <cell r="AR298" t="str">
            <v>25/09/2009</v>
          </cell>
          <cell r="AS298" t="str">
            <v>020</v>
          </cell>
          <cell r="AT298">
            <v>240</v>
          </cell>
          <cell r="AU298">
            <v>0</v>
          </cell>
        </row>
        <row r="299">
          <cell r="M299" t="str">
            <v>211.15.5</v>
          </cell>
          <cell r="N299" t="str">
            <v>1</v>
          </cell>
          <cell r="O299" t="str">
            <v>02</v>
          </cell>
          <cell r="P299" t="str">
            <v>21/09/2009</v>
          </cell>
          <cell r="Q299" t="str">
            <v>020</v>
          </cell>
          <cell r="R299">
            <v>240</v>
          </cell>
          <cell r="S299">
            <v>0</v>
          </cell>
          <cell r="T299" t="str">
            <v>211.15.5</v>
          </cell>
          <cell r="U299" t="str">
            <v>1</v>
          </cell>
          <cell r="V299" t="str">
            <v>02</v>
          </cell>
          <cell r="W299" t="str">
            <v>22/09/2009</v>
          </cell>
          <cell r="X299" t="str">
            <v>020</v>
          </cell>
          <cell r="Y299">
            <v>240</v>
          </cell>
          <cell r="Z299">
            <v>0</v>
          </cell>
          <cell r="AA299" t="str">
            <v>211.15.5</v>
          </cell>
          <cell r="AB299" t="str">
            <v>1</v>
          </cell>
          <cell r="AC299" t="str">
            <v>02</v>
          </cell>
          <cell r="AD299" t="str">
            <v>23/09/2009</v>
          </cell>
          <cell r="AE299" t="str">
            <v>020</v>
          </cell>
          <cell r="AF299">
            <v>240</v>
          </cell>
          <cell r="AG299">
            <v>0</v>
          </cell>
          <cell r="AH299" t="str">
            <v>211.15.5</v>
          </cell>
          <cell r="AI299" t="str">
            <v>1</v>
          </cell>
          <cell r="AJ299" t="str">
            <v>02</v>
          </cell>
          <cell r="AK299" t="str">
            <v>24/09/2009</v>
          </cell>
          <cell r="AL299" t="str">
            <v>020</v>
          </cell>
          <cell r="AM299">
            <v>240</v>
          </cell>
          <cell r="AN299">
            <v>0</v>
          </cell>
          <cell r="AO299" t="str">
            <v>211.15.5</v>
          </cell>
          <cell r="AP299" t="str">
            <v>1</v>
          </cell>
          <cell r="AQ299" t="str">
            <v>02</v>
          </cell>
          <cell r="AR299" t="str">
            <v>25/09/2009</v>
          </cell>
          <cell r="AS299" t="str">
            <v>020</v>
          </cell>
          <cell r="AT299">
            <v>240</v>
          </cell>
          <cell r="AU299">
            <v>0</v>
          </cell>
        </row>
        <row r="300">
          <cell r="M300" t="str">
            <v>231.08.5.22</v>
          </cell>
          <cell r="N300" t="str">
            <v>1</v>
          </cell>
          <cell r="O300" t="str">
            <v>02</v>
          </cell>
          <cell r="P300" t="str">
            <v>21/09/2009</v>
          </cell>
          <cell r="Q300" t="str">
            <v>020</v>
          </cell>
          <cell r="R300">
            <v>240</v>
          </cell>
          <cell r="S300">
            <v>0</v>
          </cell>
          <cell r="T300" t="str">
            <v>231.08.5.22</v>
          </cell>
          <cell r="U300" t="str">
            <v>1</v>
          </cell>
          <cell r="V300" t="str">
            <v>02</v>
          </cell>
          <cell r="W300" t="str">
            <v>22/09/2009</v>
          </cell>
          <cell r="X300" t="str">
            <v>020</v>
          </cell>
          <cell r="Y300">
            <v>240</v>
          </cell>
          <cell r="Z300">
            <v>0</v>
          </cell>
          <cell r="AA300" t="str">
            <v>231.08.5.22</v>
          </cell>
          <cell r="AB300" t="str">
            <v>1</v>
          </cell>
          <cell r="AC300" t="str">
            <v>02</v>
          </cell>
          <cell r="AD300" t="str">
            <v>23/09/2009</v>
          </cell>
          <cell r="AE300" t="str">
            <v>020</v>
          </cell>
          <cell r="AF300">
            <v>240</v>
          </cell>
          <cell r="AG300">
            <v>0</v>
          </cell>
          <cell r="AH300" t="str">
            <v>231.08.5.22</v>
          </cell>
          <cell r="AI300" t="str">
            <v>1</v>
          </cell>
          <cell r="AJ300" t="str">
            <v>02</v>
          </cell>
          <cell r="AK300" t="str">
            <v>24/09/2009</v>
          </cell>
          <cell r="AL300" t="str">
            <v>020</v>
          </cell>
          <cell r="AM300">
            <v>240</v>
          </cell>
          <cell r="AN300">
            <v>0</v>
          </cell>
          <cell r="AO300" t="str">
            <v>231.08.5.22</v>
          </cell>
          <cell r="AP300" t="str">
            <v>1</v>
          </cell>
          <cell r="AQ300" t="str">
            <v>02</v>
          </cell>
          <cell r="AR300" t="str">
            <v>25/09/2009</v>
          </cell>
          <cell r="AS300" t="str">
            <v>020</v>
          </cell>
          <cell r="AT300">
            <v>240</v>
          </cell>
          <cell r="AU300">
            <v>0</v>
          </cell>
        </row>
        <row r="301">
          <cell r="M301" t="str">
            <v>211.99.5.22</v>
          </cell>
          <cell r="N301" t="str">
            <v>1</v>
          </cell>
          <cell r="O301" t="str">
            <v>02</v>
          </cell>
          <cell r="P301" t="str">
            <v>21/09/2009</v>
          </cell>
          <cell r="Q301" t="str">
            <v>020</v>
          </cell>
          <cell r="R301">
            <v>240</v>
          </cell>
          <cell r="S301">
            <v>0</v>
          </cell>
          <cell r="T301" t="str">
            <v>211.99.5.22</v>
          </cell>
          <cell r="U301" t="str">
            <v>1</v>
          </cell>
          <cell r="V301" t="str">
            <v>02</v>
          </cell>
          <cell r="W301" t="str">
            <v>22/09/2009</v>
          </cell>
          <cell r="X301" t="str">
            <v>020</v>
          </cell>
          <cell r="Y301">
            <v>240</v>
          </cell>
          <cell r="Z301">
            <v>0</v>
          </cell>
          <cell r="AA301" t="str">
            <v>211.99.5.22</v>
          </cell>
          <cell r="AB301" t="str">
            <v>1</v>
          </cell>
          <cell r="AC301" t="str">
            <v>02</v>
          </cell>
          <cell r="AD301" t="str">
            <v>23/09/2009</v>
          </cell>
          <cell r="AE301" t="str">
            <v>020</v>
          </cell>
          <cell r="AF301">
            <v>240</v>
          </cell>
          <cell r="AG301">
            <v>0</v>
          </cell>
          <cell r="AH301" t="str">
            <v>211.99.5.22</v>
          </cell>
          <cell r="AI301" t="str">
            <v>1</v>
          </cell>
          <cell r="AJ301" t="str">
            <v>02</v>
          </cell>
          <cell r="AK301" t="str">
            <v>24/09/2009</v>
          </cell>
          <cell r="AL301" t="str">
            <v>020</v>
          </cell>
          <cell r="AM301">
            <v>240</v>
          </cell>
          <cell r="AN301">
            <v>0</v>
          </cell>
          <cell r="AO301" t="str">
            <v>211.99.5.22</v>
          </cell>
          <cell r="AP301" t="str">
            <v>1</v>
          </cell>
          <cell r="AQ301" t="str">
            <v>02</v>
          </cell>
          <cell r="AR301" t="str">
            <v>25/09/2009</v>
          </cell>
          <cell r="AS301" t="str">
            <v>020</v>
          </cell>
          <cell r="AT301">
            <v>240</v>
          </cell>
          <cell r="AU301">
            <v>0</v>
          </cell>
        </row>
        <row r="306">
          <cell r="M306" t="str">
            <v>213.03.5.01.001</v>
          </cell>
          <cell r="N306" t="str">
            <v>1</v>
          </cell>
          <cell r="O306" t="str">
            <v>02</v>
          </cell>
          <cell r="P306" t="str">
            <v>21/09/2009</v>
          </cell>
          <cell r="Q306" t="str">
            <v>020</v>
          </cell>
          <cell r="R306">
            <v>240</v>
          </cell>
          <cell r="S306">
            <v>0</v>
          </cell>
          <cell r="T306" t="str">
            <v>213.03.5.01.001</v>
          </cell>
          <cell r="U306" t="str">
            <v>1</v>
          </cell>
          <cell r="V306" t="str">
            <v>02</v>
          </cell>
          <cell r="W306" t="str">
            <v>22/09/2009</v>
          </cell>
          <cell r="X306" t="str">
            <v>020</v>
          </cell>
          <cell r="Y306">
            <v>240</v>
          </cell>
          <cell r="Z306">
            <v>0</v>
          </cell>
          <cell r="AA306" t="str">
            <v>213.03.5.01.001</v>
          </cell>
          <cell r="AB306" t="str">
            <v>1</v>
          </cell>
          <cell r="AC306" t="str">
            <v>02</v>
          </cell>
          <cell r="AD306" t="str">
            <v>23/09/2009</v>
          </cell>
          <cell r="AE306" t="str">
            <v>020</v>
          </cell>
          <cell r="AF306">
            <v>240</v>
          </cell>
          <cell r="AG306">
            <v>0</v>
          </cell>
          <cell r="AH306" t="str">
            <v>213.03.5.01.001</v>
          </cell>
          <cell r="AI306" t="str">
            <v>1</v>
          </cell>
          <cell r="AJ306" t="str">
            <v>02</v>
          </cell>
          <cell r="AK306" t="str">
            <v>24/09/2009</v>
          </cell>
          <cell r="AL306" t="str">
            <v>020</v>
          </cell>
          <cell r="AM306">
            <v>240</v>
          </cell>
          <cell r="AN306">
            <v>0</v>
          </cell>
          <cell r="AO306" t="str">
            <v>213.03.5.01.001</v>
          </cell>
          <cell r="AP306" t="str">
            <v>1</v>
          </cell>
          <cell r="AQ306" t="str">
            <v>02</v>
          </cell>
          <cell r="AR306" t="str">
            <v>25/09/2009</v>
          </cell>
          <cell r="AS306" t="str">
            <v>020</v>
          </cell>
          <cell r="AT306">
            <v>240</v>
          </cell>
          <cell r="AU306">
            <v>0</v>
          </cell>
        </row>
        <row r="307">
          <cell r="M307" t="str">
            <v>213.03.5.01.029</v>
          </cell>
          <cell r="N307" t="str">
            <v>1</v>
          </cell>
          <cell r="O307" t="str">
            <v>02</v>
          </cell>
          <cell r="P307" t="str">
            <v>21/09/2009</v>
          </cell>
          <cell r="Q307" t="str">
            <v>020</v>
          </cell>
          <cell r="R307">
            <v>240</v>
          </cell>
          <cell r="S307">
            <v>0</v>
          </cell>
          <cell r="T307" t="str">
            <v>213.03.5.01.029</v>
          </cell>
          <cell r="U307" t="str">
            <v>1</v>
          </cell>
          <cell r="V307" t="str">
            <v>02</v>
          </cell>
          <cell r="W307" t="str">
            <v>22/09/2009</v>
          </cell>
          <cell r="X307" t="str">
            <v>020</v>
          </cell>
          <cell r="Y307">
            <v>240</v>
          </cell>
          <cell r="Z307">
            <v>0</v>
          </cell>
          <cell r="AA307" t="str">
            <v>213.03.5.01.029</v>
          </cell>
          <cell r="AB307" t="str">
            <v>1</v>
          </cell>
          <cell r="AC307" t="str">
            <v>02</v>
          </cell>
          <cell r="AD307" t="str">
            <v>23/09/2009</v>
          </cell>
          <cell r="AE307" t="str">
            <v>020</v>
          </cell>
          <cell r="AF307">
            <v>240</v>
          </cell>
          <cell r="AG307">
            <v>0</v>
          </cell>
          <cell r="AH307" t="str">
            <v>213.03.5.01.029</v>
          </cell>
          <cell r="AI307" t="str">
            <v>1</v>
          </cell>
          <cell r="AJ307" t="str">
            <v>02</v>
          </cell>
          <cell r="AK307" t="str">
            <v>24/09/2009</v>
          </cell>
          <cell r="AL307" t="str">
            <v>020</v>
          </cell>
          <cell r="AM307">
            <v>240</v>
          </cell>
          <cell r="AN307">
            <v>0</v>
          </cell>
          <cell r="AO307" t="str">
            <v>213.03.5.01.029</v>
          </cell>
          <cell r="AP307" t="str">
            <v>1</v>
          </cell>
          <cell r="AQ307" t="str">
            <v>02</v>
          </cell>
          <cell r="AR307" t="str">
            <v>25/09/2009</v>
          </cell>
          <cell r="AS307" t="str">
            <v>020</v>
          </cell>
          <cell r="AT307">
            <v>240</v>
          </cell>
          <cell r="AU307">
            <v>0</v>
          </cell>
        </row>
        <row r="308">
          <cell r="M308" t="str">
            <v>213.03.5.01.030</v>
          </cell>
          <cell r="N308" t="str">
            <v>1</v>
          </cell>
          <cell r="O308" t="str">
            <v>02</v>
          </cell>
          <cell r="P308" t="str">
            <v>21/09/2009</v>
          </cell>
          <cell r="Q308" t="str">
            <v>020</v>
          </cell>
          <cell r="R308">
            <v>240</v>
          </cell>
          <cell r="S308">
            <v>0</v>
          </cell>
          <cell r="T308" t="str">
            <v>213.03.5.01.030</v>
          </cell>
          <cell r="U308" t="str">
            <v>1</v>
          </cell>
          <cell r="V308" t="str">
            <v>02</v>
          </cell>
          <cell r="W308" t="str">
            <v>22/09/2009</v>
          </cell>
          <cell r="X308" t="str">
            <v>020</v>
          </cell>
          <cell r="Y308">
            <v>240</v>
          </cell>
          <cell r="Z308">
            <v>0</v>
          </cell>
          <cell r="AA308" t="str">
            <v>213.03.5.01.030</v>
          </cell>
          <cell r="AB308" t="str">
            <v>1</v>
          </cell>
          <cell r="AC308" t="str">
            <v>02</v>
          </cell>
          <cell r="AD308" t="str">
            <v>23/09/2009</v>
          </cell>
          <cell r="AE308" t="str">
            <v>020</v>
          </cell>
          <cell r="AF308">
            <v>240</v>
          </cell>
          <cell r="AG308">
            <v>0</v>
          </cell>
          <cell r="AH308" t="str">
            <v>213.03.5.01.030</v>
          </cell>
          <cell r="AI308" t="str">
            <v>1</v>
          </cell>
          <cell r="AJ308" t="str">
            <v>02</v>
          </cell>
          <cell r="AK308" t="str">
            <v>24/09/2009</v>
          </cell>
          <cell r="AL308" t="str">
            <v>020</v>
          </cell>
          <cell r="AM308">
            <v>240</v>
          </cell>
          <cell r="AN308">
            <v>0</v>
          </cell>
          <cell r="AO308" t="str">
            <v>213.03.5.01.030</v>
          </cell>
          <cell r="AP308" t="str">
            <v>1</v>
          </cell>
          <cell r="AQ308" t="str">
            <v>02</v>
          </cell>
          <cell r="AR308" t="str">
            <v>25/09/2009</v>
          </cell>
          <cell r="AS308" t="str">
            <v>020</v>
          </cell>
          <cell r="AT308">
            <v>240</v>
          </cell>
          <cell r="AU308">
            <v>0</v>
          </cell>
        </row>
        <row r="309">
          <cell r="M309" t="str">
            <v>213.03.5.01.059</v>
          </cell>
          <cell r="N309" t="str">
            <v>1</v>
          </cell>
          <cell r="O309" t="str">
            <v>02</v>
          </cell>
          <cell r="P309" t="str">
            <v>21/09/2009</v>
          </cell>
          <cell r="Q309" t="str">
            <v>020</v>
          </cell>
          <cell r="R309">
            <v>240</v>
          </cell>
          <cell r="S309">
            <v>0</v>
          </cell>
          <cell r="T309" t="str">
            <v>213.03.5.01.059</v>
          </cell>
          <cell r="U309" t="str">
            <v>1</v>
          </cell>
          <cell r="V309" t="str">
            <v>02</v>
          </cell>
          <cell r="W309" t="str">
            <v>22/09/2009</v>
          </cell>
          <cell r="X309" t="str">
            <v>020</v>
          </cell>
          <cell r="Y309">
            <v>240</v>
          </cell>
          <cell r="Z309">
            <v>0</v>
          </cell>
          <cell r="AA309" t="str">
            <v>213.03.5.01.059</v>
          </cell>
          <cell r="AB309" t="str">
            <v>1</v>
          </cell>
          <cell r="AC309" t="str">
            <v>02</v>
          </cell>
          <cell r="AD309" t="str">
            <v>23/09/2009</v>
          </cell>
          <cell r="AE309" t="str">
            <v>020</v>
          </cell>
          <cell r="AF309">
            <v>240</v>
          </cell>
          <cell r="AG309">
            <v>0</v>
          </cell>
          <cell r="AH309" t="str">
            <v>213.03.5.01.059</v>
          </cell>
          <cell r="AI309" t="str">
            <v>1</v>
          </cell>
          <cell r="AJ309" t="str">
            <v>02</v>
          </cell>
          <cell r="AK309" t="str">
            <v>24/09/2009</v>
          </cell>
          <cell r="AL309" t="str">
            <v>020</v>
          </cell>
          <cell r="AM309">
            <v>240</v>
          </cell>
          <cell r="AN309">
            <v>0</v>
          </cell>
          <cell r="AO309" t="str">
            <v>213.03.5.01.059</v>
          </cell>
          <cell r="AP309" t="str">
            <v>1</v>
          </cell>
          <cell r="AQ309" t="str">
            <v>02</v>
          </cell>
          <cell r="AR309" t="str">
            <v>25/09/2009</v>
          </cell>
          <cell r="AS309" t="str">
            <v>020</v>
          </cell>
          <cell r="AT309">
            <v>240</v>
          </cell>
          <cell r="AU309">
            <v>0</v>
          </cell>
        </row>
        <row r="310">
          <cell r="M310" t="str">
            <v>213.03.5.01.060</v>
          </cell>
          <cell r="N310" t="str">
            <v>1</v>
          </cell>
          <cell r="O310" t="str">
            <v>02</v>
          </cell>
          <cell r="P310" t="str">
            <v>21/09/2009</v>
          </cell>
          <cell r="Q310" t="str">
            <v>020</v>
          </cell>
          <cell r="R310">
            <v>240</v>
          </cell>
          <cell r="S310">
            <v>0</v>
          </cell>
          <cell r="T310" t="str">
            <v>213.03.5.01.060</v>
          </cell>
          <cell r="U310" t="str">
            <v>1</v>
          </cell>
          <cell r="V310" t="str">
            <v>02</v>
          </cell>
          <cell r="W310" t="str">
            <v>22/09/2009</v>
          </cell>
          <cell r="X310" t="str">
            <v>020</v>
          </cell>
          <cell r="Y310">
            <v>240</v>
          </cell>
          <cell r="Z310">
            <v>0</v>
          </cell>
          <cell r="AA310" t="str">
            <v>213.03.5.01.060</v>
          </cell>
          <cell r="AB310" t="str">
            <v>1</v>
          </cell>
          <cell r="AC310" t="str">
            <v>02</v>
          </cell>
          <cell r="AD310" t="str">
            <v>23/09/2009</v>
          </cell>
          <cell r="AE310" t="str">
            <v>020</v>
          </cell>
          <cell r="AF310">
            <v>240</v>
          </cell>
          <cell r="AG310">
            <v>0</v>
          </cell>
          <cell r="AH310" t="str">
            <v>213.03.5.01.060</v>
          </cell>
          <cell r="AI310" t="str">
            <v>1</v>
          </cell>
          <cell r="AJ310" t="str">
            <v>02</v>
          </cell>
          <cell r="AK310" t="str">
            <v>24/09/2009</v>
          </cell>
          <cell r="AL310" t="str">
            <v>020</v>
          </cell>
          <cell r="AM310">
            <v>240</v>
          </cell>
          <cell r="AN310">
            <v>0</v>
          </cell>
          <cell r="AO310" t="str">
            <v>213.03.5.01.060</v>
          </cell>
          <cell r="AP310" t="str">
            <v>1</v>
          </cell>
          <cell r="AQ310" t="str">
            <v>02</v>
          </cell>
          <cell r="AR310" t="str">
            <v>25/09/2009</v>
          </cell>
          <cell r="AS310" t="str">
            <v>020</v>
          </cell>
          <cell r="AT310">
            <v>240</v>
          </cell>
          <cell r="AU310">
            <v>0</v>
          </cell>
        </row>
        <row r="311">
          <cell r="M311" t="str">
            <v>213.03.5.01.089</v>
          </cell>
          <cell r="N311" t="str">
            <v>1</v>
          </cell>
          <cell r="O311" t="str">
            <v>02</v>
          </cell>
          <cell r="P311" t="str">
            <v>21/09/2009</v>
          </cell>
          <cell r="Q311" t="str">
            <v>020</v>
          </cell>
          <cell r="R311">
            <v>240</v>
          </cell>
          <cell r="S311">
            <v>0</v>
          </cell>
          <cell r="T311" t="str">
            <v>213.03.5.01.089</v>
          </cell>
          <cell r="U311" t="str">
            <v>1</v>
          </cell>
          <cell r="V311" t="str">
            <v>02</v>
          </cell>
          <cell r="W311" t="str">
            <v>22/09/2009</v>
          </cell>
          <cell r="X311" t="str">
            <v>020</v>
          </cell>
          <cell r="Y311">
            <v>240</v>
          </cell>
          <cell r="Z311">
            <v>0</v>
          </cell>
          <cell r="AA311" t="str">
            <v>213.03.5.01.089</v>
          </cell>
          <cell r="AB311" t="str">
            <v>1</v>
          </cell>
          <cell r="AC311" t="str">
            <v>02</v>
          </cell>
          <cell r="AD311" t="str">
            <v>23/09/2009</v>
          </cell>
          <cell r="AE311" t="str">
            <v>020</v>
          </cell>
          <cell r="AF311">
            <v>240</v>
          </cell>
          <cell r="AG311">
            <v>0</v>
          </cell>
          <cell r="AH311" t="str">
            <v>213.03.5.01.089</v>
          </cell>
          <cell r="AI311" t="str">
            <v>1</v>
          </cell>
          <cell r="AJ311" t="str">
            <v>02</v>
          </cell>
          <cell r="AK311" t="str">
            <v>24/09/2009</v>
          </cell>
          <cell r="AL311" t="str">
            <v>020</v>
          </cell>
          <cell r="AM311">
            <v>240</v>
          </cell>
          <cell r="AN311">
            <v>0</v>
          </cell>
          <cell r="AO311" t="str">
            <v>213.03.5.01.089</v>
          </cell>
          <cell r="AP311" t="str">
            <v>1</v>
          </cell>
          <cell r="AQ311" t="str">
            <v>02</v>
          </cell>
          <cell r="AR311" t="str">
            <v>25/09/2009</v>
          </cell>
          <cell r="AS311" t="str">
            <v>020</v>
          </cell>
          <cell r="AT311">
            <v>240</v>
          </cell>
          <cell r="AU311">
            <v>0</v>
          </cell>
        </row>
        <row r="312">
          <cell r="M312" t="str">
            <v>213.03.5.01.090</v>
          </cell>
          <cell r="N312" t="str">
            <v>1</v>
          </cell>
          <cell r="O312" t="str">
            <v>02</v>
          </cell>
          <cell r="P312" t="str">
            <v>21/09/2009</v>
          </cell>
          <cell r="Q312" t="str">
            <v>020</v>
          </cell>
          <cell r="R312">
            <v>240</v>
          </cell>
          <cell r="S312">
            <v>0</v>
          </cell>
          <cell r="T312" t="str">
            <v>213.03.5.01.090</v>
          </cell>
          <cell r="U312" t="str">
            <v>1</v>
          </cell>
          <cell r="V312" t="str">
            <v>02</v>
          </cell>
          <cell r="W312" t="str">
            <v>22/09/2009</v>
          </cell>
          <cell r="X312" t="str">
            <v>020</v>
          </cell>
          <cell r="Y312">
            <v>240</v>
          </cell>
          <cell r="Z312">
            <v>0</v>
          </cell>
          <cell r="AA312" t="str">
            <v>213.03.5.01.090</v>
          </cell>
          <cell r="AB312" t="str">
            <v>1</v>
          </cell>
          <cell r="AC312" t="str">
            <v>02</v>
          </cell>
          <cell r="AD312" t="str">
            <v>23/09/2009</v>
          </cell>
          <cell r="AE312" t="str">
            <v>020</v>
          </cell>
          <cell r="AF312">
            <v>240</v>
          </cell>
          <cell r="AG312">
            <v>0</v>
          </cell>
          <cell r="AH312" t="str">
            <v>213.03.5.01.090</v>
          </cell>
          <cell r="AI312" t="str">
            <v>1</v>
          </cell>
          <cell r="AJ312" t="str">
            <v>02</v>
          </cell>
          <cell r="AK312" t="str">
            <v>24/09/2009</v>
          </cell>
          <cell r="AL312" t="str">
            <v>020</v>
          </cell>
          <cell r="AM312">
            <v>240</v>
          </cell>
          <cell r="AN312">
            <v>0</v>
          </cell>
          <cell r="AO312" t="str">
            <v>213.03.5.01.090</v>
          </cell>
          <cell r="AP312" t="str">
            <v>1</v>
          </cell>
          <cell r="AQ312" t="str">
            <v>02</v>
          </cell>
          <cell r="AR312" t="str">
            <v>25/09/2009</v>
          </cell>
          <cell r="AS312" t="str">
            <v>020</v>
          </cell>
          <cell r="AT312">
            <v>240</v>
          </cell>
          <cell r="AU312">
            <v>0</v>
          </cell>
        </row>
        <row r="313">
          <cell r="M313" t="str">
            <v>213.03.5.01.179</v>
          </cell>
          <cell r="N313" t="str">
            <v>1</v>
          </cell>
          <cell r="O313" t="str">
            <v>02</v>
          </cell>
          <cell r="P313" t="str">
            <v>21/09/2009</v>
          </cell>
          <cell r="Q313" t="str">
            <v>020</v>
          </cell>
          <cell r="R313">
            <v>240</v>
          </cell>
          <cell r="S313">
            <v>0</v>
          </cell>
          <cell r="T313" t="str">
            <v>213.03.5.01.179</v>
          </cell>
          <cell r="U313" t="str">
            <v>1</v>
          </cell>
          <cell r="V313" t="str">
            <v>02</v>
          </cell>
          <cell r="W313" t="str">
            <v>22/09/2009</v>
          </cell>
          <cell r="X313" t="str">
            <v>020</v>
          </cell>
          <cell r="Y313">
            <v>240</v>
          </cell>
          <cell r="Z313">
            <v>0</v>
          </cell>
          <cell r="AA313" t="str">
            <v>213.03.5.01.179</v>
          </cell>
          <cell r="AB313" t="str">
            <v>1</v>
          </cell>
          <cell r="AC313" t="str">
            <v>02</v>
          </cell>
          <cell r="AD313" t="str">
            <v>23/09/2009</v>
          </cell>
          <cell r="AE313" t="str">
            <v>020</v>
          </cell>
          <cell r="AF313">
            <v>240</v>
          </cell>
          <cell r="AG313">
            <v>0</v>
          </cell>
          <cell r="AH313" t="str">
            <v>213.03.5.01.179</v>
          </cell>
          <cell r="AI313" t="str">
            <v>1</v>
          </cell>
          <cell r="AJ313" t="str">
            <v>02</v>
          </cell>
          <cell r="AK313" t="str">
            <v>24/09/2009</v>
          </cell>
          <cell r="AL313" t="str">
            <v>020</v>
          </cell>
          <cell r="AM313">
            <v>240</v>
          </cell>
          <cell r="AN313">
            <v>0</v>
          </cell>
          <cell r="AO313" t="str">
            <v>213.03.5.01.179</v>
          </cell>
          <cell r="AP313" t="str">
            <v>1</v>
          </cell>
          <cell r="AQ313" t="str">
            <v>02</v>
          </cell>
          <cell r="AR313" t="str">
            <v>25/09/2009</v>
          </cell>
          <cell r="AS313" t="str">
            <v>020</v>
          </cell>
          <cell r="AT313">
            <v>240</v>
          </cell>
          <cell r="AU313">
            <v>0</v>
          </cell>
        </row>
        <row r="314">
          <cell r="M314" t="str">
            <v>213.03.5.01.180</v>
          </cell>
          <cell r="N314" t="str">
            <v>1</v>
          </cell>
          <cell r="O314" t="str">
            <v>02</v>
          </cell>
          <cell r="P314" t="str">
            <v>21/09/2009</v>
          </cell>
          <cell r="Q314" t="str">
            <v>020</v>
          </cell>
          <cell r="R314">
            <v>240</v>
          </cell>
          <cell r="S314">
            <v>0</v>
          </cell>
          <cell r="T314" t="str">
            <v>213.03.5.01.180</v>
          </cell>
          <cell r="U314" t="str">
            <v>1</v>
          </cell>
          <cell r="V314" t="str">
            <v>02</v>
          </cell>
          <cell r="W314" t="str">
            <v>22/09/2009</v>
          </cell>
          <cell r="X314" t="str">
            <v>020</v>
          </cell>
          <cell r="Y314">
            <v>240</v>
          </cell>
          <cell r="Z314">
            <v>0</v>
          </cell>
          <cell r="AA314" t="str">
            <v>213.03.5.01.180</v>
          </cell>
          <cell r="AB314" t="str">
            <v>1</v>
          </cell>
          <cell r="AC314" t="str">
            <v>02</v>
          </cell>
          <cell r="AD314" t="str">
            <v>23/09/2009</v>
          </cell>
          <cell r="AE314" t="str">
            <v>020</v>
          </cell>
          <cell r="AF314">
            <v>240</v>
          </cell>
          <cell r="AG314">
            <v>0</v>
          </cell>
          <cell r="AH314" t="str">
            <v>213.03.5.01.180</v>
          </cell>
          <cell r="AI314" t="str">
            <v>1</v>
          </cell>
          <cell r="AJ314" t="str">
            <v>02</v>
          </cell>
          <cell r="AK314" t="str">
            <v>24/09/2009</v>
          </cell>
          <cell r="AL314" t="str">
            <v>020</v>
          </cell>
          <cell r="AM314">
            <v>240</v>
          </cell>
          <cell r="AN314">
            <v>0</v>
          </cell>
          <cell r="AO314" t="str">
            <v>213.03.5.01.180</v>
          </cell>
          <cell r="AP314" t="str">
            <v>1</v>
          </cell>
          <cell r="AQ314" t="str">
            <v>02</v>
          </cell>
          <cell r="AR314" t="str">
            <v>25/09/2009</v>
          </cell>
          <cell r="AS314" t="str">
            <v>020</v>
          </cell>
          <cell r="AT314">
            <v>240</v>
          </cell>
          <cell r="AU314">
            <v>0</v>
          </cell>
        </row>
        <row r="315">
          <cell r="M315" t="str">
            <v>213.03.5.01.269</v>
          </cell>
          <cell r="N315" t="str">
            <v>1</v>
          </cell>
          <cell r="O315" t="str">
            <v>02</v>
          </cell>
          <cell r="P315" t="str">
            <v>21/09/2009</v>
          </cell>
          <cell r="Q315" t="str">
            <v>020</v>
          </cell>
          <cell r="R315">
            <v>240</v>
          </cell>
          <cell r="S315">
            <v>0</v>
          </cell>
          <cell r="T315" t="str">
            <v>213.03.5.01.269</v>
          </cell>
          <cell r="U315" t="str">
            <v>1</v>
          </cell>
          <cell r="V315" t="str">
            <v>02</v>
          </cell>
          <cell r="W315" t="str">
            <v>22/09/2009</v>
          </cell>
          <cell r="X315" t="str">
            <v>020</v>
          </cell>
          <cell r="Y315">
            <v>240</v>
          </cell>
          <cell r="Z315">
            <v>0</v>
          </cell>
          <cell r="AA315" t="str">
            <v>213.03.5.01.269</v>
          </cell>
          <cell r="AB315" t="str">
            <v>1</v>
          </cell>
          <cell r="AC315" t="str">
            <v>02</v>
          </cell>
          <cell r="AD315" t="str">
            <v>23/09/2009</v>
          </cell>
          <cell r="AE315" t="str">
            <v>020</v>
          </cell>
          <cell r="AF315">
            <v>240</v>
          </cell>
          <cell r="AG315">
            <v>0</v>
          </cell>
          <cell r="AH315" t="str">
            <v>213.03.5.01.269</v>
          </cell>
          <cell r="AI315" t="str">
            <v>1</v>
          </cell>
          <cell r="AJ315" t="str">
            <v>02</v>
          </cell>
          <cell r="AK315" t="str">
            <v>24/09/2009</v>
          </cell>
          <cell r="AL315" t="str">
            <v>020</v>
          </cell>
          <cell r="AM315">
            <v>240</v>
          </cell>
          <cell r="AN315">
            <v>0</v>
          </cell>
          <cell r="AO315" t="str">
            <v>213.03.5.01.269</v>
          </cell>
          <cell r="AP315" t="str">
            <v>1</v>
          </cell>
          <cell r="AQ315" t="str">
            <v>02</v>
          </cell>
          <cell r="AR315" t="str">
            <v>25/09/2009</v>
          </cell>
          <cell r="AS315" t="str">
            <v>020</v>
          </cell>
          <cell r="AT315">
            <v>240</v>
          </cell>
          <cell r="AU315">
            <v>0</v>
          </cell>
        </row>
        <row r="316">
          <cell r="M316" t="str">
            <v>213.03.5.01.270</v>
          </cell>
          <cell r="N316" t="str">
            <v>1</v>
          </cell>
          <cell r="O316" t="str">
            <v>02</v>
          </cell>
          <cell r="P316" t="str">
            <v>21/09/2009</v>
          </cell>
          <cell r="Q316" t="str">
            <v>020</v>
          </cell>
          <cell r="R316">
            <v>240</v>
          </cell>
          <cell r="S316">
            <v>0</v>
          </cell>
          <cell r="T316" t="str">
            <v>213.03.5.01.270</v>
          </cell>
          <cell r="U316" t="str">
            <v>1</v>
          </cell>
          <cell r="V316" t="str">
            <v>02</v>
          </cell>
          <cell r="W316" t="str">
            <v>22/09/2009</v>
          </cell>
          <cell r="X316" t="str">
            <v>020</v>
          </cell>
          <cell r="Y316">
            <v>240</v>
          </cell>
          <cell r="Z316">
            <v>0</v>
          </cell>
          <cell r="AA316" t="str">
            <v>213.03.5.01.270</v>
          </cell>
          <cell r="AB316" t="str">
            <v>1</v>
          </cell>
          <cell r="AC316" t="str">
            <v>02</v>
          </cell>
          <cell r="AD316" t="str">
            <v>23/09/2009</v>
          </cell>
          <cell r="AE316" t="str">
            <v>020</v>
          </cell>
          <cell r="AF316">
            <v>240</v>
          </cell>
          <cell r="AG316">
            <v>0</v>
          </cell>
          <cell r="AH316" t="str">
            <v>213.03.5.01.270</v>
          </cell>
          <cell r="AI316" t="str">
            <v>1</v>
          </cell>
          <cell r="AJ316" t="str">
            <v>02</v>
          </cell>
          <cell r="AK316" t="str">
            <v>24/09/2009</v>
          </cell>
          <cell r="AL316" t="str">
            <v>020</v>
          </cell>
          <cell r="AM316">
            <v>240</v>
          </cell>
          <cell r="AN316">
            <v>0</v>
          </cell>
          <cell r="AO316" t="str">
            <v>213.03.5.01.270</v>
          </cell>
          <cell r="AP316" t="str">
            <v>1</v>
          </cell>
          <cell r="AQ316" t="str">
            <v>02</v>
          </cell>
          <cell r="AR316" t="str">
            <v>25/09/2009</v>
          </cell>
          <cell r="AS316" t="str">
            <v>020</v>
          </cell>
          <cell r="AT316">
            <v>240</v>
          </cell>
          <cell r="AU316">
            <v>0</v>
          </cell>
        </row>
        <row r="317">
          <cell r="M317" t="str">
            <v>213.03.5.01.359</v>
          </cell>
          <cell r="N317" t="str">
            <v>1</v>
          </cell>
          <cell r="O317" t="str">
            <v>02</v>
          </cell>
          <cell r="P317" t="str">
            <v>21/09/2009</v>
          </cell>
          <cell r="Q317" t="str">
            <v>020</v>
          </cell>
          <cell r="R317">
            <v>240</v>
          </cell>
          <cell r="S317">
            <v>0</v>
          </cell>
          <cell r="T317" t="str">
            <v>213.03.5.01.359</v>
          </cell>
          <cell r="U317" t="str">
            <v>1</v>
          </cell>
          <cell r="V317" t="str">
            <v>02</v>
          </cell>
          <cell r="W317" t="str">
            <v>22/09/2009</v>
          </cell>
          <cell r="X317" t="str">
            <v>020</v>
          </cell>
          <cell r="Y317">
            <v>240</v>
          </cell>
          <cell r="Z317">
            <v>0</v>
          </cell>
          <cell r="AA317" t="str">
            <v>213.03.5.01.359</v>
          </cell>
          <cell r="AB317" t="str">
            <v>1</v>
          </cell>
          <cell r="AC317" t="str">
            <v>02</v>
          </cell>
          <cell r="AD317" t="str">
            <v>23/09/2009</v>
          </cell>
          <cell r="AE317" t="str">
            <v>020</v>
          </cell>
          <cell r="AF317">
            <v>240</v>
          </cell>
          <cell r="AG317">
            <v>0</v>
          </cell>
          <cell r="AH317" t="str">
            <v>213.03.5.01.359</v>
          </cell>
          <cell r="AI317" t="str">
            <v>1</v>
          </cell>
          <cell r="AJ317" t="str">
            <v>02</v>
          </cell>
          <cell r="AK317" t="str">
            <v>24/09/2009</v>
          </cell>
          <cell r="AL317" t="str">
            <v>020</v>
          </cell>
          <cell r="AM317">
            <v>240</v>
          </cell>
          <cell r="AN317">
            <v>0</v>
          </cell>
          <cell r="AO317" t="str">
            <v>213.03.5.01.359</v>
          </cell>
          <cell r="AP317" t="str">
            <v>1</v>
          </cell>
          <cell r="AQ317" t="str">
            <v>02</v>
          </cell>
          <cell r="AR317" t="str">
            <v>25/09/2009</v>
          </cell>
          <cell r="AS317" t="str">
            <v>020</v>
          </cell>
          <cell r="AT317">
            <v>240</v>
          </cell>
          <cell r="AU317">
            <v>0</v>
          </cell>
        </row>
        <row r="318">
          <cell r="M318" t="str">
            <v>213.03.5.01.360</v>
          </cell>
          <cell r="N318" t="str">
            <v>1</v>
          </cell>
          <cell r="O318" t="str">
            <v>02</v>
          </cell>
          <cell r="P318" t="str">
            <v>21/09/2009</v>
          </cell>
          <cell r="Q318" t="str">
            <v>020</v>
          </cell>
          <cell r="R318">
            <v>240</v>
          </cell>
          <cell r="S318">
            <v>0</v>
          </cell>
          <cell r="T318" t="str">
            <v>213.03.5.01.360</v>
          </cell>
          <cell r="U318" t="str">
            <v>1</v>
          </cell>
          <cell r="V318" t="str">
            <v>02</v>
          </cell>
          <cell r="W318" t="str">
            <v>22/09/2009</v>
          </cell>
          <cell r="X318" t="str">
            <v>020</v>
          </cell>
          <cell r="Y318">
            <v>240</v>
          </cell>
          <cell r="Z318">
            <v>0</v>
          </cell>
          <cell r="AA318" t="str">
            <v>213.03.5.01.360</v>
          </cell>
          <cell r="AB318" t="str">
            <v>1</v>
          </cell>
          <cell r="AC318" t="str">
            <v>02</v>
          </cell>
          <cell r="AD318" t="str">
            <v>23/09/2009</v>
          </cell>
          <cell r="AE318" t="str">
            <v>020</v>
          </cell>
          <cell r="AF318">
            <v>240</v>
          </cell>
          <cell r="AG318">
            <v>0</v>
          </cell>
          <cell r="AH318" t="str">
            <v>213.03.5.01.360</v>
          </cell>
          <cell r="AI318" t="str">
            <v>1</v>
          </cell>
          <cell r="AJ318" t="str">
            <v>02</v>
          </cell>
          <cell r="AK318" t="str">
            <v>24/09/2009</v>
          </cell>
          <cell r="AL318" t="str">
            <v>020</v>
          </cell>
          <cell r="AM318">
            <v>240</v>
          </cell>
          <cell r="AN318">
            <v>0</v>
          </cell>
          <cell r="AO318" t="str">
            <v>213.03.5.01.360</v>
          </cell>
          <cell r="AP318" t="str">
            <v>1</v>
          </cell>
          <cell r="AQ318" t="str">
            <v>02</v>
          </cell>
          <cell r="AR318" t="str">
            <v>25/09/2009</v>
          </cell>
          <cell r="AS318" t="str">
            <v>020</v>
          </cell>
          <cell r="AT318">
            <v>240</v>
          </cell>
          <cell r="AU318">
            <v>0</v>
          </cell>
        </row>
        <row r="319">
          <cell r="M319" t="str">
            <v>213.03.5.01.500</v>
          </cell>
          <cell r="N319" t="str">
            <v>1</v>
          </cell>
          <cell r="O319" t="str">
            <v>02</v>
          </cell>
          <cell r="P319" t="str">
            <v>21/09/2009</v>
          </cell>
          <cell r="Q319" t="str">
            <v>020</v>
          </cell>
          <cell r="R319">
            <v>240</v>
          </cell>
          <cell r="S319">
            <v>0</v>
          </cell>
          <cell r="T319" t="str">
            <v>213.03.5.01.500</v>
          </cell>
          <cell r="U319" t="str">
            <v>1</v>
          </cell>
          <cell r="V319" t="str">
            <v>02</v>
          </cell>
          <cell r="W319" t="str">
            <v>22/09/2009</v>
          </cell>
          <cell r="X319" t="str">
            <v>020</v>
          </cell>
          <cell r="Y319">
            <v>240</v>
          </cell>
          <cell r="Z319">
            <v>0</v>
          </cell>
          <cell r="AA319" t="str">
            <v>213.03.5.01.500</v>
          </cell>
          <cell r="AB319" t="str">
            <v>1</v>
          </cell>
          <cell r="AC319" t="str">
            <v>02</v>
          </cell>
          <cell r="AD319" t="str">
            <v>23/09/2009</v>
          </cell>
          <cell r="AE319" t="str">
            <v>020</v>
          </cell>
          <cell r="AF319">
            <v>240</v>
          </cell>
          <cell r="AG319">
            <v>0</v>
          </cell>
          <cell r="AH319" t="str">
            <v>213.03.5.01.500</v>
          </cell>
          <cell r="AI319" t="str">
            <v>1</v>
          </cell>
          <cell r="AJ319" t="str">
            <v>02</v>
          </cell>
          <cell r="AK319" t="str">
            <v>24/09/2009</v>
          </cell>
          <cell r="AL319" t="str">
            <v>020</v>
          </cell>
          <cell r="AM319">
            <v>240</v>
          </cell>
          <cell r="AN319">
            <v>0</v>
          </cell>
          <cell r="AO319" t="str">
            <v>213.03.5.01.500</v>
          </cell>
          <cell r="AP319" t="str">
            <v>1</v>
          </cell>
          <cell r="AQ319" t="str">
            <v>02</v>
          </cell>
          <cell r="AR319" t="str">
            <v>25/09/2009</v>
          </cell>
          <cell r="AS319" t="str">
            <v>020</v>
          </cell>
          <cell r="AT319">
            <v>240</v>
          </cell>
          <cell r="AU319">
            <v>0</v>
          </cell>
        </row>
        <row r="320">
          <cell r="M320" t="str">
            <v>213.03.5.01.505</v>
          </cell>
          <cell r="N320" t="str">
            <v>1</v>
          </cell>
          <cell r="O320" t="str">
            <v>02</v>
          </cell>
          <cell r="P320" t="str">
            <v>21/09/2009</v>
          </cell>
          <cell r="Q320" t="str">
            <v>020</v>
          </cell>
          <cell r="R320">
            <v>240</v>
          </cell>
          <cell r="S320">
            <v>0</v>
          </cell>
          <cell r="T320" t="str">
            <v>213.03.5.01.505</v>
          </cell>
          <cell r="U320" t="str">
            <v>1</v>
          </cell>
          <cell r="V320" t="str">
            <v>02</v>
          </cell>
          <cell r="W320" t="str">
            <v>22/09/2009</v>
          </cell>
          <cell r="X320" t="str">
            <v>020</v>
          </cell>
          <cell r="Y320">
            <v>240</v>
          </cell>
          <cell r="Z320">
            <v>0</v>
          </cell>
          <cell r="AA320" t="str">
            <v>213.03.5.01.505</v>
          </cell>
          <cell r="AB320" t="str">
            <v>1</v>
          </cell>
          <cell r="AC320" t="str">
            <v>02</v>
          </cell>
          <cell r="AD320" t="str">
            <v>23/09/2009</v>
          </cell>
          <cell r="AE320" t="str">
            <v>020</v>
          </cell>
          <cell r="AF320">
            <v>240</v>
          </cell>
          <cell r="AG320">
            <v>0</v>
          </cell>
          <cell r="AH320" t="str">
            <v>213.03.5.01.505</v>
          </cell>
          <cell r="AI320" t="str">
            <v>1</v>
          </cell>
          <cell r="AJ320" t="str">
            <v>02</v>
          </cell>
          <cell r="AK320" t="str">
            <v>24/09/2009</v>
          </cell>
          <cell r="AL320" t="str">
            <v>020</v>
          </cell>
          <cell r="AM320">
            <v>240</v>
          </cell>
          <cell r="AN320">
            <v>0</v>
          </cell>
          <cell r="AO320" t="str">
            <v>213.03.5.01.505</v>
          </cell>
          <cell r="AP320" t="str">
            <v>1</v>
          </cell>
          <cell r="AQ320" t="str">
            <v>02</v>
          </cell>
          <cell r="AR320" t="str">
            <v>25/09/2009</v>
          </cell>
          <cell r="AS320" t="str">
            <v>020</v>
          </cell>
          <cell r="AT320">
            <v>240</v>
          </cell>
          <cell r="AU320">
            <v>0</v>
          </cell>
        </row>
        <row r="321">
          <cell r="M321" t="str">
            <v>213.03.5.01.510</v>
          </cell>
          <cell r="N321" t="str">
            <v>1</v>
          </cell>
          <cell r="O321" t="str">
            <v>02</v>
          </cell>
          <cell r="P321" t="str">
            <v>21/09/2009</v>
          </cell>
          <cell r="Q321" t="str">
            <v>020</v>
          </cell>
          <cell r="R321">
            <v>240</v>
          </cell>
          <cell r="S321">
            <v>0</v>
          </cell>
          <cell r="T321" t="str">
            <v>213.03.5.01.510</v>
          </cell>
          <cell r="U321" t="str">
            <v>1</v>
          </cell>
          <cell r="V321" t="str">
            <v>02</v>
          </cell>
          <cell r="W321" t="str">
            <v>22/09/2009</v>
          </cell>
          <cell r="X321" t="str">
            <v>020</v>
          </cell>
          <cell r="Y321">
            <v>240</v>
          </cell>
          <cell r="Z321">
            <v>0</v>
          </cell>
          <cell r="AA321" t="str">
            <v>213.03.5.01.510</v>
          </cell>
          <cell r="AB321" t="str">
            <v>1</v>
          </cell>
          <cell r="AC321" t="str">
            <v>02</v>
          </cell>
          <cell r="AD321" t="str">
            <v>23/09/2009</v>
          </cell>
          <cell r="AE321" t="str">
            <v>020</v>
          </cell>
          <cell r="AF321">
            <v>240</v>
          </cell>
          <cell r="AG321">
            <v>0</v>
          </cell>
          <cell r="AH321" t="str">
            <v>213.03.5.01.510</v>
          </cell>
          <cell r="AI321" t="str">
            <v>1</v>
          </cell>
          <cell r="AJ321" t="str">
            <v>02</v>
          </cell>
          <cell r="AK321" t="str">
            <v>24/09/2009</v>
          </cell>
          <cell r="AL321" t="str">
            <v>020</v>
          </cell>
          <cell r="AM321">
            <v>240</v>
          </cell>
          <cell r="AN321">
            <v>0</v>
          </cell>
          <cell r="AO321" t="str">
            <v>213.03.5.01.510</v>
          </cell>
          <cell r="AP321" t="str">
            <v>1</v>
          </cell>
          <cell r="AQ321" t="str">
            <v>02</v>
          </cell>
          <cell r="AR321" t="str">
            <v>25/09/2009</v>
          </cell>
          <cell r="AS321" t="str">
            <v>020</v>
          </cell>
          <cell r="AT321">
            <v>240</v>
          </cell>
          <cell r="AU321">
            <v>0</v>
          </cell>
        </row>
        <row r="323">
          <cell r="M323" t="str">
            <v>213.04.5</v>
          </cell>
          <cell r="N323" t="str">
            <v>1</v>
          </cell>
          <cell r="O323" t="str">
            <v>02</v>
          </cell>
          <cell r="P323" t="str">
            <v>21/09/2009</v>
          </cell>
          <cell r="Q323" t="str">
            <v>020</v>
          </cell>
          <cell r="R323">
            <v>240</v>
          </cell>
          <cell r="S323">
            <v>0</v>
          </cell>
          <cell r="T323" t="str">
            <v>213.04.5</v>
          </cell>
          <cell r="U323" t="str">
            <v>1</v>
          </cell>
          <cell r="V323" t="str">
            <v>02</v>
          </cell>
          <cell r="W323" t="str">
            <v>22/09/2009</v>
          </cell>
          <cell r="X323" t="str">
            <v>020</v>
          </cell>
          <cell r="Y323">
            <v>240</v>
          </cell>
          <cell r="Z323">
            <v>0</v>
          </cell>
          <cell r="AA323" t="str">
            <v>213.04.5</v>
          </cell>
          <cell r="AB323" t="str">
            <v>1</v>
          </cell>
          <cell r="AC323" t="str">
            <v>02</v>
          </cell>
          <cell r="AD323" t="str">
            <v>23/09/2009</v>
          </cell>
          <cell r="AE323" t="str">
            <v>020</v>
          </cell>
          <cell r="AF323">
            <v>240</v>
          </cell>
          <cell r="AG323">
            <v>0</v>
          </cell>
          <cell r="AH323" t="str">
            <v>213.04.5</v>
          </cell>
          <cell r="AI323" t="str">
            <v>1</v>
          </cell>
          <cell r="AJ323" t="str">
            <v>02</v>
          </cell>
          <cell r="AK323" t="str">
            <v>24/09/2009</v>
          </cell>
          <cell r="AL323" t="str">
            <v>020</v>
          </cell>
          <cell r="AM323">
            <v>240</v>
          </cell>
          <cell r="AN323">
            <v>0</v>
          </cell>
          <cell r="AO323" t="str">
            <v>213.04.5</v>
          </cell>
          <cell r="AP323" t="str">
            <v>1</v>
          </cell>
          <cell r="AQ323" t="str">
            <v>02</v>
          </cell>
          <cell r="AR323" t="str">
            <v>25/09/2009</v>
          </cell>
          <cell r="AS323" t="str">
            <v>020</v>
          </cell>
          <cell r="AT323">
            <v>240</v>
          </cell>
          <cell r="AU323">
            <v>0</v>
          </cell>
        </row>
        <row r="324">
          <cell r="M324" t="str">
            <v>213.05.5</v>
          </cell>
          <cell r="N324" t="str">
            <v>1</v>
          </cell>
          <cell r="O324" t="str">
            <v>02</v>
          </cell>
          <cell r="P324" t="str">
            <v>21/09/2009</v>
          </cell>
          <cell r="Q324" t="str">
            <v>020</v>
          </cell>
          <cell r="R324">
            <v>240</v>
          </cell>
          <cell r="S324">
            <v>0</v>
          </cell>
          <cell r="T324" t="str">
            <v>213.05.5</v>
          </cell>
          <cell r="U324" t="str">
            <v>1</v>
          </cell>
          <cell r="V324" t="str">
            <v>02</v>
          </cell>
          <cell r="W324" t="str">
            <v>22/09/2009</v>
          </cell>
          <cell r="X324" t="str">
            <v>020</v>
          </cell>
          <cell r="Y324">
            <v>240</v>
          </cell>
          <cell r="Z324">
            <v>0</v>
          </cell>
          <cell r="AA324" t="str">
            <v>213.05.5</v>
          </cell>
          <cell r="AB324" t="str">
            <v>1</v>
          </cell>
          <cell r="AC324" t="str">
            <v>02</v>
          </cell>
          <cell r="AD324" t="str">
            <v>23/09/2009</v>
          </cell>
          <cell r="AE324" t="str">
            <v>020</v>
          </cell>
          <cell r="AF324">
            <v>240</v>
          </cell>
          <cell r="AG324">
            <v>0</v>
          </cell>
          <cell r="AH324" t="str">
            <v>213.05.5</v>
          </cell>
          <cell r="AI324" t="str">
            <v>1</v>
          </cell>
          <cell r="AJ324" t="str">
            <v>02</v>
          </cell>
          <cell r="AK324" t="str">
            <v>24/09/2009</v>
          </cell>
          <cell r="AL324" t="str">
            <v>020</v>
          </cell>
          <cell r="AM324">
            <v>240</v>
          </cell>
          <cell r="AN324">
            <v>0</v>
          </cell>
          <cell r="AO324" t="str">
            <v>213.05.5</v>
          </cell>
          <cell r="AP324" t="str">
            <v>1</v>
          </cell>
          <cell r="AQ324" t="str">
            <v>02</v>
          </cell>
          <cell r="AR324" t="str">
            <v>25/09/2009</v>
          </cell>
          <cell r="AS324" t="str">
            <v>020</v>
          </cell>
          <cell r="AT324">
            <v>240</v>
          </cell>
          <cell r="AU324">
            <v>0</v>
          </cell>
        </row>
        <row r="325">
          <cell r="M325" t="str">
            <v>213.06.5</v>
          </cell>
          <cell r="N325" t="str">
            <v>1</v>
          </cell>
          <cell r="O325" t="str">
            <v>02</v>
          </cell>
          <cell r="P325" t="str">
            <v>21/09/2009</v>
          </cell>
          <cell r="Q325" t="str">
            <v>020</v>
          </cell>
          <cell r="R325">
            <v>240</v>
          </cell>
          <cell r="S325">
            <v>0</v>
          </cell>
          <cell r="T325" t="str">
            <v>213.06.5</v>
          </cell>
          <cell r="U325" t="str">
            <v>1</v>
          </cell>
          <cell r="V325" t="str">
            <v>02</v>
          </cell>
          <cell r="W325" t="str">
            <v>22/09/2009</v>
          </cell>
          <cell r="X325" t="str">
            <v>020</v>
          </cell>
          <cell r="Y325">
            <v>240</v>
          </cell>
          <cell r="Z325">
            <v>0</v>
          </cell>
          <cell r="AA325" t="str">
            <v>213.06.5</v>
          </cell>
          <cell r="AB325" t="str">
            <v>1</v>
          </cell>
          <cell r="AC325" t="str">
            <v>02</v>
          </cell>
          <cell r="AD325" t="str">
            <v>23/09/2009</v>
          </cell>
          <cell r="AE325" t="str">
            <v>020</v>
          </cell>
          <cell r="AF325">
            <v>240</v>
          </cell>
          <cell r="AG325">
            <v>0</v>
          </cell>
          <cell r="AH325" t="str">
            <v>213.06.5</v>
          </cell>
          <cell r="AI325" t="str">
            <v>1</v>
          </cell>
          <cell r="AJ325" t="str">
            <v>02</v>
          </cell>
          <cell r="AK325" t="str">
            <v>24/09/2009</v>
          </cell>
          <cell r="AL325" t="str">
            <v>020</v>
          </cell>
          <cell r="AM325">
            <v>240</v>
          </cell>
          <cell r="AN325">
            <v>0</v>
          </cell>
          <cell r="AO325" t="str">
            <v>213.06.5</v>
          </cell>
          <cell r="AP325" t="str">
            <v>1</v>
          </cell>
          <cell r="AQ325" t="str">
            <v>02</v>
          </cell>
          <cell r="AR325" t="str">
            <v>25/09/2009</v>
          </cell>
          <cell r="AS325" t="str">
            <v>020</v>
          </cell>
          <cell r="AT325">
            <v>240</v>
          </cell>
          <cell r="AU325">
            <v>0</v>
          </cell>
        </row>
        <row r="326">
          <cell r="M326" t="str">
            <v>213.07.5</v>
          </cell>
          <cell r="N326" t="str">
            <v>1</v>
          </cell>
          <cell r="O326" t="str">
            <v>02</v>
          </cell>
          <cell r="P326" t="str">
            <v>21/09/2009</v>
          </cell>
          <cell r="Q326" t="str">
            <v>020</v>
          </cell>
          <cell r="R326">
            <v>240</v>
          </cell>
          <cell r="S326">
            <v>0</v>
          </cell>
          <cell r="T326" t="str">
            <v>213.07.5</v>
          </cell>
          <cell r="U326" t="str">
            <v>1</v>
          </cell>
          <cell r="V326" t="str">
            <v>02</v>
          </cell>
          <cell r="W326" t="str">
            <v>22/09/2009</v>
          </cell>
          <cell r="X326" t="str">
            <v>020</v>
          </cell>
          <cell r="Y326">
            <v>240</v>
          </cell>
          <cell r="Z326">
            <v>0</v>
          </cell>
          <cell r="AA326" t="str">
            <v>213.07.5</v>
          </cell>
          <cell r="AB326" t="str">
            <v>1</v>
          </cell>
          <cell r="AC326" t="str">
            <v>02</v>
          </cell>
          <cell r="AD326" t="str">
            <v>23/09/2009</v>
          </cell>
          <cell r="AE326" t="str">
            <v>020</v>
          </cell>
          <cell r="AF326">
            <v>240</v>
          </cell>
          <cell r="AG326">
            <v>0</v>
          </cell>
          <cell r="AH326" t="str">
            <v>213.07.5</v>
          </cell>
          <cell r="AI326" t="str">
            <v>1</v>
          </cell>
          <cell r="AJ326" t="str">
            <v>02</v>
          </cell>
          <cell r="AK326" t="str">
            <v>24/09/2009</v>
          </cell>
          <cell r="AL326" t="str">
            <v>020</v>
          </cell>
          <cell r="AM326">
            <v>240</v>
          </cell>
          <cell r="AN326">
            <v>0</v>
          </cell>
          <cell r="AO326" t="str">
            <v>213.07.5</v>
          </cell>
          <cell r="AP326" t="str">
            <v>1</v>
          </cell>
          <cell r="AQ326" t="str">
            <v>02</v>
          </cell>
          <cell r="AR326" t="str">
            <v>25/09/2009</v>
          </cell>
          <cell r="AS326" t="str">
            <v>020</v>
          </cell>
          <cell r="AT326">
            <v>240</v>
          </cell>
          <cell r="AU326">
            <v>0</v>
          </cell>
        </row>
        <row r="327">
          <cell r="M327" t="str">
            <v>213.99.5.22</v>
          </cell>
          <cell r="N327" t="str">
            <v>1</v>
          </cell>
          <cell r="O327" t="str">
            <v>02</v>
          </cell>
          <cell r="P327" t="str">
            <v>21/09/2009</v>
          </cell>
          <cell r="Q327" t="str">
            <v>020</v>
          </cell>
          <cell r="R327">
            <v>240</v>
          </cell>
          <cell r="S327">
            <v>0</v>
          </cell>
          <cell r="T327" t="str">
            <v>213.99.5.22</v>
          </cell>
          <cell r="U327" t="str">
            <v>1</v>
          </cell>
          <cell r="V327" t="str">
            <v>02</v>
          </cell>
          <cell r="W327" t="str">
            <v>22/09/2009</v>
          </cell>
          <cell r="X327" t="str">
            <v>020</v>
          </cell>
          <cell r="Y327">
            <v>240</v>
          </cell>
          <cell r="Z327">
            <v>0</v>
          </cell>
          <cell r="AA327" t="str">
            <v>213.99.5.22</v>
          </cell>
          <cell r="AB327" t="str">
            <v>1</v>
          </cell>
          <cell r="AC327" t="str">
            <v>02</v>
          </cell>
          <cell r="AD327" t="str">
            <v>23/09/2009</v>
          </cell>
          <cell r="AE327" t="str">
            <v>020</v>
          </cell>
          <cell r="AF327">
            <v>240</v>
          </cell>
          <cell r="AG327">
            <v>0</v>
          </cell>
          <cell r="AH327" t="str">
            <v>213.99.5.22</v>
          </cell>
          <cell r="AI327" t="str">
            <v>1</v>
          </cell>
          <cell r="AJ327" t="str">
            <v>02</v>
          </cell>
          <cell r="AK327" t="str">
            <v>24/09/2009</v>
          </cell>
          <cell r="AL327" t="str">
            <v>020</v>
          </cell>
          <cell r="AM327">
            <v>240</v>
          </cell>
          <cell r="AN327">
            <v>0</v>
          </cell>
          <cell r="AO327" t="str">
            <v>213.99.5.22</v>
          </cell>
          <cell r="AP327" t="str">
            <v>1</v>
          </cell>
          <cell r="AQ327" t="str">
            <v>02</v>
          </cell>
          <cell r="AR327" t="str">
            <v>25/09/2009</v>
          </cell>
          <cell r="AS327" t="str">
            <v>020</v>
          </cell>
          <cell r="AT327">
            <v>240</v>
          </cell>
          <cell r="AU327">
            <v>0</v>
          </cell>
        </row>
        <row r="331">
          <cell r="M331" t="str">
            <v>113.01.5</v>
          </cell>
          <cell r="N331" t="str">
            <v>1</v>
          </cell>
          <cell r="O331" t="str">
            <v>02</v>
          </cell>
          <cell r="P331" t="str">
            <v>21/09/2009</v>
          </cell>
          <cell r="Q331" t="str">
            <v>020</v>
          </cell>
          <cell r="R331">
            <v>240</v>
          </cell>
          <cell r="S331">
            <v>0</v>
          </cell>
          <cell r="T331" t="str">
            <v>113.01.5</v>
          </cell>
          <cell r="U331" t="str">
            <v>1</v>
          </cell>
          <cell r="V331" t="str">
            <v>02</v>
          </cell>
          <cell r="W331" t="str">
            <v>22/09/2009</v>
          </cell>
          <cell r="X331" t="str">
            <v>020</v>
          </cell>
          <cell r="Y331">
            <v>240</v>
          </cell>
          <cell r="Z331">
            <v>0</v>
          </cell>
          <cell r="AA331" t="str">
            <v>113.01.5</v>
          </cell>
          <cell r="AB331" t="str">
            <v>1</v>
          </cell>
          <cell r="AC331" t="str">
            <v>02</v>
          </cell>
          <cell r="AD331" t="str">
            <v>23/09/2009</v>
          </cell>
          <cell r="AE331" t="str">
            <v>020</v>
          </cell>
          <cell r="AF331">
            <v>240</v>
          </cell>
          <cell r="AG331">
            <v>0</v>
          </cell>
          <cell r="AH331" t="str">
            <v>113.01.5</v>
          </cell>
          <cell r="AI331" t="str">
            <v>1</v>
          </cell>
          <cell r="AJ331" t="str">
            <v>02</v>
          </cell>
          <cell r="AK331" t="str">
            <v>24/09/2009</v>
          </cell>
          <cell r="AL331" t="str">
            <v>020</v>
          </cell>
          <cell r="AM331">
            <v>240</v>
          </cell>
          <cell r="AN331">
            <v>0</v>
          </cell>
          <cell r="AO331" t="str">
            <v>113.01.5</v>
          </cell>
          <cell r="AP331" t="str">
            <v>1</v>
          </cell>
          <cell r="AQ331" t="str">
            <v>02</v>
          </cell>
          <cell r="AR331" t="str">
            <v>25/09/2009</v>
          </cell>
          <cell r="AS331" t="str">
            <v>020</v>
          </cell>
          <cell r="AT331">
            <v>240</v>
          </cell>
          <cell r="AU331">
            <v>0</v>
          </cell>
        </row>
        <row r="332">
          <cell r="M332" t="str">
            <v>113.02.5</v>
          </cell>
          <cell r="N332" t="str">
            <v>1</v>
          </cell>
          <cell r="O332" t="str">
            <v>02</v>
          </cell>
          <cell r="P332" t="str">
            <v>21/09/2009</v>
          </cell>
          <cell r="Q332" t="str">
            <v>020</v>
          </cell>
          <cell r="R332">
            <v>240</v>
          </cell>
          <cell r="S332">
            <v>0</v>
          </cell>
          <cell r="T332" t="str">
            <v>113.02.5</v>
          </cell>
          <cell r="U332" t="str">
            <v>1</v>
          </cell>
          <cell r="V332" t="str">
            <v>02</v>
          </cell>
          <cell r="W332" t="str">
            <v>22/09/2009</v>
          </cell>
          <cell r="X332" t="str">
            <v>020</v>
          </cell>
          <cell r="Y332">
            <v>240</v>
          </cell>
          <cell r="Z332">
            <v>0</v>
          </cell>
          <cell r="AA332" t="str">
            <v>113.02.5</v>
          </cell>
          <cell r="AB332" t="str">
            <v>1</v>
          </cell>
          <cell r="AC332" t="str">
            <v>02</v>
          </cell>
          <cell r="AD332" t="str">
            <v>23/09/2009</v>
          </cell>
          <cell r="AE332" t="str">
            <v>020</v>
          </cell>
          <cell r="AF332">
            <v>240</v>
          </cell>
          <cell r="AG332">
            <v>0</v>
          </cell>
          <cell r="AH332" t="str">
            <v>113.02.5</v>
          </cell>
          <cell r="AI332" t="str">
            <v>1</v>
          </cell>
          <cell r="AJ332" t="str">
            <v>02</v>
          </cell>
          <cell r="AK332" t="str">
            <v>24/09/2009</v>
          </cell>
          <cell r="AL332" t="str">
            <v>020</v>
          </cell>
          <cell r="AM332">
            <v>240</v>
          </cell>
          <cell r="AN332">
            <v>0</v>
          </cell>
          <cell r="AO332" t="str">
            <v>113.02.5</v>
          </cell>
          <cell r="AP332" t="str">
            <v>1</v>
          </cell>
          <cell r="AQ332" t="str">
            <v>02</v>
          </cell>
          <cell r="AR332" t="str">
            <v>25/09/2009</v>
          </cell>
          <cell r="AS332" t="str">
            <v>020</v>
          </cell>
          <cell r="AT332">
            <v>240</v>
          </cell>
          <cell r="AU332">
            <v>0</v>
          </cell>
        </row>
        <row r="333">
          <cell r="M333" t="str">
            <v>113.05.5</v>
          </cell>
          <cell r="N333" t="str">
            <v>1</v>
          </cell>
          <cell r="O333" t="str">
            <v>02</v>
          </cell>
          <cell r="P333" t="str">
            <v>21/09/2009</v>
          </cell>
          <cell r="Q333" t="str">
            <v>020</v>
          </cell>
          <cell r="R333">
            <v>240</v>
          </cell>
          <cell r="S333">
            <v>0</v>
          </cell>
          <cell r="T333" t="str">
            <v>113.05.5</v>
          </cell>
          <cell r="U333" t="str">
            <v>1</v>
          </cell>
          <cell r="V333" t="str">
            <v>02</v>
          </cell>
          <cell r="W333" t="str">
            <v>22/09/2009</v>
          </cell>
          <cell r="X333" t="str">
            <v>020</v>
          </cell>
          <cell r="Y333">
            <v>240</v>
          </cell>
          <cell r="Z333">
            <v>0</v>
          </cell>
          <cell r="AA333" t="str">
            <v>113.05.5</v>
          </cell>
          <cell r="AB333" t="str">
            <v>1</v>
          </cell>
          <cell r="AC333" t="str">
            <v>02</v>
          </cell>
          <cell r="AD333" t="str">
            <v>23/09/2009</v>
          </cell>
          <cell r="AE333" t="str">
            <v>020</v>
          </cell>
          <cell r="AF333">
            <v>240</v>
          </cell>
          <cell r="AG333">
            <v>0</v>
          </cell>
          <cell r="AH333" t="str">
            <v>113.05.5</v>
          </cell>
          <cell r="AI333" t="str">
            <v>1</v>
          </cell>
          <cell r="AJ333" t="str">
            <v>02</v>
          </cell>
          <cell r="AK333" t="str">
            <v>24/09/2009</v>
          </cell>
          <cell r="AL333" t="str">
            <v>020</v>
          </cell>
          <cell r="AM333">
            <v>240</v>
          </cell>
          <cell r="AN333">
            <v>0</v>
          </cell>
          <cell r="AO333" t="str">
            <v>113.05.5</v>
          </cell>
          <cell r="AP333" t="str">
            <v>1</v>
          </cell>
          <cell r="AQ333" t="str">
            <v>02</v>
          </cell>
          <cell r="AR333" t="str">
            <v>25/09/2009</v>
          </cell>
          <cell r="AS333" t="str">
            <v>020</v>
          </cell>
          <cell r="AT333">
            <v>240</v>
          </cell>
          <cell r="AU333">
            <v>0</v>
          </cell>
        </row>
        <row r="334">
          <cell r="M334" t="str">
            <v>113.06.5</v>
          </cell>
          <cell r="N334" t="str">
            <v>1</v>
          </cell>
          <cell r="O334" t="str">
            <v>02</v>
          </cell>
          <cell r="P334" t="str">
            <v>21/09/2009</v>
          </cell>
          <cell r="Q334" t="str">
            <v>020</v>
          </cell>
          <cell r="R334">
            <v>240</v>
          </cell>
          <cell r="S334">
            <v>0</v>
          </cell>
          <cell r="T334" t="str">
            <v>113.06.5</v>
          </cell>
          <cell r="U334" t="str">
            <v>1</v>
          </cell>
          <cell r="V334" t="str">
            <v>02</v>
          </cell>
          <cell r="W334" t="str">
            <v>22/09/2009</v>
          </cell>
          <cell r="X334" t="str">
            <v>020</v>
          </cell>
          <cell r="Y334">
            <v>240</v>
          </cell>
          <cell r="Z334">
            <v>0</v>
          </cell>
          <cell r="AA334" t="str">
            <v>113.06.5</v>
          </cell>
          <cell r="AB334" t="str">
            <v>1</v>
          </cell>
          <cell r="AC334" t="str">
            <v>02</v>
          </cell>
          <cell r="AD334" t="str">
            <v>23/09/2009</v>
          </cell>
          <cell r="AE334" t="str">
            <v>020</v>
          </cell>
          <cell r="AF334">
            <v>240</v>
          </cell>
          <cell r="AG334">
            <v>0</v>
          </cell>
          <cell r="AH334" t="str">
            <v>113.06.5</v>
          </cell>
          <cell r="AI334" t="str">
            <v>1</v>
          </cell>
          <cell r="AJ334" t="str">
            <v>02</v>
          </cell>
          <cell r="AK334" t="str">
            <v>24/09/2009</v>
          </cell>
          <cell r="AL334" t="str">
            <v>020</v>
          </cell>
          <cell r="AM334">
            <v>240</v>
          </cell>
          <cell r="AN334">
            <v>0</v>
          </cell>
          <cell r="AO334" t="str">
            <v>113.06.5</v>
          </cell>
          <cell r="AP334" t="str">
            <v>1</v>
          </cell>
          <cell r="AQ334" t="str">
            <v>02</v>
          </cell>
          <cell r="AR334" t="str">
            <v>25/09/2009</v>
          </cell>
          <cell r="AS334" t="str">
            <v>020</v>
          </cell>
          <cell r="AT334">
            <v>240</v>
          </cell>
          <cell r="AU334">
            <v>0</v>
          </cell>
        </row>
        <row r="335">
          <cell r="M335" t="str">
            <v>113.03.5</v>
          </cell>
          <cell r="N335" t="str">
            <v>1</v>
          </cell>
          <cell r="O335" t="str">
            <v>02</v>
          </cell>
          <cell r="P335" t="str">
            <v>21/09/2009</v>
          </cell>
          <cell r="Q335" t="str">
            <v>020</v>
          </cell>
          <cell r="R335">
            <v>240</v>
          </cell>
          <cell r="S335">
            <v>0</v>
          </cell>
          <cell r="T335" t="str">
            <v>113.03.5</v>
          </cell>
          <cell r="U335" t="str">
            <v>1</v>
          </cell>
          <cell r="V335" t="str">
            <v>02</v>
          </cell>
          <cell r="W335" t="str">
            <v>22/09/2009</v>
          </cell>
          <cell r="X335" t="str">
            <v>020</v>
          </cell>
          <cell r="Y335">
            <v>240</v>
          </cell>
          <cell r="Z335">
            <v>0</v>
          </cell>
          <cell r="AA335" t="str">
            <v>113.03.5</v>
          </cell>
          <cell r="AB335" t="str">
            <v>1</v>
          </cell>
          <cell r="AC335" t="str">
            <v>02</v>
          </cell>
          <cell r="AD335" t="str">
            <v>23/09/2009</v>
          </cell>
          <cell r="AE335" t="str">
            <v>020</v>
          </cell>
          <cell r="AF335">
            <v>240</v>
          </cell>
          <cell r="AG335">
            <v>0</v>
          </cell>
          <cell r="AH335" t="str">
            <v>113.03.5</v>
          </cell>
          <cell r="AI335" t="str">
            <v>1</v>
          </cell>
          <cell r="AJ335" t="str">
            <v>02</v>
          </cell>
          <cell r="AK335" t="str">
            <v>24/09/2009</v>
          </cell>
          <cell r="AL335" t="str">
            <v>020</v>
          </cell>
          <cell r="AM335">
            <v>240</v>
          </cell>
          <cell r="AN335">
            <v>0</v>
          </cell>
          <cell r="AO335" t="str">
            <v>113.03.5</v>
          </cell>
          <cell r="AP335" t="str">
            <v>1</v>
          </cell>
          <cell r="AQ335" t="str">
            <v>02</v>
          </cell>
          <cell r="AR335" t="str">
            <v>25/09/2009</v>
          </cell>
          <cell r="AS335" t="str">
            <v>020</v>
          </cell>
          <cell r="AT335">
            <v>240</v>
          </cell>
          <cell r="AU335">
            <v>0</v>
          </cell>
        </row>
        <row r="336">
          <cell r="M336" t="str">
            <v>122.01.5.22</v>
          </cell>
          <cell r="N336" t="str">
            <v>1</v>
          </cell>
          <cell r="O336" t="str">
            <v>02</v>
          </cell>
          <cell r="P336" t="str">
            <v>21/09/2009</v>
          </cell>
          <cell r="Q336" t="str">
            <v>020</v>
          </cell>
          <cell r="R336">
            <v>240</v>
          </cell>
          <cell r="S336">
            <v>0</v>
          </cell>
          <cell r="T336" t="str">
            <v>122.01.5.22</v>
          </cell>
          <cell r="U336" t="str">
            <v>1</v>
          </cell>
          <cell r="V336" t="str">
            <v>02</v>
          </cell>
          <cell r="W336" t="str">
            <v>22/09/2009</v>
          </cell>
          <cell r="X336" t="str">
            <v>020</v>
          </cell>
          <cell r="Y336">
            <v>240</v>
          </cell>
          <cell r="Z336">
            <v>0</v>
          </cell>
          <cell r="AA336" t="str">
            <v>122.01.5.22</v>
          </cell>
          <cell r="AB336" t="str">
            <v>1</v>
          </cell>
          <cell r="AC336" t="str">
            <v>02</v>
          </cell>
          <cell r="AD336" t="str">
            <v>23/09/2009</v>
          </cell>
          <cell r="AE336" t="str">
            <v>020</v>
          </cell>
          <cell r="AF336">
            <v>240</v>
          </cell>
          <cell r="AG336">
            <v>0</v>
          </cell>
          <cell r="AH336" t="str">
            <v>122.01.5.22</v>
          </cell>
          <cell r="AI336" t="str">
            <v>1</v>
          </cell>
          <cell r="AJ336" t="str">
            <v>02</v>
          </cell>
          <cell r="AK336" t="str">
            <v>24/09/2009</v>
          </cell>
          <cell r="AL336" t="str">
            <v>020</v>
          </cell>
          <cell r="AM336">
            <v>240</v>
          </cell>
          <cell r="AN336">
            <v>0</v>
          </cell>
          <cell r="AO336" t="str">
            <v>122.01.5.22</v>
          </cell>
          <cell r="AP336" t="str">
            <v>1</v>
          </cell>
          <cell r="AQ336" t="str">
            <v>02</v>
          </cell>
          <cell r="AR336" t="str">
            <v>25/09/2009</v>
          </cell>
          <cell r="AS336" t="str">
            <v>020</v>
          </cell>
          <cell r="AT336">
            <v>240</v>
          </cell>
          <cell r="AU336">
            <v>0</v>
          </cell>
        </row>
        <row r="337">
          <cell r="M337" t="str">
            <v>122.04.5.22</v>
          </cell>
          <cell r="N337" t="str">
            <v>1</v>
          </cell>
          <cell r="O337" t="str">
            <v>02</v>
          </cell>
          <cell r="P337" t="str">
            <v>21/09/2009</v>
          </cell>
          <cell r="Q337" t="str">
            <v>020</v>
          </cell>
          <cell r="R337">
            <v>240</v>
          </cell>
          <cell r="S337">
            <v>0</v>
          </cell>
          <cell r="T337" t="str">
            <v>122.04.5.22</v>
          </cell>
          <cell r="U337" t="str">
            <v>1</v>
          </cell>
          <cell r="V337" t="str">
            <v>02</v>
          </cell>
          <cell r="W337" t="str">
            <v>22/09/2009</v>
          </cell>
          <cell r="X337" t="str">
            <v>020</v>
          </cell>
          <cell r="Y337">
            <v>240</v>
          </cell>
          <cell r="Z337">
            <v>0</v>
          </cell>
          <cell r="AA337" t="str">
            <v>122.04.5.22</v>
          </cell>
          <cell r="AB337" t="str">
            <v>1</v>
          </cell>
          <cell r="AC337" t="str">
            <v>02</v>
          </cell>
          <cell r="AD337" t="str">
            <v>23/09/2009</v>
          </cell>
          <cell r="AE337" t="str">
            <v>020</v>
          </cell>
          <cell r="AF337">
            <v>240</v>
          </cell>
          <cell r="AG337">
            <v>0</v>
          </cell>
          <cell r="AH337" t="str">
            <v>122.04.5.22</v>
          </cell>
          <cell r="AI337" t="str">
            <v>1</v>
          </cell>
          <cell r="AJ337" t="str">
            <v>02</v>
          </cell>
          <cell r="AK337" t="str">
            <v>24/09/2009</v>
          </cell>
          <cell r="AL337" t="str">
            <v>020</v>
          </cell>
          <cell r="AM337">
            <v>240</v>
          </cell>
          <cell r="AN337">
            <v>0</v>
          </cell>
          <cell r="AO337" t="str">
            <v>122.04.5.22</v>
          </cell>
          <cell r="AP337" t="str">
            <v>1</v>
          </cell>
          <cell r="AQ337" t="str">
            <v>02</v>
          </cell>
          <cell r="AR337" t="str">
            <v>25/09/2009</v>
          </cell>
          <cell r="AS337" t="str">
            <v>020</v>
          </cell>
          <cell r="AT337">
            <v>240</v>
          </cell>
          <cell r="AU337">
            <v>0</v>
          </cell>
        </row>
        <row r="338">
          <cell r="M338" t="str">
            <v>131.01.5</v>
          </cell>
          <cell r="N338" t="str">
            <v>1</v>
          </cell>
          <cell r="O338" t="str">
            <v>02</v>
          </cell>
          <cell r="P338" t="str">
            <v>21/09/2009</v>
          </cell>
          <cell r="Q338" t="str">
            <v>020</v>
          </cell>
          <cell r="R338">
            <v>240</v>
          </cell>
          <cell r="S338">
            <v>0</v>
          </cell>
          <cell r="T338" t="str">
            <v>131.01.5</v>
          </cell>
          <cell r="U338" t="str">
            <v>1</v>
          </cell>
          <cell r="V338" t="str">
            <v>02</v>
          </cell>
          <cell r="W338" t="str">
            <v>22/09/2009</v>
          </cell>
          <cell r="X338" t="str">
            <v>020</v>
          </cell>
          <cell r="Y338">
            <v>240</v>
          </cell>
          <cell r="Z338">
            <v>0</v>
          </cell>
          <cell r="AA338" t="str">
            <v>131.01.5</v>
          </cell>
          <cell r="AB338" t="str">
            <v>1</v>
          </cell>
          <cell r="AC338" t="str">
            <v>02</v>
          </cell>
          <cell r="AD338" t="str">
            <v>23/09/2009</v>
          </cell>
          <cell r="AE338" t="str">
            <v>020</v>
          </cell>
          <cell r="AF338">
            <v>240</v>
          </cell>
          <cell r="AG338">
            <v>0</v>
          </cell>
          <cell r="AH338" t="str">
            <v>131.01.5</v>
          </cell>
          <cell r="AI338" t="str">
            <v>1</v>
          </cell>
          <cell r="AJ338" t="str">
            <v>02</v>
          </cell>
          <cell r="AK338" t="str">
            <v>24/09/2009</v>
          </cell>
          <cell r="AL338" t="str">
            <v>020</v>
          </cell>
          <cell r="AM338">
            <v>240</v>
          </cell>
          <cell r="AN338">
            <v>0</v>
          </cell>
          <cell r="AO338" t="str">
            <v>131.01.5</v>
          </cell>
          <cell r="AP338" t="str">
            <v>1</v>
          </cell>
          <cell r="AQ338" t="str">
            <v>02</v>
          </cell>
          <cell r="AR338" t="str">
            <v>25/09/2009</v>
          </cell>
          <cell r="AS338" t="str">
            <v>020</v>
          </cell>
          <cell r="AT338">
            <v>240</v>
          </cell>
          <cell r="AU338">
            <v>0</v>
          </cell>
        </row>
        <row r="339">
          <cell r="M339" t="str">
            <v>131.99.5</v>
          </cell>
          <cell r="N339" t="str">
            <v>1</v>
          </cell>
          <cell r="O339" t="str">
            <v>02</v>
          </cell>
          <cell r="P339" t="str">
            <v>21/09/2009</v>
          </cell>
          <cell r="Q339" t="str">
            <v>020</v>
          </cell>
          <cell r="R339">
            <v>240</v>
          </cell>
          <cell r="S339">
            <v>0</v>
          </cell>
          <cell r="T339" t="str">
            <v>131.99.5</v>
          </cell>
          <cell r="U339" t="str">
            <v>1</v>
          </cell>
          <cell r="V339" t="str">
            <v>02</v>
          </cell>
          <cell r="W339" t="str">
            <v>22/09/2009</v>
          </cell>
          <cell r="X339" t="str">
            <v>020</v>
          </cell>
          <cell r="Y339">
            <v>240</v>
          </cell>
          <cell r="Z339">
            <v>0</v>
          </cell>
          <cell r="AA339" t="str">
            <v>131.99.5</v>
          </cell>
          <cell r="AB339" t="str">
            <v>1</v>
          </cell>
          <cell r="AC339" t="str">
            <v>02</v>
          </cell>
          <cell r="AD339" t="str">
            <v>23/09/2009</v>
          </cell>
          <cell r="AE339" t="str">
            <v>020</v>
          </cell>
          <cell r="AF339">
            <v>240</v>
          </cell>
          <cell r="AG339">
            <v>0</v>
          </cell>
          <cell r="AH339" t="str">
            <v>131.99.5</v>
          </cell>
          <cell r="AI339" t="str">
            <v>1</v>
          </cell>
          <cell r="AJ339" t="str">
            <v>02</v>
          </cell>
          <cell r="AK339" t="str">
            <v>24/09/2009</v>
          </cell>
          <cell r="AL339" t="str">
            <v>020</v>
          </cell>
          <cell r="AM339">
            <v>240</v>
          </cell>
          <cell r="AN339">
            <v>0</v>
          </cell>
          <cell r="AO339" t="str">
            <v>131.99.5</v>
          </cell>
          <cell r="AP339" t="str">
            <v>1</v>
          </cell>
          <cell r="AQ339" t="str">
            <v>02</v>
          </cell>
          <cell r="AR339" t="str">
            <v>25/09/2009</v>
          </cell>
          <cell r="AS339" t="str">
            <v>020</v>
          </cell>
          <cell r="AT339">
            <v>240</v>
          </cell>
          <cell r="AU339">
            <v>0</v>
          </cell>
        </row>
        <row r="343">
          <cell r="M343" t="str">
            <v>111.01.5.22</v>
          </cell>
          <cell r="N343" t="str">
            <v>1</v>
          </cell>
          <cell r="O343" t="str">
            <v>02</v>
          </cell>
          <cell r="P343" t="str">
            <v>21/09/2009</v>
          </cell>
          <cell r="Q343" t="str">
            <v>020</v>
          </cell>
          <cell r="R343">
            <v>240</v>
          </cell>
          <cell r="S343">
            <v>0</v>
          </cell>
          <cell r="T343" t="str">
            <v>111.01.5.22</v>
          </cell>
          <cell r="U343" t="str">
            <v>1</v>
          </cell>
          <cell r="V343" t="str">
            <v>02</v>
          </cell>
          <cell r="W343" t="str">
            <v>22/09/2009</v>
          </cell>
          <cell r="X343" t="str">
            <v>020</v>
          </cell>
          <cell r="Y343">
            <v>240</v>
          </cell>
          <cell r="Z343">
            <v>0</v>
          </cell>
          <cell r="AA343" t="str">
            <v>111.01.5.22</v>
          </cell>
          <cell r="AB343" t="str">
            <v>1</v>
          </cell>
          <cell r="AC343" t="str">
            <v>02</v>
          </cell>
          <cell r="AD343" t="str">
            <v>23/09/2009</v>
          </cell>
          <cell r="AE343" t="str">
            <v>020</v>
          </cell>
          <cell r="AF343">
            <v>240</v>
          </cell>
          <cell r="AG343">
            <v>0</v>
          </cell>
          <cell r="AH343" t="str">
            <v>111.01.5.22</v>
          </cell>
          <cell r="AI343" t="str">
            <v>1</v>
          </cell>
          <cell r="AJ343" t="str">
            <v>02</v>
          </cell>
          <cell r="AK343" t="str">
            <v>24/09/2009</v>
          </cell>
          <cell r="AL343" t="str">
            <v>020</v>
          </cell>
          <cell r="AM343">
            <v>240</v>
          </cell>
          <cell r="AN343">
            <v>0</v>
          </cell>
          <cell r="AO343" t="str">
            <v>111.01.5.22</v>
          </cell>
          <cell r="AP343" t="str">
            <v>1</v>
          </cell>
          <cell r="AQ343" t="str">
            <v>02</v>
          </cell>
          <cell r="AR343" t="str">
            <v>25/09/2009</v>
          </cell>
          <cell r="AS343" t="str">
            <v>020</v>
          </cell>
          <cell r="AT343">
            <v>240</v>
          </cell>
          <cell r="AU343">
            <v>0</v>
          </cell>
        </row>
        <row r="344">
          <cell r="M344" t="str">
            <v>211.16.5</v>
          </cell>
          <cell r="N344" t="str">
            <v>1</v>
          </cell>
          <cell r="O344" t="str">
            <v>02</v>
          </cell>
          <cell r="P344" t="str">
            <v>21/09/2009</v>
          </cell>
          <cell r="Q344" t="str">
            <v>020</v>
          </cell>
          <cell r="R344">
            <v>240</v>
          </cell>
          <cell r="S344">
            <v>0</v>
          </cell>
          <cell r="T344" t="str">
            <v>211.16.5</v>
          </cell>
          <cell r="U344" t="str">
            <v>1</v>
          </cell>
          <cell r="V344" t="str">
            <v>02</v>
          </cell>
          <cell r="W344" t="str">
            <v>22/09/2009</v>
          </cell>
          <cell r="X344" t="str">
            <v>020</v>
          </cell>
          <cell r="Y344">
            <v>240</v>
          </cell>
          <cell r="Z344">
            <v>0</v>
          </cell>
          <cell r="AA344" t="str">
            <v>211.16.5</v>
          </cell>
          <cell r="AB344" t="str">
            <v>1</v>
          </cell>
          <cell r="AC344" t="str">
            <v>02</v>
          </cell>
          <cell r="AD344" t="str">
            <v>23/09/2009</v>
          </cell>
          <cell r="AE344" t="str">
            <v>020</v>
          </cell>
          <cell r="AF344">
            <v>240</v>
          </cell>
          <cell r="AG344">
            <v>0</v>
          </cell>
          <cell r="AH344" t="str">
            <v>211.16.5</v>
          </cell>
          <cell r="AI344" t="str">
            <v>1</v>
          </cell>
          <cell r="AJ344" t="str">
            <v>02</v>
          </cell>
          <cell r="AK344" t="str">
            <v>24/09/2009</v>
          </cell>
          <cell r="AL344" t="str">
            <v>020</v>
          </cell>
          <cell r="AM344">
            <v>240</v>
          </cell>
          <cell r="AN344">
            <v>0</v>
          </cell>
          <cell r="AO344" t="str">
            <v>211.16.5</v>
          </cell>
          <cell r="AP344" t="str">
            <v>1</v>
          </cell>
          <cell r="AQ344" t="str">
            <v>02</v>
          </cell>
          <cell r="AR344" t="str">
            <v>25/09/2009</v>
          </cell>
          <cell r="AS344" t="str">
            <v>020</v>
          </cell>
          <cell r="AT344">
            <v>240</v>
          </cell>
          <cell r="AU344">
            <v>0</v>
          </cell>
        </row>
        <row r="345">
          <cell r="M345" t="str">
            <v>211.17.5</v>
          </cell>
          <cell r="N345" t="str">
            <v>1</v>
          </cell>
          <cell r="O345" t="str">
            <v>02</v>
          </cell>
          <cell r="P345" t="str">
            <v>21/09/2009</v>
          </cell>
          <cell r="Q345" t="str">
            <v>020</v>
          </cell>
          <cell r="R345">
            <v>240</v>
          </cell>
          <cell r="S345">
            <v>0</v>
          </cell>
          <cell r="T345" t="str">
            <v>211.17.5</v>
          </cell>
          <cell r="U345" t="str">
            <v>1</v>
          </cell>
          <cell r="V345" t="str">
            <v>02</v>
          </cell>
          <cell r="W345" t="str">
            <v>22/09/2009</v>
          </cell>
          <cell r="X345" t="str">
            <v>020</v>
          </cell>
          <cell r="Y345">
            <v>240</v>
          </cell>
          <cell r="Z345">
            <v>0</v>
          </cell>
          <cell r="AA345" t="str">
            <v>211.17.5</v>
          </cell>
          <cell r="AB345" t="str">
            <v>1</v>
          </cell>
          <cell r="AC345" t="str">
            <v>02</v>
          </cell>
          <cell r="AD345" t="str">
            <v>23/09/2009</v>
          </cell>
          <cell r="AE345" t="str">
            <v>020</v>
          </cell>
          <cell r="AF345">
            <v>240</v>
          </cell>
          <cell r="AG345">
            <v>0</v>
          </cell>
          <cell r="AH345" t="str">
            <v>211.17.5</v>
          </cell>
          <cell r="AI345" t="str">
            <v>1</v>
          </cell>
          <cell r="AJ345" t="str">
            <v>02</v>
          </cell>
          <cell r="AK345" t="str">
            <v>24/09/2009</v>
          </cell>
          <cell r="AL345" t="str">
            <v>020</v>
          </cell>
          <cell r="AM345">
            <v>240</v>
          </cell>
          <cell r="AN345">
            <v>0</v>
          </cell>
          <cell r="AO345" t="str">
            <v>211.17.5</v>
          </cell>
          <cell r="AP345" t="str">
            <v>1</v>
          </cell>
          <cell r="AQ345" t="str">
            <v>02</v>
          </cell>
          <cell r="AR345" t="str">
            <v>25/09/2009</v>
          </cell>
          <cell r="AS345" t="str">
            <v>020</v>
          </cell>
          <cell r="AT345">
            <v>240</v>
          </cell>
          <cell r="AU345">
            <v>0</v>
          </cell>
        </row>
        <row r="346">
          <cell r="M346" t="str">
            <v>230.99.5</v>
          </cell>
          <cell r="N346" t="str">
            <v>1</v>
          </cell>
          <cell r="O346" t="str">
            <v>02</v>
          </cell>
          <cell r="P346" t="str">
            <v>21/09/2009</v>
          </cell>
          <cell r="Q346" t="str">
            <v>020</v>
          </cell>
          <cell r="R346">
            <v>240</v>
          </cell>
          <cell r="S346">
            <v>0</v>
          </cell>
          <cell r="T346" t="str">
            <v>230.99.5</v>
          </cell>
          <cell r="U346" t="str">
            <v>1</v>
          </cell>
          <cell r="V346" t="str">
            <v>02</v>
          </cell>
          <cell r="W346" t="str">
            <v>22/09/2009</v>
          </cell>
          <cell r="X346" t="str">
            <v>020</v>
          </cell>
          <cell r="Y346">
            <v>240</v>
          </cell>
          <cell r="Z346">
            <v>0</v>
          </cell>
          <cell r="AA346" t="str">
            <v>230.99.5</v>
          </cell>
          <cell r="AB346" t="str">
            <v>1</v>
          </cell>
          <cell r="AC346" t="str">
            <v>02</v>
          </cell>
          <cell r="AD346" t="str">
            <v>23/09/2009</v>
          </cell>
          <cell r="AE346" t="str">
            <v>020</v>
          </cell>
          <cell r="AF346">
            <v>240</v>
          </cell>
          <cell r="AG346">
            <v>0</v>
          </cell>
          <cell r="AH346" t="str">
            <v>230.99.5</v>
          </cell>
          <cell r="AI346" t="str">
            <v>1</v>
          </cell>
          <cell r="AJ346" t="str">
            <v>02</v>
          </cell>
          <cell r="AK346" t="str">
            <v>24/09/2009</v>
          </cell>
          <cell r="AL346" t="str">
            <v>020</v>
          </cell>
          <cell r="AM346">
            <v>240</v>
          </cell>
          <cell r="AN346">
            <v>0</v>
          </cell>
          <cell r="AO346" t="str">
            <v>230.99.5</v>
          </cell>
          <cell r="AP346" t="str">
            <v>1</v>
          </cell>
          <cell r="AQ346" t="str">
            <v>02</v>
          </cell>
          <cell r="AR346" t="str">
            <v>25/09/2009</v>
          </cell>
          <cell r="AS346" t="str">
            <v>020</v>
          </cell>
          <cell r="AT346">
            <v>240</v>
          </cell>
          <cell r="AU346">
            <v>0</v>
          </cell>
        </row>
      </sheetData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aPrinc"/>
      <sheetName val="IntAc"/>
      <sheetName val="bdINV"/>
      <sheetName val="Parámetros"/>
      <sheetName val="Liquidez"/>
      <sheetName val="gananciasoperd."/>
      <sheetName val="Partes relacionadas"/>
      <sheetName val="Detalle Saldo Final"/>
      <sheetName val="Tarjeta de crédito"/>
      <sheetName val="DWH TDC"/>
      <sheetName val="PIVOT DDA Y CDA"/>
      <sheetName val="DDA y CDA"/>
      <sheetName val="PIVOT KRONER"/>
      <sheetName val="KRONER"/>
      <sheetName val="PIVOT INTS"/>
      <sheetName val="INT CRE&amp;DDA&amp;CDA RESULT"/>
      <sheetName val="EMPLEADOS"/>
    </sheetNames>
    <sheetDataSet>
      <sheetData sheetId="0" refreshError="1"/>
      <sheetData sheetId="1" refreshError="1"/>
      <sheetData sheetId="2" refreshError="1"/>
      <sheetData sheetId="3" refreshError="1">
        <row r="2">
          <cell r="A2">
            <v>39721</v>
          </cell>
        </row>
      </sheetData>
      <sheetData sheetId="4" refreshError="1"/>
      <sheetData sheetId="5" refreshError="1"/>
      <sheetData sheetId="6"/>
      <sheetData sheetId="7"/>
      <sheetData sheetId="8"/>
      <sheetData sheetId="9">
        <row r="2">
          <cell r="A2">
            <v>202001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R"/>
      <sheetName val="Parámetros"/>
      <sheetName val="Portafolio"/>
      <sheetName val="Inversiones"/>
      <sheetName val="Inversiones(2)"/>
    </sheetNames>
    <sheetDataSet>
      <sheetData sheetId="0" refreshError="1"/>
      <sheetData sheetId="1" refreshError="1"/>
      <sheetData sheetId="2" refreshError="1">
        <row r="5">
          <cell r="B5" t="str">
            <v>Secuen</v>
          </cell>
          <cell r="C5" t="str">
            <v>Denominación</v>
          </cell>
          <cell r="D5" t="str">
            <v>Emisor</v>
          </cell>
          <cell r="E5" t="str">
            <v>V Compra</v>
          </cell>
          <cell r="F5" t="str">
            <v>V Nominal</v>
          </cell>
          <cell r="G5" t="str">
            <v>F Compra</v>
          </cell>
          <cell r="H5" t="str">
            <v>F emisión</v>
          </cell>
          <cell r="I5" t="str">
            <v>F vto</v>
          </cell>
          <cell r="J5" t="str">
            <v>Días vto</v>
          </cell>
          <cell r="K5" t="str">
            <v>Tasa nominal</v>
          </cell>
          <cell r="L5" t="str">
            <v>Periodicidad</v>
          </cell>
          <cell r="M5" t="str">
            <v>Tir Compra</v>
          </cell>
          <cell r="N5" t="str">
            <v>Margen ini</v>
          </cell>
          <cell r="O5" t="str">
            <v>Margen act</v>
          </cell>
          <cell r="P5" t="str">
            <v>Tir resumen</v>
          </cell>
          <cell r="Q5" t="str">
            <v>V Presente</v>
          </cell>
          <cell r="R5" t="str">
            <v>Clase de Titulo</v>
          </cell>
          <cell r="S5" t="str">
            <v>C x C</v>
          </cell>
          <cell r="T5" t="str">
            <v>Saldo reporte</v>
          </cell>
          <cell r="U5" t="str">
            <v>Tipo Em</v>
          </cell>
          <cell r="V5" t="str">
            <v>P. Original</v>
          </cell>
          <cell r="W5" t="str">
            <v>B/T</v>
          </cell>
          <cell r="X5" t="str">
            <v>P. Remanente</v>
          </cell>
          <cell r="Y5" t="str">
            <v>F.Reprecio</v>
          </cell>
          <cell r="Z5" t="str">
            <v>P. Remanente Reprecio</v>
          </cell>
          <cell r="AA5" t="str">
            <v>Moneda</v>
          </cell>
          <cell r="AB5" t="str">
            <v>Tipo Tasa</v>
          </cell>
          <cell r="AC5" t="str">
            <v>Period.</v>
          </cell>
          <cell r="AD5" t="str">
            <v>Nominal COP</v>
          </cell>
          <cell r="AE5" t="str">
            <v>Dias</v>
          </cell>
          <cell r="AF5" t="str">
            <v>Vto</v>
          </cell>
          <cell r="AG5" t="str">
            <v>fecha</v>
          </cell>
          <cell r="AH5" t="str">
            <v>FECHA</v>
          </cell>
          <cell r="AI5" t="str">
            <v>F.compra</v>
          </cell>
          <cell r="AJ5" t="str">
            <v>Vr. Mercado USD</v>
          </cell>
          <cell r="AK5" t="str">
            <v>valor</v>
          </cell>
        </row>
        <row r="6">
          <cell r="B6">
            <v>6</v>
          </cell>
          <cell r="C6" t="str">
            <v xml:space="preserve">TITULOS DE REDUCCION DE DEUDA </v>
          </cell>
          <cell r="D6" t="str">
            <v xml:space="preserve">BANCO DE LA REPUBLICA         </v>
          </cell>
          <cell r="E6">
            <v>2428000</v>
          </cell>
          <cell r="F6">
            <v>2428000</v>
          </cell>
          <cell r="G6">
            <v>20020711</v>
          </cell>
          <cell r="H6">
            <v>20020711</v>
          </cell>
          <cell r="I6">
            <v>20120711</v>
          </cell>
          <cell r="J6">
            <v>1776</v>
          </cell>
          <cell r="K6" t="str">
            <v xml:space="preserve">                 </v>
          </cell>
          <cell r="L6" t="str">
            <v xml:space="preserve">  </v>
          </cell>
          <cell r="M6" t="str">
            <v>+0000.000</v>
          </cell>
          <cell r="N6" t="str">
            <v>+00000.000</v>
          </cell>
          <cell r="O6" t="str">
            <v>+00000.000</v>
          </cell>
          <cell r="P6" t="str">
            <v>+0000.000</v>
          </cell>
          <cell r="Q6">
            <v>281594835.64824009</v>
          </cell>
          <cell r="R6" t="str">
            <v>Inv. Disponible para la Venta</v>
          </cell>
          <cell r="S6">
            <v>-27031157.951759875</v>
          </cell>
          <cell r="T6">
            <v>281594835.64824009</v>
          </cell>
          <cell r="U6" t="str">
            <v>BCoGC</v>
          </cell>
          <cell r="V6">
            <v>120</v>
          </cell>
          <cell r="W6" t="str">
            <v>B</v>
          </cell>
          <cell r="X6">
            <v>58.366666666666667</v>
          </cell>
          <cell r="Y6">
            <v>41101</v>
          </cell>
          <cell r="Z6">
            <v>58.366666666666667</v>
          </cell>
          <cell r="AA6" t="str">
            <v>UVR</v>
          </cell>
          <cell r="AB6" t="str">
            <v>Fija</v>
          </cell>
          <cell r="AC6" t="str">
            <v>ERROR</v>
          </cell>
          <cell r="AD6">
            <v>308625993.59999996</v>
          </cell>
          <cell r="AE6">
            <v>1777</v>
          </cell>
          <cell r="AF6">
            <v>41101</v>
          </cell>
          <cell r="AG6" t="str">
            <v>2012/07/11</v>
          </cell>
          <cell r="AH6" t="str">
            <v>2002/07/11</v>
          </cell>
          <cell r="AI6">
            <v>37448</v>
          </cell>
          <cell r="AJ6">
            <v>130497.87318314068</v>
          </cell>
          <cell r="AK6">
            <v>1125.1940589012211</v>
          </cell>
        </row>
        <row r="7">
          <cell r="B7">
            <v>13</v>
          </cell>
          <cell r="C7" t="str">
            <v xml:space="preserve">TITULOS DE REDUCCION DE DEUDA </v>
          </cell>
          <cell r="D7" t="str">
            <v xml:space="preserve">BANCO DE LA REPUBLICA         </v>
          </cell>
          <cell r="E7">
            <v>2327000</v>
          </cell>
          <cell r="F7">
            <v>2327000</v>
          </cell>
          <cell r="G7">
            <v>20020815</v>
          </cell>
          <cell r="H7">
            <v>20020815</v>
          </cell>
          <cell r="I7">
            <v>20120815</v>
          </cell>
          <cell r="J7">
            <v>1811</v>
          </cell>
          <cell r="K7" t="str">
            <v xml:space="preserve">                 </v>
          </cell>
          <cell r="L7" t="str">
            <v xml:space="preserve">  </v>
          </cell>
          <cell r="M7" t="str">
            <v>+0000.000</v>
          </cell>
          <cell r="N7" t="str">
            <v>+00000.000</v>
          </cell>
          <cell r="O7" t="str">
            <v>+00000.000</v>
          </cell>
          <cell r="P7" t="str">
            <v>+0000.000</v>
          </cell>
          <cell r="Q7">
            <v>269881042.08596885</v>
          </cell>
          <cell r="R7" t="str">
            <v>Inv. Disponible para la Venta</v>
          </cell>
          <cell r="S7">
            <v>-27415547.114031136</v>
          </cell>
          <cell r="T7">
            <v>269881042.08596885</v>
          </cell>
          <cell r="U7" t="str">
            <v>BCoGC</v>
          </cell>
          <cell r="V7">
            <v>120</v>
          </cell>
          <cell r="W7" t="str">
            <v>B</v>
          </cell>
          <cell r="X7">
            <v>59.5</v>
          </cell>
          <cell r="Y7">
            <v>41136</v>
          </cell>
          <cell r="Z7">
            <v>59.5</v>
          </cell>
          <cell r="AA7" t="str">
            <v>UVR</v>
          </cell>
          <cell r="AB7" t="str">
            <v>Fija</v>
          </cell>
          <cell r="AC7" t="str">
            <v>ERROR</v>
          </cell>
          <cell r="AD7">
            <v>297296589.19999999</v>
          </cell>
          <cell r="AE7">
            <v>1812</v>
          </cell>
          <cell r="AF7">
            <v>41136</v>
          </cell>
          <cell r="AG7" t="str">
            <v>2012/08/15</v>
          </cell>
          <cell r="AH7" t="str">
            <v>2002/08/15</v>
          </cell>
          <cell r="AI7">
            <v>37483</v>
          </cell>
          <cell r="AJ7">
            <v>125069.41728385609</v>
          </cell>
          <cell r="AK7">
            <v>1078.3882104872907</v>
          </cell>
        </row>
        <row r="8">
          <cell r="B8">
            <v>16</v>
          </cell>
          <cell r="C8" t="str">
            <v xml:space="preserve">TITULOS DE REDUCCION DE DEUDA </v>
          </cell>
          <cell r="D8" t="str">
            <v xml:space="preserve">BANCO DE LA REPUBLICA         </v>
          </cell>
          <cell r="E8">
            <v>2340000</v>
          </cell>
          <cell r="F8">
            <v>2340000</v>
          </cell>
          <cell r="G8">
            <v>20020912</v>
          </cell>
          <cell r="H8">
            <v>20020912</v>
          </cell>
          <cell r="I8">
            <v>20120912</v>
          </cell>
          <cell r="J8">
            <v>1839</v>
          </cell>
          <cell r="K8" t="str">
            <v xml:space="preserve">                 </v>
          </cell>
          <cell r="L8" t="str">
            <v xml:space="preserve">  </v>
          </cell>
          <cell r="M8" t="str">
            <v>+0000.000</v>
          </cell>
          <cell r="N8" t="str">
            <v>+00000.000</v>
          </cell>
          <cell r="O8" t="str">
            <v>+00000.000</v>
          </cell>
          <cell r="P8" t="str">
            <v>+0000.000</v>
          </cell>
          <cell r="Q8">
            <v>271388758.19154698</v>
          </cell>
          <cell r="R8" t="str">
            <v>Inv. Disponible para la Venta</v>
          </cell>
          <cell r="S8">
            <v>-27622759.808453023</v>
          </cell>
          <cell r="T8">
            <v>271388758.19154698</v>
          </cell>
          <cell r="U8" t="str">
            <v>BCoGC</v>
          </cell>
          <cell r="V8">
            <v>120</v>
          </cell>
          <cell r="W8" t="str">
            <v>B</v>
          </cell>
          <cell r="X8">
            <v>60.4</v>
          </cell>
          <cell r="Y8">
            <v>41164</v>
          </cell>
          <cell r="Z8">
            <v>60.4</v>
          </cell>
          <cell r="AA8" t="str">
            <v>UVR</v>
          </cell>
          <cell r="AB8" t="str">
            <v>Fija</v>
          </cell>
          <cell r="AC8" t="str">
            <v>ERROR</v>
          </cell>
          <cell r="AD8">
            <v>299011518</v>
          </cell>
          <cell r="AE8">
            <v>1840</v>
          </cell>
          <cell r="AF8">
            <v>41164</v>
          </cell>
          <cell r="AG8" t="str">
            <v>2012/09/12</v>
          </cell>
          <cell r="AH8" t="str">
            <v>2002/09/12</v>
          </cell>
          <cell r="AI8">
            <v>37511</v>
          </cell>
          <cell r="AJ8">
            <v>125768.12947681581</v>
          </cell>
          <cell r="AK8">
            <v>1084.4127256296777</v>
          </cell>
        </row>
        <row r="9">
          <cell r="B9">
            <v>18</v>
          </cell>
          <cell r="C9" t="str">
            <v xml:space="preserve">TITULOS DE REDUCCION DE DEUDA </v>
          </cell>
          <cell r="D9" t="str">
            <v xml:space="preserve">BANCO DE LA REPUBLICA         </v>
          </cell>
          <cell r="E9">
            <v>2430000</v>
          </cell>
          <cell r="F9">
            <v>2430000</v>
          </cell>
          <cell r="G9">
            <v>20021010</v>
          </cell>
          <cell r="H9">
            <v>20021010</v>
          </cell>
          <cell r="I9">
            <v>20121010</v>
          </cell>
          <cell r="J9">
            <v>1867</v>
          </cell>
          <cell r="K9" t="str">
            <v xml:space="preserve">                 </v>
          </cell>
          <cell r="L9" t="str">
            <v xml:space="preserve">  </v>
          </cell>
          <cell r="M9" t="str">
            <v>+0000.000</v>
          </cell>
          <cell r="N9" t="str">
            <v>+00000.000</v>
          </cell>
          <cell r="O9" t="str">
            <v>+00000.000</v>
          </cell>
          <cell r="P9" t="str">
            <v>+0000.000</v>
          </cell>
          <cell r="Q9">
            <v>281826791.81288499</v>
          </cell>
          <cell r="R9" t="str">
            <v>Inv. Disponible para la Venta</v>
          </cell>
          <cell r="S9">
            <v>-3107226473208.187</v>
          </cell>
          <cell r="T9">
            <v>281826791.81288499</v>
          </cell>
          <cell r="U9" t="str">
            <v>BCoGC</v>
          </cell>
          <cell r="V9">
            <v>120</v>
          </cell>
          <cell r="W9" t="str">
            <v>B</v>
          </cell>
          <cell r="X9">
            <v>61.333333333333329</v>
          </cell>
          <cell r="Y9">
            <v>41192</v>
          </cell>
          <cell r="Z9">
            <v>61.333333333333329</v>
          </cell>
          <cell r="AA9" t="str">
            <v>UVR</v>
          </cell>
          <cell r="AB9" t="str">
            <v>Fija</v>
          </cell>
          <cell r="AC9" t="str">
            <v>ERROR</v>
          </cell>
          <cell r="AD9">
            <v>3107508300000</v>
          </cell>
          <cell r="AE9">
            <v>1868</v>
          </cell>
          <cell r="AF9">
            <v>41192</v>
          </cell>
          <cell r="AG9" t="str">
            <v>2012/10/10</v>
          </cell>
          <cell r="AH9" t="str">
            <v>2002/10/10</v>
          </cell>
          <cell r="AI9">
            <v>37539</v>
          </cell>
          <cell r="AJ9">
            <v>130605.367292854</v>
          </cell>
          <cell r="AK9">
            <v>1126.1209073846653</v>
          </cell>
        </row>
        <row r="10">
          <cell r="B10">
            <v>20</v>
          </cell>
          <cell r="C10" t="str">
            <v>INVERSIONES</v>
          </cell>
          <cell r="D10" t="str">
            <v>DECEVAL</v>
          </cell>
          <cell r="E10">
            <v>27800000</v>
          </cell>
          <cell r="F10">
            <v>27800000</v>
          </cell>
          <cell r="G10">
            <v>19950101</v>
          </cell>
          <cell r="H10">
            <v>20050115</v>
          </cell>
          <cell r="I10">
            <v>20140513</v>
          </cell>
          <cell r="J10">
            <v>349</v>
          </cell>
          <cell r="K10">
            <v>0</v>
          </cell>
          <cell r="L10" t="str">
            <v>IP</v>
          </cell>
          <cell r="M10">
            <v>5.7990000000000004</v>
          </cell>
          <cell r="N10">
            <v>0</v>
          </cell>
          <cell r="O10">
            <v>0</v>
          </cell>
          <cell r="P10">
            <v>5.7990000000000004</v>
          </cell>
          <cell r="Q10">
            <v>733102334.86999989</v>
          </cell>
          <cell r="R10" t="str">
            <v>Inv. Disponible para la Venta</v>
          </cell>
          <cell r="S10">
            <v>0</v>
          </cell>
          <cell r="T10">
            <v>733102334.86999989</v>
          </cell>
          <cell r="U10" t="str">
            <v>Serv.Financ.</v>
          </cell>
          <cell r="V10">
            <v>111.93333333333334</v>
          </cell>
          <cell r="W10" t="str">
            <v>T</v>
          </cell>
          <cell r="X10">
            <v>80.433333333333337</v>
          </cell>
          <cell r="Y10">
            <v>41772</v>
          </cell>
          <cell r="Z10">
            <v>80.433333333333337</v>
          </cell>
          <cell r="AA10" t="str">
            <v>COP</v>
          </cell>
          <cell r="AB10" t="str">
            <v>Fija</v>
          </cell>
          <cell r="AC10" t="str">
            <v>ERROR</v>
          </cell>
          <cell r="AD10">
            <v>27800000</v>
          </cell>
          <cell r="AE10">
            <v>2448</v>
          </cell>
          <cell r="AF10">
            <v>41772</v>
          </cell>
          <cell r="AG10" t="str">
            <v>2014/05/13</v>
          </cell>
          <cell r="AH10" t="str">
            <v>1995/01/01</v>
          </cell>
          <cell r="AI10">
            <v>34700</v>
          </cell>
          <cell r="AJ10">
            <v>339737.39364181936</v>
          </cell>
          <cell r="AK10">
            <v>12883.193919873949</v>
          </cell>
        </row>
        <row r="11">
          <cell r="B11">
            <v>21</v>
          </cell>
          <cell r="C11" t="str">
            <v>INVERSIONES</v>
          </cell>
          <cell r="D11" t="str">
            <v>CAMARA DE COMPENSACION DE DIVISAS</v>
          </cell>
          <cell r="E11">
            <v>27800000</v>
          </cell>
          <cell r="F11">
            <v>27800000</v>
          </cell>
          <cell r="G11">
            <v>19950101</v>
          </cell>
          <cell r="H11">
            <v>20050115</v>
          </cell>
          <cell r="I11">
            <v>20140513</v>
          </cell>
          <cell r="J11">
            <v>349</v>
          </cell>
          <cell r="K11">
            <v>0</v>
          </cell>
          <cell r="L11" t="str">
            <v>IP</v>
          </cell>
          <cell r="M11">
            <v>5.7990000000000004</v>
          </cell>
          <cell r="N11">
            <v>0</v>
          </cell>
          <cell r="O11">
            <v>0</v>
          </cell>
          <cell r="P11">
            <v>5.7990000000000004</v>
          </cell>
          <cell r="Q11">
            <v>65256093.75</v>
          </cell>
          <cell r="R11" t="str">
            <v>Inv. Disponible para la Venta</v>
          </cell>
          <cell r="S11">
            <v>0</v>
          </cell>
          <cell r="T11">
            <v>65256093.75</v>
          </cell>
          <cell r="U11" t="str">
            <v>Serv.Financ.</v>
          </cell>
          <cell r="V11">
            <v>111.93333333333334</v>
          </cell>
          <cell r="W11" t="str">
            <v>T</v>
          </cell>
          <cell r="X11">
            <v>80.433333333333337</v>
          </cell>
          <cell r="Y11">
            <v>41772</v>
          </cell>
          <cell r="Z11">
            <v>80.433333333333337</v>
          </cell>
          <cell r="AA11" t="str">
            <v>COP</v>
          </cell>
          <cell r="AB11" t="str">
            <v>Fija</v>
          </cell>
          <cell r="AC11" t="str">
            <v>ERROR</v>
          </cell>
          <cell r="AD11">
            <v>27800000</v>
          </cell>
          <cell r="AE11">
            <v>2448</v>
          </cell>
          <cell r="AF11">
            <v>41772</v>
          </cell>
          <cell r="AG11" t="str">
            <v>2014/05/13</v>
          </cell>
          <cell r="AH11" t="str">
            <v>1995/01/01</v>
          </cell>
          <cell r="AI11">
            <v>34700</v>
          </cell>
          <cell r="AJ11">
            <v>30241.255763839006</v>
          </cell>
          <cell r="AK11">
            <v>12883.193919873949</v>
          </cell>
        </row>
        <row r="12">
          <cell r="B12">
            <v>30</v>
          </cell>
          <cell r="C12" t="str">
            <v xml:space="preserve">TITULOS DE REDUCCION DE DEUDA </v>
          </cell>
          <cell r="D12" t="str">
            <v xml:space="preserve">BANCO DE LA REPUBLICA         </v>
          </cell>
          <cell r="E12">
            <v>831070</v>
          </cell>
          <cell r="F12">
            <v>831070</v>
          </cell>
          <cell r="G12">
            <v>20021114</v>
          </cell>
          <cell r="H12">
            <v>20021114</v>
          </cell>
          <cell r="I12">
            <v>20121114</v>
          </cell>
          <cell r="J12">
            <v>1902</v>
          </cell>
          <cell r="K12" t="str">
            <v xml:space="preserve">                 </v>
          </cell>
          <cell r="L12" t="str">
            <v xml:space="preserve">  </v>
          </cell>
          <cell r="M12" t="str">
            <v>+0000.000</v>
          </cell>
          <cell r="N12" t="str">
            <v>+00000.000</v>
          </cell>
          <cell r="O12" t="str">
            <v>+00000.000</v>
          </cell>
          <cell r="P12" t="str">
            <v>+0000.000</v>
          </cell>
          <cell r="Q12">
            <v>96385846.200398222</v>
          </cell>
          <cell r="R12" t="str">
            <v>Inv. Disponible para la Venta</v>
          </cell>
          <cell r="S12">
            <v>-10278497.805601776</v>
          </cell>
          <cell r="T12">
            <v>96385846.200398222</v>
          </cell>
          <cell r="U12" t="str">
            <v>BCoGC</v>
          </cell>
          <cell r="V12">
            <v>120</v>
          </cell>
          <cell r="W12" t="str">
            <v>B</v>
          </cell>
          <cell r="X12">
            <v>62.466666666666669</v>
          </cell>
          <cell r="Y12">
            <v>41227</v>
          </cell>
          <cell r="Z12">
            <v>62.466666666666669</v>
          </cell>
          <cell r="AA12" t="str">
            <v>UVR</v>
          </cell>
          <cell r="AB12" t="str">
            <v>Fija</v>
          </cell>
          <cell r="AC12" t="str">
            <v>ERROR</v>
          </cell>
          <cell r="AD12">
            <v>106664344.006</v>
          </cell>
          <cell r="AE12">
            <v>1903</v>
          </cell>
          <cell r="AF12">
            <v>41227</v>
          </cell>
          <cell r="AG12" t="str">
            <v>2012/11/14</v>
          </cell>
          <cell r="AH12" t="str">
            <v>2002/11/14</v>
          </cell>
          <cell r="AI12">
            <v>37574</v>
          </cell>
          <cell r="AJ12">
            <v>44667.537688161006</v>
          </cell>
          <cell r="AK12">
            <v>385.13798456797275</v>
          </cell>
        </row>
        <row r="13">
          <cell r="B13" t="str">
            <v>30A</v>
          </cell>
          <cell r="C13" t="str">
            <v xml:space="preserve">TITULOS DE REDUCCION DE DEUDA </v>
          </cell>
          <cell r="D13" t="str">
            <v xml:space="preserve">BANCO DE LA REPUBLICA         </v>
          </cell>
          <cell r="E13">
            <v>1401930</v>
          </cell>
          <cell r="F13">
            <v>1401930</v>
          </cell>
          <cell r="G13">
            <v>20021114</v>
          </cell>
          <cell r="H13">
            <v>20021114</v>
          </cell>
          <cell r="I13">
            <v>20121114</v>
          </cell>
          <cell r="J13">
            <v>1902</v>
          </cell>
          <cell r="K13" t="str">
            <v xml:space="preserve">                 </v>
          </cell>
          <cell r="L13" t="str">
            <v xml:space="preserve">  </v>
          </cell>
          <cell r="M13" t="str">
            <v>+0000.000</v>
          </cell>
          <cell r="N13" t="str">
            <v>+00000.000</v>
          </cell>
          <cell r="O13" t="str">
            <v>+00000.000</v>
          </cell>
          <cell r="P13" t="str">
            <v>+0000.000</v>
          </cell>
          <cell r="Q13">
            <v>162593133.971701</v>
          </cell>
          <cell r="R13" t="str">
            <v>Inv. Disponible para la Venta</v>
          </cell>
          <cell r="S13">
            <v>-17338693.422298998</v>
          </cell>
          <cell r="T13">
            <v>162593133.971701</v>
          </cell>
          <cell r="U13" t="str">
            <v>BCoGC</v>
          </cell>
          <cell r="V13">
            <v>120</v>
          </cell>
          <cell r="W13" t="str">
            <v>B</v>
          </cell>
          <cell r="X13">
            <v>62.466666666666669</v>
          </cell>
          <cell r="Y13">
            <v>41227</v>
          </cell>
          <cell r="Z13">
            <v>62.466666666666669</v>
          </cell>
          <cell r="AA13" t="str">
            <v>UVR</v>
          </cell>
          <cell r="AB13" t="str">
            <v>Fija</v>
          </cell>
          <cell r="AC13" t="str">
            <v>ERROR</v>
          </cell>
          <cell r="AD13">
            <v>179931827.39399999</v>
          </cell>
          <cell r="AE13">
            <v>1903</v>
          </cell>
          <cell r="AF13">
            <v>41227</v>
          </cell>
          <cell r="AG13" t="str">
            <v>2012/11/14</v>
          </cell>
          <cell r="AH13" t="str">
            <v>2002/11/14</v>
          </cell>
          <cell r="AI13">
            <v>37574</v>
          </cell>
          <cell r="AJ13">
            <v>75349.599820052827</v>
          </cell>
          <cell r="AK13">
            <v>649.68834719744189</v>
          </cell>
        </row>
        <row r="14">
          <cell r="B14" t="str">
            <v>30B</v>
          </cell>
          <cell r="C14" t="str">
            <v>INVERSIONES</v>
          </cell>
          <cell r="D14" t="str">
            <v>RED MULTICOLOR</v>
          </cell>
          <cell r="E14">
            <v>112944835.48999999</v>
          </cell>
          <cell r="F14">
            <v>112944835.48999999</v>
          </cell>
          <cell r="G14">
            <v>20000414</v>
          </cell>
          <cell r="H14">
            <v>20050115</v>
          </cell>
          <cell r="I14">
            <v>20140513</v>
          </cell>
          <cell r="J14">
            <v>349</v>
          </cell>
          <cell r="K14">
            <v>0</v>
          </cell>
          <cell r="L14" t="str">
            <v>IP</v>
          </cell>
          <cell r="M14">
            <v>5.7990000000000004</v>
          </cell>
          <cell r="N14">
            <v>0</v>
          </cell>
          <cell r="O14">
            <v>0</v>
          </cell>
          <cell r="P14">
            <v>5.7990000000000004</v>
          </cell>
          <cell r="Q14">
            <v>759645186.3599999</v>
          </cell>
          <cell r="R14" t="str">
            <v>Inv. Disponible para la Venta</v>
          </cell>
          <cell r="S14">
            <v>0</v>
          </cell>
          <cell r="T14">
            <v>759645186.3599999</v>
          </cell>
          <cell r="U14" t="str">
            <v>Serv.Financ.</v>
          </cell>
          <cell r="V14">
            <v>111.93333333333334</v>
          </cell>
          <cell r="W14" t="str">
            <v>T</v>
          </cell>
          <cell r="X14">
            <v>80.433333333333337</v>
          </cell>
          <cell r="Y14">
            <v>41772</v>
          </cell>
          <cell r="Z14">
            <v>80.433333333333337</v>
          </cell>
          <cell r="AA14" t="str">
            <v>COP</v>
          </cell>
          <cell r="AB14" t="str">
            <v>Fija</v>
          </cell>
          <cell r="AC14" t="str">
            <v>ERROR</v>
          </cell>
          <cell r="AD14">
            <v>112944835.48999999</v>
          </cell>
          <cell r="AE14">
            <v>2448</v>
          </cell>
          <cell r="AF14">
            <v>41772</v>
          </cell>
          <cell r="AG14" t="str">
            <v>2014/05/13</v>
          </cell>
          <cell r="AH14" t="str">
            <v>2000/04/14</v>
          </cell>
          <cell r="AI14">
            <v>36630</v>
          </cell>
          <cell r="AJ14">
            <v>352037.9944667145</v>
          </cell>
          <cell r="AK14">
            <v>52341.374743378823</v>
          </cell>
        </row>
        <row r="15">
          <cell r="B15">
            <v>31</v>
          </cell>
          <cell r="C15" t="str">
            <v xml:space="preserve">TITULOS DE REDUCCION DE DEUDA </v>
          </cell>
          <cell r="D15" t="str">
            <v xml:space="preserve">BANCO DE LA REPUBLICA         </v>
          </cell>
          <cell r="E15">
            <v>2250000</v>
          </cell>
          <cell r="F15">
            <v>2250000</v>
          </cell>
          <cell r="G15">
            <v>20021212</v>
          </cell>
          <cell r="H15">
            <v>20021212</v>
          </cell>
          <cell r="I15">
            <v>20121212</v>
          </cell>
          <cell r="J15">
            <v>1930</v>
          </cell>
          <cell r="K15" t="str">
            <v xml:space="preserve">                 </v>
          </cell>
          <cell r="L15" t="str">
            <v xml:space="preserve">  </v>
          </cell>
          <cell r="M15" t="str">
            <v>+0000.000</v>
          </cell>
          <cell r="N15" t="str">
            <v>+00000.000</v>
          </cell>
          <cell r="O15" t="str">
            <v>+00000.000</v>
          </cell>
          <cell r="P15" t="str">
            <v>+0000.000</v>
          </cell>
          <cell r="Q15">
            <v>260950724.57020897</v>
          </cell>
          <cell r="R15" t="str">
            <v>Inv. Disponible para la Venta</v>
          </cell>
          <cell r="S15">
            <v>-29315925.429791033</v>
          </cell>
          <cell r="T15">
            <v>260950724.57020897</v>
          </cell>
          <cell r="U15" t="str">
            <v>BCoGC</v>
          </cell>
          <cell r="V15">
            <v>120</v>
          </cell>
          <cell r="W15" t="str">
            <v>B</v>
          </cell>
          <cell r="X15">
            <v>63.4</v>
          </cell>
          <cell r="Y15">
            <v>41255</v>
          </cell>
          <cell r="Z15">
            <v>63.4</v>
          </cell>
          <cell r="AA15" t="str">
            <v>UVR</v>
          </cell>
          <cell r="AB15" t="str">
            <v>Fija</v>
          </cell>
          <cell r="AC15" t="str">
            <v>ERROR</v>
          </cell>
          <cell r="AD15">
            <v>290266650</v>
          </cell>
          <cell r="AE15">
            <v>1931</v>
          </cell>
          <cell r="AF15">
            <v>41255</v>
          </cell>
          <cell r="AG15" t="str">
            <v>2012/12/12</v>
          </cell>
          <cell r="AH15" t="str">
            <v>2002/12/12</v>
          </cell>
          <cell r="AI15">
            <v>37602</v>
          </cell>
          <cell r="AJ15">
            <v>120930.89166077762</v>
          </cell>
          <cell r="AK15">
            <v>1042.7045438746902</v>
          </cell>
        </row>
        <row r="16">
          <cell r="B16">
            <v>41</v>
          </cell>
          <cell r="C16" t="str">
            <v xml:space="preserve">TITULOS DE REDUCCION DE DEUDA </v>
          </cell>
          <cell r="D16" t="str">
            <v xml:space="preserve">BANCO DE LA REPUBLICA         </v>
          </cell>
          <cell r="E16">
            <v>2431000</v>
          </cell>
          <cell r="F16">
            <v>2431000</v>
          </cell>
          <cell r="G16">
            <v>20011115</v>
          </cell>
          <cell r="H16">
            <v>20011115</v>
          </cell>
          <cell r="I16">
            <v>20111115</v>
          </cell>
          <cell r="J16">
            <v>1537</v>
          </cell>
          <cell r="K16" t="str">
            <v xml:space="preserve">                 </v>
          </cell>
          <cell r="L16" t="str">
            <v xml:space="preserve">  </v>
          </cell>
          <cell r="M16" t="str">
            <v>+0000.000</v>
          </cell>
          <cell r="N16" t="str">
            <v>+00000.000</v>
          </cell>
          <cell r="O16" t="str">
            <v>+00000.000</v>
          </cell>
          <cell r="P16" t="str">
            <v>+0000.000</v>
          </cell>
          <cell r="Q16">
            <v>281942770.24033618</v>
          </cell>
          <cell r="R16" t="str">
            <v>Inv. Disponible para la Venta</v>
          </cell>
          <cell r="S16">
            <v>-12464943.359663785</v>
          </cell>
          <cell r="T16">
            <v>281942770.24033618</v>
          </cell>
          <cell r="U16" t="str">
            <v>BCoGC</v>
          </cell>
          <cell r="V16">
            <v>120</v>
          </cell>
          <cell r="W16" t="str">
            <v>B</v>
          </cell>
          <cell r="X16">
            <v>50.5</v>
          </cell>
          <cell r="Y16">
            <v>40862</v>
          </cell>
          <cell r="Z16">
            <v>50.5</v>
          </cell>
          <cell r="AA16" t="str">
            <v>UVR</v>
          </cell>
          <cell r="AB16" t="str">
            <v>Fija</v>
          </cell>
          <cell r="AC16" t="str">
            <v>ERROR</v>
          </cell>
          <cell r="AD16">
            <v>294407713.59999996</v>
          </cell>
          <cell r="AE16">
            <v>1538</v>
          </cell>
          <cell r="AF16">
            <v>40862</v>
          </cell>
          <cell r="AG16" t="str">
            <v>2011/11/15</v>
          </cell>
          <cell r="AH16" t="str">
            <v>2001/11/15</v>
          </cell>
          <cell r="AI16">
            <v>37210</v>
          </cell>
          <cell r="AJ16">
            <v>130659.11450765168</v>
          </cell>
          <cell r="AK16">
            <v>1126.5843316263874</v>
          </cell>
        </row>
        <row r="17">
          <cell r="B17" t="str">
            <v>41A</v>
          </cell>
          <cell r="C17" t="str">
            <v xml:space="preserve">TITULOS DE REDUCCION DE DEUDA </v>
          </cell>
          <cell r="D17" t="str">
            <v xml:space="preserve">BANCO DE LA REPUBLICA         </v>
          </cell>
          <cell r="E17">
            <v>2393000</v>
          </cell>
          <cell r="F17">
            <v>2393000</v>
          </cell>
          <cell r="G17">
            <v>20030116</v>
          </cell>
          <cell r="H17">
            <v>20030116</v>
          </cell>
          <cell r="I17">
            <v>20130116</v>
          </cell>
          <cell r="J17">
            <v>1965</v>
          </cell>
          <cell r="K17" t="str">
            <v xml:space="preserve">                 </v>
          </cell>
          <cell r="L17" t="str">
            <v xml:space="preserve">  </v>
          </cell>
          <cell r="M17" t="str">
            <v>+0000.000</v>
          </cell>
          <cell r="N17" t="str">
            <v>+00000.000</v>
          </cell>
          <cell r="O17" t="str">
            <v>+00000.000</v>
          </cell>
          <cell r="P17" t="str">
            <v>+0000.000</v>
          </cell>
          <cell r="Q17">
            <v>277535600.35105306</v>
          </cell>
          <cell r="R17" t="str">
            <v>Inv. Disponible para la Venta</v>
          </cell>
          <cell r="S17">
            <v>-33787717.148946941</v>
          </cell>
          <cell r="T17">
            <v>277535600.35105306</v>
          </cell>
          <cell r="U17" t="str">
            <v>BCoGC</v>
          </cell>
          <cell r="V17">
            <v>120</v>
          </cell>
          <cell r="W17" t="str">
            <v>B</v>
          </cell>
          <cell r="X17">
            <v>64.533333333333331</v>
          </cell>
          <cell r="Y17">
            <v>41290</v>
          </cell>
          <cell r="Z17">
            <v>64.533333333333331</v>
          </cell>
          <cell r="AA17" t="str">
            <v>UVR</v>
          </cell>
          <cell r="AB17" t="str">
            <v>Fija</v>
          </cell>
          <cell r="AC17" t="str">
            <v>ERROR</v>
          </cell>
          <cell r="AD17">
            <v>311323317.5</v>
          </cell>
          <cell r="AE17">
            <v>1966</v>
          </cell>
          <cell r="AF17">
            <v>41290</v>
          </cell>
          <cell r="AG17" t="str">
            <v>2013/01/16</v>
          </cell>
          <cell r="AH17" t="str">
            <v>2003/01/16</v>
          </cell>
          <cell r="AI17">
            <v>37637</v>
          </cell>
          <cell r="AJ17">
            <v>128616.72514357025</v>
          </cell>
          <cell r="AK17">
            <v>1108.9742104409481</v>
          </cell>
        </row>
        <row r="18">
          <cell r="B18">
            <v>50</v>
          </cell>
          <cell r="C18" t="str">
            <v>INVERSIONES</v>
          </cell>
          <cell r="D18" t="str">
            <v>ACH</v>
          </cell>
          <cell r="E18">
            <v>19074000</v>
          </cell>
          <cell r="F18">
            <v>19074000</v>
          </cell>
          <cell r="G18">
            <v>19950101</v>
          </cell>
          <cell r="H18">
            <v>20050115</v>
          </cell>
          <cell r="I18">
            <v>20140513</v>
          </cell>
          <cell r="J18">
            <v>349</v>
          </cell>
          <cell r="K18">
            <v>0</v>
          </cell>
          <cell r="L18" t="str">
            <v>IP</v>
          </cell>
          <cell r="M18">
            <v>5.7990000000000004</v>
          </cell>
          <cell r="N18">
            <v>0</v>
          </cell>
          <cell r="O18">
            <v>0</v>
          </cell>
          <cell r="P18">
            <v>5.7990000000000004</v>
          </cell>
          <cell r="Q18">
            <v>77146004.25</v>
          </cell>
          <cell r="R18" t="str">
            <v>Inv. Disponible para la Venta</v>
          </cell>
          <cell r="S18">
            <v>0</v>
          </cell>
          <cell r="T18">
            <v>77146004.25</v>
          </cell>
          <cell r="U18" t="str">
            <v>Serv.Financ.</v>
          </cell>
          <cell r="V18">
            <v>111.93333333333334</v>
          </cell>
          <cell r="W18" t="str">
            <v>T</v>
          </cell>
          <cell r="X18">
            <v>80.433333333333337</v>
          </cell>
          <cell r="Y18">
            <v>41772</v>
          </cell>
          <cell r="Z18">
            <v>80.433333333333337</v>
          </cell>
          <cell r="AA18" t="str">
            <v>COP</v>
          </cell>
          <cell r="AB18" t="str">
            <v>Fija</v>
          </cell>
          <cell r="AC18" t="str">
            <v>ERROR</v>
          </cell>
          <cell r="AD18">
            <v>19074000</v>
          </cell>
          <cell r="AE18">
            <v>2448</v>
          </cell>
          <cell r="AF18">
            <v>41772</v>
          </cell>
          <cell r="AG18" t="str">
            <v>2014/05/13</v>
          </cell>
          <cell r="AH18" t="str">
            <v>1995/01/01</v>
          </cell>
          <cell r="AI18">
            <v>34700</v>
          </cell>
          <cell r="AJ18">
            <v>35751.328521444957</v>
          </cell>
          <cell r="AK18">
            <v>8839.3539866070405</v>
          </cell>
        </row>
        <row r="19">
          <cell r="B19">
            <v>52</v>
          </cell>
          <cell r="C19" t="str">
            <v xml:space="preserve">TITULOS DE REDUCCION DE DEUDA </v>
          </cell>
          <cell r="D19" t="str">
            <v xml:space="preserve">BANCO DE LA REPUBLICA         </v>
          </cell>
          <cell r="E19">
            <v>2367000</v>
          </cell>
          <cell r="F19">
            <v>2367000</v>
          </cell>
          <cell r="G19">
            <v>20030213</v>
          </cell>
          <cell r="H19">
            <v>20030213</v>
          </cell>
          <cell r="I19">
            <v>20130213</v>
          </cell>
          <cell r="J19">
            <v>1993</v>
          </cell>
          <cell r="K19" t="str">
            <v xml:space="preserve">                 </v>
          </cell>
          <cell r="L19" t="str">
            <v xml:space="preserve">  </v>
          </cell>
          <cell r="M19" t="str">
            <v>+0000.000</v>
          </cell>
          <cell r="N19" t="str">
            <v>+00000.000</v>
          </cell>
          <cell r="O19" t="str">
            <v>+00000.000</v>
          </cell>
          <cell r="P19" t="str">
            <v>+0000.000</v>
          </cell>
          <cell r="Q19">
            <v>274520168.13989693</v>
          </cell>
          <cell r="R19" t="str">
            <v>Inv. Disponible para la Venta</v>
          </cell>
          <cell r="S19">
            <v>-34171426.760103106</v>
          </cell>
          <cell r="T19">
            <v>274520168.13989693</v>
          </cell>
          <cell r="U19" t="str">
            <v>BCoGC</v>
          </cell>
          <cell r="V19">
            <v>120</v>
          </cell>
          <cell r="W19" t="str">
            <v>B</v>
          </cell>
          <cell r="X19">
            <v>65.433333333333337</v>
          </cell>
          <cell r="Y19">
            <v>41318</v>
          </cell>
          <cell r="Z19">
            <v>65.433333333333337</v>
          </cell>
          <cell r="AA19" t="str">
            <v>UVR</v>
          </cell>
          <cell r="AB19" t="str">
            <v>Fija</v>
          </cell>
          <cell r="AC19" t="str">
            <v>ERROR</v>
          </cell>
          <cell r="AD19">
            <v>308691594.90000004</v>
          </cell>
          <cell r="AE19">
            <v>1994</v>
          </cell>
          <cell r="AF19">
            <v>41318</v>
          </cell>
          <cell r="AG19" t="str">
            <v>2013/02/13</v>
          </cell>
          <cell r="AH19" t="str">
            <v>2003/02/13</v>
          </cell>
          <cell r="AI19">
            <v>37665</v>
          </cell>
          <cell r="AJ19">
            <v>127219.30075765087</v>
          </cell>
          <cell r="AK19">
            <v>1096.9251801561741</v>
          </cell>
        </row>
        <row r="20">
          <cell r="B20">
            <v>54</v>
          </cell>
          <cell r="C20" t="str">
            <v xml:space="preserve">TITULOS DE REDUCCION DE DEUDA </v>
          </cell>
          <cell r="D20" t="str">
            <v xml:space="preserve">BANCO DE LA REPUBLICA         </v>
          </cell>
          <cell r="E20">
            <v>2303000</v>
          </cell>
          <cell r="F20">
            <v>2303000</v>
          </cell>
          <cell r="G20">
            <v>20030313</v>
          </cell>
          <cell r="H20">
            <v>20030313</v>
          </cell>
          <cell r="I20">
            <v>20130313</v>
          </cell>
          <cell r="J20">
            <v>2021</v>
          </cell>
          <cell r="K20" t="str">
            <v xml:space="preserve">                 </v>
          </cell>
          <cell r="L20" t="str">
            <v xml:space="preserve">  </v>
          </cell>
          <cell r="M20" t="str">
            <v>+0000.000</v>
          </cell>
          <cell r="N20" t="str">
            <v>+00000.000</v>
          </cell>
          <cell r="O20" t="str">
            <v>+00000.000</v>
          </cell>
          <cell r="P20" t="str">
            <v>+0000.000</v>
          </cell>
          <cell r="Q20">
            <v>267097566.72971505</v>
          </cell>
          <cell r="R20" t="str">
            <v>Inv. Disponible para la Venta</v>
          </cell>
          <cell r="S20">
            <v>-36561964.970284998</v>
          </cell>
          <cell r="T20">
            <v>267097566.72971505</v>
          </cell>
          <cell r="U20" t="str">
            <v>BCoGC</v>
          </cell>
          <cell r="V20">
            <v>120</v>
          </cell>
          <cell r="W20" t="str">
            <v>B</v>
          </cell>
          <cell r="X20">
            <v>66.433333333333337</v>
          </cell>
          <cell r="Y20">
            <v>41346</v>
          </cell>
          <cell r="Z20">
            <v>66.433333333333337</v>
          </cell>
          <cell r="AA20" t="str">
            <v>UVR</v>
          </cell>
          <cell r="AB20" t="str">
            <v>Fija</v>
          </cell>
          <cell r="AC20" t="str">
            <v>ERROR</v>
          </cell>
          <cell r="AD20">
            <v>303659531.70000005</v>
          </cell>
          <cell r="AE20">
            <v>2022</v>
          </cell>
          <cell r="AF20">
            <v>41346</v>
          </cell>
          <cell r="AG20" t="str">
            <v>2013/03/13</v>
          </cell>
          <cell r="AH20" t="str">
            <v>2003/03/13</v>
          </cell>
          <cell r="AI20">
            <v>37693</v>
          </cell>
          <cell r="AJ20">
            <v>123779.48732753206</v>
          </cell>
          <cell r="AK20">
            <v>1067.2660286859607</v>
          </cell>
        </row>
        <row r="21">
          <cell r="B21">
            <v>62</v>
          </cell>
          <cell r="C21" t="str">
            <v xml:space="preserve">TITULOS DE REDUCCION DE DEUDA </v>
          </cell>
          <cell r="D21" t="str">
            <v xml:space="preserve">BANCO DE LA REPUBLICA         </v>
          </cell>
          <cell r="E21">
            <v>2281000</v>
          </cell>
          <cell r="F21">
            <v>2281000</v>
          </cell>
          <cell r="G21">
            <v>20030410</v>
          </cell>
          <cell r="H21">
            <v>20030410</v>
          </cell>
          <cell r="I21">
            <v>20130410</v>
          </cell>
          <cell r="J21">
            <v>2049</v>
          </cell>
          <cell r="K21" t="str">
            <v xml:space="preserve">                 </v>
          </cell>
          <cell r="L21" t="str">
            <v xml:space="preserve">  </v>
          </cell>
          <cell r="M21" t="str">
            <v>+0000.000</v>
          </cell>
          <cell r="N21" t="str">
            <v>+00000.000</v>
          </cell>
          <cell r="O21" t="str">
            <v>+00000.000</v>
          </cell>
          <cell r="P21" t="str">
            <v>+0000.000</v>
          </cell>
          <cell r="Q21">
            <v>264546047.53810608</v>
          </cell>
          <cell r="R21" t="str">
            <v>Inv. Disponible para la Venta</v>
          </cell>
          <cell r="S21">
            <v>-39262395.361893892</v>
          </cell>
          <cell r="T21">
            <v>264546047.53810608</v>
          </cell>
          <cell r="U21" t="str">
            <v>BCoGC</v>
          </cell>
          <cell r="V21">
            <v>120</v>
          </cell>
          <cell r="W21" t="str">
            <v>B</v>
          </cell>
          <cell r="X21">
            <v>67.333333333333329</v>
          </cell>
          <cell r="Y21">
            <v>41374</v>
          </cell>
          <cell r="Z21">
            <v>67.333333333333329</v>
          </cell>
          <cell r="AA21" t="str">
            <v>UVR</v>
          </cell>
          <cell r="AB21" t="str">
            <v>Fija</v>
          </cell>
          <cell r="AC21" t="str">
            <v>ERROR</v>
          </cell>
          <cell r="AD21">
            <v>303808442.89999998</v>
          </cell>
          <cell r="AE21">
            <v>2050</v>
          </cell>
          <cell r="AF21">
            <v>41374</v>
          </cell>
          <cell r="AG21" t="str">
            <v>2013/04/10</v>
          </cell>
          <cell r="AH21" t="str">
            <v>2003/04/10</v>
          </cell>
          <cell r="AI21">
            <v>37721</v>
          </cell>
          <cell r="AJ21">
            <v>122597.05148092133</v>
          </cell>
          <cell r="AK21">
            <v>1057.0706953680747</v>
          </cell>
        </row>
        <row r="22">
          <cell r="B22">
            <v>70</v>
          </cell>
          <cell r="C22" t="str">
            <v xml:space="preserve">TITULOS DE REDUCCION DE DEUDA </v>
          </cell>
          <cell r="D22" t="str">
            <v xml:space="preserve">BANCO DE LA REPUBLICA         </v>
          </cell>
          <cell r="E22">
            <v>2283000</v>
          </cell>
          <cell r="F22">
            <v>2283000</v>
          </cell>
          <cell r="G22">
            <v>20030515</v>
          </cell>
          <cell r="H22">
            <v>20030515</v>
          </cell>
          <cell r="I22">
            <v>20130515</v>
          </cell>
          <cell r="J22">
            <v>2084</v>
          </cell>
          <cell r="K22" t="str">
            <v xml:space="preserve">                 </v>
          </cell>
          <cell r="L22" t="str">
            <v xml:space="preserve">  </v>
          </cell>
          <cell r="M22" t="str">
            <v>+0000.000</v>
          </cell>
          <cell r="N22" t="str">
            <v>+00000.000</v>
          </cell>
          <cell r="O22" t="str">
            <v>+00000.000</v>
          </cell>
          <cell r="P22" t="str">
            <v>+0000.000</v>
          </cell>
          <cell r="Q22">
            <v>264778003.70275104</v>
          </cell>
          <cell r="R22" t="str">
            <v>Inv. Disponible para la Venta</v>
          </cell>
          <cell r="S22">
            <v>-43037288.197248936</v>
          </cell>
          <cell r="T22">
            <v>264778003.70275104</v>
          </cell>
          <cell r="U22" t="str">
            <v>BCoGC</v>
          </cell>
          <cell r="V22">
            <v>120</v>
          </cell>
          <cell r="W22" t="str">
            <v>B</v>
          </cell>
          <cell r="X22">
            <v>68.5</v>
          </cell>
          <cell r="Y22">
            <v>41409</v>
          </cell>
          <cell r="Z22">
            <v>68.5</v>
          </cell>
          <cell r="AA22" t="str">
            <v>UVR</v>
          </cell>
          <cell r="AB22" t="str">
            <v>Fija</v>
          </cell>
          <cell r="AC22" t="str">
            <v>ERROR</v>
          </cell>
          <cell r="AD22">
            <v>307815291.89999998</v>
          </cell>
          <cell r="AE22">
            <v>2085</v>
          </cell>
          <cell r="AF22">
            <v>41409</v>
          </cell>
          <cell r="AG22" t="str">
            <v>2013/05/15</v>
          </cell>
          <cell r="AH22" t="str">
            <v>2003/05/15</v>
          </cell>
          <cell r="AI22">
            <v>37756</v>
          </cell>
          <cell r="AJ22">
            <v>122704.54559063469</v>
          </cell>
          <cell r="AK22">
            <v>1057.9975438515189</v>
          </cell>
        </row>
        <row r="23">
          <cell r="B23">
            <v>78</v>
          </cell>
          <cell r="C23" t="str">
            <v xml:space="preserve">TITULOS DE REDUCCION DE DEUDA </v>
          </cell>
          <cell r="D23" t="str">
            <v xml:space="preserve">BANCO DE LA REPUBLICA         </v>
          </cell>
          <cell r="E23">
            <v>2231000</v>
          </cell>
          <cell r="F23">
            <v>2231000</v>
          </cell>
          <cell r="G23">
            <v>20030612</v>
          </cell>
          <cell r="H23">
            <v>20030612</v>
          </cell>
          <cell r="I23">
            <v>20130612</v>
          </cell>
          <cell r="J23">
            <v>2112</v>
          </cell>
          <cell r="K23" t="str">
            <v xml:space="preserve">                 </v>
          </cell>
          <cell r="L23" t="str">
            <v xml:space="preserve">  </v>
          </cell>
          <cell r="M23" t="str">
            <v>+0000.000</v>
          </cell>
          <cell r="N23" t="str">
            <v>+00000.000</v>
          </cell>
          <cell r="O23" t="str">
            <v>+00000.000</v>
          </cell>
          <cell r="P23" t="str">
            <v>+0000.000</v>
          </cell>
          <cell r="Q23">
            <v>258747139.97069609</v>
          </cell>
          <cell r="R23" t="str">
            <v>Inv. Disponible para la Venta</v>
          </cell>
          <cell r="S23">
            <v>-45179759.029303968</v>
          </cell>
          <cell r="T23">
            <v>258747139.97069609</v>
          </cell>
          <cell r="U23" t="str">
            <v>BCoGC</v>
          </cell>
          <cell r="V23">
            <v>120</v>
          </cell>
          <cell r="W23" t="str">
            <v>B</v>
          </cell>
          <cell r="X23">
            <v>69.400000000000006</v>
          </cell>
          <cell r="Y23">
            <v>41437</v>
          </cell>
          <cell r="Z23">
            <v>69.400000000000006</v>
          </cell>
          <cell r="AA23" t="str">
            <v>UVR</v>
          </cell>
          <cell r="AB23" t="str">
            <v>Fija</v>
          </cell>
          <cell r="AC23" t="str">
            <v>ERROR</v>
          </cell>
          <cell r="AD23">
            <v>303926899.00000006</v>
          </cell>
          <cell r="AE23">
            <v>2113</v>
          </cell>
          <cell r="AF23">
            <v>41437</v>
          </cell>
          <cell r="AG23" t="str">
            <v>2013/06/12</v>
          </cell>
          <cell r="AH23" t="str">
            <v>2003/06/12</v>
          </cell>
          <cell r="AI23">
            <v>37784</v>
          </cell>
          <cell r="AJ23">
            <v>119909.6971386779</v>
          </cell>
          <cell r="AK23">
            <v>1033.8994832819706</v>
          </cell>
        </row>
        <row r="24">
          <cell r="B24">
            <v>79</v>
          </cell>
          <cell r="C24" t="str">
            <v xml:space="preserve">TITULOS DE REDUCCION DE DEUDA </v>
          </cell>
          <cell r="D24" t="str">
            <v xml:space="preserve">BANCO DE LA REPUBLICA         </v>
          </cell>
          <cell r="E24">
            <v>2187000</v>
          </cell>
          <cell r="F24">
            <v>2187000</v>
          </cell>
          <cell r="G24">
            <v>20030710</v>
          </cell>
          <cell r="H24">
            <v>20030710</v>
          </cell>
          <cell r="I24">
            <v>20130710</v>
          </cell>
          <cell r="J24">
            <v>2140</v>
          </cell>
          <cell r="K24" t="str">
            <v xml:space="preserve">                 </v>
          </cell>
          <cell r="L24" t="str">
            <v xml:space="preserve">  </v>
          </cell>
          <cell r="M24" t="str">
            <v>+0000.000</v>
          </cell>
          <cell r="N24" t="str">
            <v>+00000.000</v>
          </cell>
          <cell r="O24" t="str">
            <v>+00000.000</v>
          </cell>
          <cell r="P24" t="str">
            <v>+0000.000</v>
          </cell>
          <cell r="Q24">
            <v>253644100.89722085</v>
          </cell>
          <cell r="R24" t="str">
            <v>Inv. Disponible para la Venta</v>
          </cell>
          <cell r="S24">
            <v>-45836024.60277915</v>
          </cell>
          <cell r="T24">
            <v>253644100.89722085</v>
          </cell>
          <cell r="U24" t="str">
            <v>BCoGC</v>
          </cell>
          <cell r="V24">
            <v>120</v>
          </cell>
          <cell r="W24" t="str">
            <v>B</v>
          </cell>
          <cell r="X24">
            <v>70.333333333333329</v>
          </cell>
          <cell r="Y24">
            <v>41465</v>
          </cell>
          <cell r="Z24">
            <v>70.333333333333329</v>
          </cell>
          <cell r="AA24" t="str">
            <v>UVR</v>
          </cell>
          <cell r="AB24" t="str">
            <v>Fija</v>
          </cell>
          <cell r="AC24" t="str">
            <v>ERROR</v>
          </cell>
          <cell r="AD24">
            <v>299480125.5</v>
          </cell>
          <cell r="AE24">
            <v>2141</v>
          </cell>
          <cell r="AF24">
            <v>41465</v>
          </cell>
          <cell r="AG24" t="str">
            <v>2013/07/10</v>
          </cell>
          <cell r="AH24" t="str">
            <v>2003/07/10</v>
          </cell>
          <cell r="AI24">
            <v>37812</v>
          </cell>
          <cell r="AJ24">
            <v>117544.82512557447</v>
          </cell>
          <cell r="AK24">
            <v>1013.5088166461989</v>
          </cell>
        </row>
        <row r="25">
          <cell r="B25">
            <v>83</v>
          </cell>
          <cell r="C25" t="str">
            <v xml:space="preserve">TITULOS DE REDUCCION DE DEUDA </v>
          </cell>
          <cell r="D25" t="str">
            <v xml:space="preserve">BANCO DE LA REPUBLICA         </v>
          </cell>
          <cell r="E25">
            <v>2264000</v>
          </cell>
          <cell r="F25">
            <v>2264000</v>
          </cell>
          <cell r="G25">
            <v>20030814</v>
          </cell>
          <cell r="H25">
            <v>20030814</v>
          </cell>
          <cell r="I25">
            <v>20130814</v>
          </cell>
          <cell r="J25">
            <v>2175</v>
          </cell>
          <cell r="K25" t="str">
            <v xml:space="preserve">                 </v>
          </cell>
          <cell r="L25" t="str">
            <v xml:space="preserve">  </v>
          </cell>
          <cell r="M25" t="str">
            <v>+0000.000</v>
          </cell>
          <cell r="N25" t="str">
            <v>+00000.000</v>
          </cell>
          <cell r="O25" t="str">
            <v>+00000.000</v>
          </cell>
          <cell r="P25" t="str">
            <v>+0000.000</v>
          </cell>
          <cell r="Q25">
            <v>262574418.41298079</v>
          </cell>
          <cell r="R25" t="str">
            <v>Inv. Disponible para la Venta</v>
          </cell>
          <cell r="S25">
            <v>-47552376.787019193</v>
          </cell>
          <cell r="T25">
            <v>262574418.41298079</v>
          </cell>
          <cell r="U25" t="str">
            <v>BCoGC</v>
          </cell>
          <cell r="V25">
            <v>120</v>
          </cell>
          <cell r="W25" t="str">
            <v>B</v>
          </cell>
          <cell r="X25">
            <v>71.466666666666669</v>
          </cell>
          <cell r="Y25">
            <v>41500</v>
          </cell>
          <cell r="Z25">
            <v>71.466666666666669</v>
          </cell>
          <cell r="AA25" t="str">
            <v>UVR</v>
          </cell>
          <cell r="AB25" t="str">
            <v>Fija</v>
          </cell>
          <cell r="AC25" t="str">
            <v>ERROR</v>
          </cell>
          <cell r="AD25">
            <v>310126795.19999999</v>
          </cell>
          <cell r="AE25">
            <v>2176</v>
          </cell>
          <cell r="AF25">
            <v>41500</v>
          </cell>
          <cell r="AG25" t="str">
            <v>2013/08/14</v>
          </cell>
          <cell r="AH25" t="str">
            <v>2003/08/14</v>
          </cell>
          <cell r="AI25">
            <v>37847</v>
          </cell>
          <cell r="AJ25">
            <v>121683.35074865297</v>
          </cell>
          <cell r="AK25">
            <v>1049.1924832587993</v>
          </cell>
        </row>
        <row r="26">
          <cell r="B26">
            <v>84</v>
          </cell>
          <cell r="C26" t="str">
            <v xml:space="preserve">TITULOS DE REDUCCION DE DEUDA </v>
          </cell>
          <cell r="D26" t="str">
            <v xml:space="preserve">BANCO DE LA REPUBLICA         </v>
          </cell>
          <cell r="E26">
            <v>2363000</v>
          </cell>
          <cell r="F26">
            <v>2363000</v>
          </cell>
          <cell r="G26">
            <v>20030911</v>
          </cell>
          <cell r="H26">
            <v>20030911</v>
          </cell>
          <cell r="I26">
            <v>20130911</v>
          </cell>
          <cell r="J26">
            <v>2203</v>
          </cell>
          <cell r="K26" t="str">
            <v xml:space="preserve">                 </v>
          </cell>
          <cell r="L26" t="str">
            <v xml:space="preserve">  </v>
          </cell>
          <cell r="M26" t="str">
            <v>+0000.000</v>
          </cell>
          <cell r="N26" t="str">
            <v>+00000.000</v>
          </cell>
          <cell r="O26" t="str">
            <v>+00000.000</v>
          </cell>
          <cell r="P26" t="str">
            <v>+0000.000</v>
          </cell>
          <cell r="Q26">
            <v>274056255.81060708</v>
          </cell>
          <cell r="R26" t="str">
            <v>Inv. Disponible para la Venta</v>
          </cell>
          <cell r="S26">
            <v>-49231917.989392936</v>
          </cell>
          <cell r="T26">
            <v>274056255.81060708</v>
          </cell>
          <cell r="U26" t="str">
            <v>BCoGC</v>
          </cell>
          <cell r="V26">
            <v>120</v>
          </cell>
          <cell r="W26" t="str">
            <v>B</v>
          </cell>
          <cell r="X26">
            <v>72.366666666666674</v>
          </cell>
          <cell r="Y26">
            <v>41528</v>
          </cell>
          <cell r="Z26">
            <v>72.366666666666674</v>
          </cell>
          <cell r="AA26" t="str">
            <v>UVR</v>
          </cell>
          <cell r="AB26" t="str">
            <v>Fija</v>
          </cell>
          <cell r="AC26" t="str">
            <v>ERROR</v>
          </cell>
          <cell r="AD26">
            <v>323288173.80000001</v>
          </cell>
          <cell r="AE26">
            <v>2204</v>
          </cell>
          <cell r="AF26">
            <v>41528</v>
          </cell>
          <cell r="AG26" t="str">
            <v>2013/09/11</v>
          </cell>
          <cell r="AH26" t="str">
            <v>2003/09/11</v>
          </cell>
          <cell r="AI26">
            <v>37875</v>
          </cell>
          <cell r="AJ26">
            <v>127004.3125382242</v>
          </cell>
          <cell r="AK26">
            <v>1095.0714831892856</v>
          </cell>
        </row>
        <row r="27">
          <cell r="B27">
            <v>85</v>
          </cell>
          <cell r="C27" t="str">
            <v xml:space="preserve">TITULOS DE REDUCCION DE DEUDA </v>
          </cell>
          <cell r="D27" t="str">
            <v xml:space="preserve">BANCO DE LA REPUBLICA         </v>
          </cell>
          <cell r="E27">
            <v>2484000</v>
          </cell>
          <cell r="F27">
            <v>2484000</v>
          </cell>
          <cell r="G27">
            <v>20031009</v>
          </cell>
          <cell r="H27">
            <v>20031009</v>
          </cell>
          <cell r="I27">
            <v>20131009</v>
          </cell>
          <cell r="J27">
            <v>2231</v>
          </cell>
          <cell r="K27" t="str">
            <v xml:space="preserve">                 </v>
          </cell>
          <cell r="L27" t="str">
            <v xml:space="preserve">  </v>
          </cell>
          <cell r="M27" t="str">
            <v>+0000.000</v>
          </cell>
          <cell r="N27" t="str">
            <v>+00000.000</v>
          </cell>
          <cell r="O27" t="str">
            <v>+00000.000</v>
          </cell>
          <cell r="P27" t="str">
            <v>+0000.000</v>
          </cell>
          <cell r="Q27">
            <v>288089611.70958483</v>
          </cell>
          <cell r="R27" t="str">
            <v>Inv. Disponible para la Venta</v>
          </cell>
          <cell r="S27">
            <v>-52533607.890415192</v>
          </cell>
          <cell r="T27">
            <v>288089611.70958483</v>
          </cell>
          <cell r="U27" t="str">
            <v>BCoGC</v>
          </cell>
          <cell r="V27">
            <v>120</v>
          </cell>
          <cell r="W27" t="str">
            <v>B</v>
          </cell>
          <cell r="X27">
            <v>73.3</v>
          </cell>
          <cell r="Y27">
            <v>41556</v>
          </cell>
          <cell r="Z27">
            <v>73.3</v>
          </cell>
          <cell r="AA27" t="str">
            <v>UVR</v>
          </cell>
          <cell r="AB27" t="str">
            <v>Fija</v>
          </cell>
          <cell r="AC27" t="str">
            <v>ERROR</v>
          </cell>
          <cell r="AD27">
            <v>340623219.60000002</v>
          </cell>
          <cell r="AE27">
            <v>2232</v>
          </cell>
          <cell r="AF27">
            <v>41556</v>
          </cell>
          <cell r="AG27" t="str">
            <v>2013/10/09</v>
          </cell>
          <cell r="AH27" t="str">
            <v>2003/10/09</v>
          </cell>
          <cell r="AI27">
            <v>37903</v>
          </cell>
          <cell r="AJ27">
            <v>133507.70985452412</v>
          </cell>
          <cell r="AK27">
            <v>1151.1458164376579</v>
          </cell>
        </row>
        <row r="28">
          <cell r="B28">
            <v>87</v>
          </cell>
          <cell r="C28" t="str">
            <v xml:space="preserve">TITULOS DE REDUCCION DE DEUDA </v>
          </cell>
          <cell r="D28" t="str">
            <v xml:space="preserve">BANCO DE LA REPUBLICA         </v>
          </cell>
          <cell r="E28">
            <v>2261500</v>
          </cell>
          <cell r="F28">
            <v>2261500</v>
          </cell>
          <cell r="G28">
            <v>20010614</v>
          </cell>
          <cell r="H28">
            <v>20010614</v>
          </cell>
          <cell r="I28">
            <v>20110614</v>
          </cell>
          <cell r="J28">
            <v>1383</v>
          </cell>
          <cell r="K28" t="str">
            <v xml:space="preserve">                 </v>
          </cell>
          <cell r="L28" t="str">
            <v xml:space="preserve">  </v>
          </cell>
          <cell r="M28" t="str">
            <v>+0000.000</v>
          </cell>
          <cell r="N28" t="str">
            <v>+00000.000</v>
          </cell>
          <cell r="O28" t="str">
            <v>+00000.000</v>
          </cell>
          <cell r="P28" t="str">
            <v>+0000.000</v>
          </cell>
          <cell r="Q28">
            <v>262284473.03461027</v>
          </cell>
          <cell r="R28" t="str">
            <v>Inv. Disponible para la Venta</v>
          </cell>
          <cell r="S28">
            <v>-8234573.9153897166</v>
          </cell>
          <cell r="T28">
            <v>262284473.03461027</v>
          </cell>
          <cell r="U28" t="str">
            <v>BCoGC</v>
          </cell>
          <cell r="V28">
            <v>120</v>
          </cell>
          <cell r="W28" t="str">
            <v>B</v>
          </cell>
          <cell r="X28">
            <v>45.466666666666669</v>
          </cell>
          <cell r="Y28">
            <v>40708</v>
          </cell>
          <cell r="Z28">
            <v>45.466666666666669</v>
          </cell>
          <cell r="AA28" t="str">
            <v>UVR</v>
          </cell>
          <cell r="AB28" t="str">
            <v>Fija</v>
          </cell>
          <cell r="AC28" t="str">
            <v>ERROR</v>
          </cell>
          <cell r="AD28">
            <v>270519046.94999999</v>
          </cell>
          <cell r="AE28">
            <v>1384</v>
          </cell>
          <cell r="AF28">
            <v>40708</v>
          </cell>
          <cell r="AG28" t="str">
            <v>2011/06/14</v>
          </cell>
          <cell r="AH28" t="str">
            <v>2001/06/14</v>
          </cell>
          <cell r="AI28">
            <v>37056</v>
          </cell>
          <cell r="AJ28">
            <v>121548.98303154079</v>
          </cell>
          <cell r="AK28">
            <v>1048.0339226544941</v>
          </cell>
        </row>
        <row r="29">
          <cell r="B29">
            <v>93</v>
          </cell>
          <cell r="C29" t="str">
            <v>TIT. DESARROLLO AGROP. CLASE A</v>
          </cell>
          <cell r="D29" t="str">
            <v xml:space="preserve">FINAGRO                       </v>
          </cell>
          <cell r="E29">
            <v>227916000</v>
          </cell>
          <cell r="F29">
            <v>227916000</v>
          </cell>
          <cell r="G29">
            <v>20070115</v>
          </cell>
          <cell r="H29">
            <v>20070113</v>
          </cell>
          <cell r="I29">
            <v>20080113</v>
          </cell>
          <cell r="J29">
            <v>135</v>
          </cell>
          <cell r="K29" t="str">
            <v>T.C.C -  4.000 TV</v>
          </cell>
          <cell r="L29" t="str">
            <v>IP</v>
          </cell>
          <cell r="M29">
            <v>2720</v>
          </cell>
          <cell r="N29" t="str">
            <v>+00000.000</v>
          </cell>
          <cell r="O29" t="str">
            <v>+00000.000</v>
          </cell>
          <cell r="P29">
            <v>4073</v>
          </cell>
          <cell r="Q29">
            <v>224977345</v>
          </cell>
          <cell r="R29" t="str">
            <v>Inv. Disponible para la Venta</v>
          </cell>
          <cell r="S29">
            <v>-2938655</v>
          </cell>
          <cell r="T29">
            <v>224977345</v>
          </cell>
          <cell r="U29" t="str">
            <v>BCoGC</v>
          </cell>
          <cell r="V29">
            <v>12</v>
          </cell>
          <cell r="W29" t="str">
            <v>B</v>
          </cell>
          <cell r="X29">
            <v>4.4333333333333336</v>
          </cell>
          <cell r="Y29">
            <v>39368</v>
          </cell>
          <cell r="Z29">
            <v>1.4333333333333333</v>
          </cell>
          <cell r="AA29" t="str">
            <v>COP</v>
          </cell>
          <cell r="AB29" t="str">
            <v>Variable</v>
          </cell>
          <cell r="AC29">
            <v>4</v>
          </cell>
          <cell r="AD29">
            <v>227916000</v>
          </cell>
          <cell r="AE29">
            <v>136</v>
          </cell>
          <cell r="AF29">
            <v>39460</v>
          </cell>
          <cell r="AG29" t="str">
            <v>2008/01/13</v>
          </cell>
          <cell r="AH29" t="str">
            <v>2007/01/15</v>
          </cell>
          <cell r="AI29">
            <v>39097</v>
          </cell>
          <cell r="AJ29">
            <v>104259.9555112728</v>
          </cell>
          <cell r="AK29">
            <v>105621.79947633061</v>
          </cell>
        </row>
        <row r="30">
          <cell r="B30">
            <v>94</v>
          </cell>
          <cell r="C30" t="str">
            <v>TIT. DESARROLLO AGROP. CLASE A</v>
          </cell>
          <cell r="D30" t="str">
            <v xml:space="preserve">FINAGRO                       </v>
          </cell>
          <cell r="E30">
            <v>227916000</v>
          </cell>
          <cell r="F30">
            <v>227916000</v>
          </cell>
          <cell r="G30">
            <v>20070115</v>
          </cell>
          <cell r="H30">
            <v>20070113</v>
          </cell>
          <cell r="I30">
            <v>20080113</v>
          </cell>
          <cell r="J30">
            <v>135</v>
          </cell>
          <cell r="K30" t="str">
            <v>T.C.C -  4.000 TV</v>
          </cell>
          <cell r="L30" t="str">
            <v>IP</v>
          </cell>
          <cell r="M30">
            <v>2720</v>
          </cell>
          <cell r="N30" t="str">
            <v>+00000.000</v>
          </cell>
          <cell r="O30" t="str">
            <v>+00000.000</v>
          </cell>
          <cell r="P30">
            <v>4073</v>
          </cell>
          <cell r="Q30">
            <v>224977345</v>
          </cell>
          <cell r="R30" t="str">
            <v>Inv. Disponible para la Venta</v>
          </cell>
          <cell r="S30">
            <v>-2938655</v>
          </cell>
          <cell r="T30">
            <v>224977345</v>
          </cell>
          <cell r="U30" t="str">
            <v>BCoGC</v>
          </cell>
          <cell r="V30">
            <v>12</v>
          </cell>
          <cell r="W30" t="str">
            <v>B</v>
          </cell>
          <cell r="X30">
            <v>4.4333333333333336</v>
          </cell>
          <cell r="Y30">
            <v>39368</v>
          </cell>
          <cell r="Z30">
            <v>1.4333333333333333</v>
          </cell>
          <cell r="AA30" t="str">
            <v>COP</v>
          </cell>
          <cell r="AB30" t="str">
            <v>Variable</v>
          </cell>
          <cell r="AC30">
            <v>4</v>
          </cell>
          <cell r="AD30">
            <v>227916000</v>
          </cell>
          <cell r="AE30">
            <v>136</v>
          </cell>
          <cell r="AF30">
            <v>39460</v>
          </cell>
          <cell r="AG30" t="str">
            <v>2008/01/13</v>
          </cell>
          <cell r="AH30" t="str">
            <v>2007/01/15</v>
          </cell>
          <cell r="AI30">
            <v>39097</v>
          </cell>
          <cell r="AJ30">
            <v>104259.9555112728</v>
          </cell>
          <cell r="AK30">
            <v>105621.79947633061</v>
          </cell>
        </row>
        <row r="31">
          <cell r="B31">
            <v>95</v>
          </cell>
          <cell r="C31" t="str">
            <v>TIT. DESARROLLO AGROP. CLASE B</v>
          </cell>
          <cell r="D31" t="str">
            <v xml:space="preserve">FINAGRO                       </v>
          </cell>
          <cell r="E31">
            <v>625836000</v>
          </cell>
          <cell r="F31">
            <v>625836000</v>
          </cell>
          <cell r="G31">
            <v>20070115</v>
          </cell>
          <cell r="H31">
            <v>20070113</v>
          </cell>
          <cell r="I31">
            <v>20080113</v>
          </cell>
          <cell r="J31">
            <v>135</v>
          </cell>
          <cell r="K31" t="str">
            <v>T.C.C -  2.000 TV</v>
          </cell>
          <cell r="L31" t="str">
            <v>IP</v>
          </cell>
          <cell r="M31">
            <v>4731</v>
          </cell>
          <cell r="N31" t="str">
            <v>+00000.000</v>
          </cell>
          <cell r="O31" t="str">
            <v>+00000.000</v>
          </cell>
          <cell r="P31">
            <v>6084</v>
          </cell>
          <cell r="Q31">
            <v>623702064</v>
          </cell>
          <cell r="R31" t="str">
            <v>Inv. Disponible para la Venta</v>
          </cell>
          <cell r="S31">
            <v>-2133936</v>
          </cell>
          <cell r="T31">
            <v>623702064</v>
          </cell>
          <cell r="U31" t="str">
            <v>BCoGC</v>
          </cell>
          <cell r="V31">
            <v>12</v>
          </cell>
          <cell r="W31" t="str">
            <v>B</v>
          </cell>
          <cell r="X31">
            <v>4.4333333333333336</v>
          </cell>
          <cell r="Y31">
            <v>39368</v>
          </cell>
          <cell r="Z31">
            <v>1.4333333333333333</v>
          </cell>
          <cell r="AA31" t="str">
            <v>COP</v>
          </cell>
          <cell r="AB31" t="str">
            <v>Variable</v>
          </cell>
          <cell r="AC31">
            <v>4</v>
          </cell>
          <cell r="AD31">
            <v>625836000</v>
          </cell>
          <cell r="AE31">
            <v>136</v>
          </cell>
          <cell r="AF31">
            <v>39460</v>
          </cell>
          <cell r="AG31" t="str">
            <v>2008/01/13</v>
          </cell>
          <cell r="AH31" t="str">
            <v>2007/01/15</v>
          </cell>
          <cell r="AI31">
            <v>39097</v>
          </cell>
          <cell r="AJ31">
            <v>289038.65606969903</v>
          </cell>
          <cell r="AK31">
            <v>290027.57374238246</v>
          </cell>
        </row>
        <row r="32">
          <cell r="B32">
            <v>96</v>
          </cell>
          <cell r="C32" t="str">
            <v>TIT. DESARROLLO AGROP. CLASE B</v>
          </cell>
          <cell r="D32" t="str">
            <v xml:space="preserve">FINAGRO                       </v>
          </cell>
          <cell r="E32">
            <v>625836000</v>
          </cell>
          <cell r="F32">
            <v>625836000</v>
          </cell>
          <cell r="G32">
            <v>20070115</v>
          </cell>
          <cell r="H32">
            <v>20070113</v>
          </cell>
          <cell r="I32">
            <v>20080113</v>
          </cell>
          <cell r="J32">
            <v>135</v>
          </cell>
          <cell r="K32" t="str">
            <v>T.C.C -  2.000 TV</v>
          </cell>
          <cell r="L32" t="str">
            <v>IP</v>
          </cell>
          <cell r="M32">
            <v>4731</v>
          </cell>
          <cell r="N32" t="str">
            <v>+00000.000</v>
          </cell>
          <cell r="O32" t="str">
            <v>+00000.000</v>
          </cell>
          <cell r="P32">
            <v>6084</v>
          </cell>
          <cell r="Q32">
            <v>623702064</v>
          </cell>
          <cell r="R32" t="str">
            <v>Inv. Disponible para la Venta</v>
          </cell>
          <cell r="S32">
            <v>-2133936</v>
          </cell>
          <cell r="T32">
            <v>623702064</v>
          </cell>
          <cell r="U32" t="str">
            <v>BCoGC</v>
          </cell>
          <cell r="V32">
            <v>12</v>
          </cell>
          <cell r="W32" t="str">
            <v>B</v>
          </cell>
          <cell r="X32">
            <v>4.4333333333333336</v>
          </cell>
          <cell r="Y32">
            <v>39368</v>
          </cell>
          <cell r="Z32">
            <v>1.4333333333333333</v>
          </cell>
          <cell r="AA32" t="str">
            <v>COP</v>
          </cell>
          <cell r="AB32" t="str">
            <v>Variable</v>
          </cell>
          <cell r="AC32">
            <v>4</v>
          </cell>
          <cell r="AD32">
            <v>625836000</v>
          </cell>
          <cell r="AE32">
            <v>136</v>
          </cell>
          <cell r="AF32">
            <v>39460</v>
          </cell>
          <cell r="AG32" t="str">
            <v>2008/01/13</v>
          </cell>
          <cell r="AH32" t="str">
            <v>2007/01/15</v>
          </cell>
          <cell r="AI32">
            <v>39097</v>
          </cell>
          <cell r="AJ32">
            <v>289038.65606969903</v>
          </cell>
          <cell r="AK32">
            <v>290027.57374238246</v>
          </cell>
        </row>
        <row r="33">
          <cell r="B33">
            <v>97</v>
          </cell>
          <cell r="C33" t="str">
            <v>TIT. DESARROLLO AGROP. CLASE B</v>
          </cell>
          <cell r="D33" t="str">
            <v xml:space="preserve">FINAGRO                       </v>
          </cell>
          <cell r="E33">
            <v>244554000</v>
          </cell>
          <cell r="F33">
            <v>244554000</v>
          </cell>
          <cell r="G33">
            <v>20070115</v>
          </cell>
          <cell r="H33">
            <v>20070115</v>
          </cell>
          <cell r="I33">
            <v>20080115</v>
          </cell>
          <cell r="J33">
            <v>137</v>
          </cell>
          <cell r="K33" t="str">
            <v>T.C.C -  2.000 TV</v>
          </cell>
          <cell r="L33" t="str">
            <v>IP</v>
          </cell>
          <cell r="M33">
            <v>4710</v>
          </cell>
          <cell r="N33" t="str">
            <v>+00000.000</v>
          </cell>
          <cell r="O33" t="str">
            <v>+00000.000</v>
          </cell>
          <cell r="P33">
            <v>6050</v>
          </cell>
          <cell r="Q33">
            <v>243596304</v>
          </cell>
          <cell r="R33" t="str">
            <v>Inv. Disponible para la Venta</v>
          </cell>
          <cell r="S33">
            <v>-957696</v>
          </cell>
          <cell r="T33">
            <v>243596304</v>
          </cell>
          <cell r="U33" t="str">
            <v>BCoGC</v>
          </cell>
          <cell r="V33">
            <v>12</v>
          </cell>
          <cell r="W33" t="str">
            <v>B</v>
          </cell>
          <cell r="X33">
            <v>4.5</v>
          </cell>
          <cell r="Y33">
            <v>39370</v>
          </cell>
          <cell r="Z33">
            <v>1.5</v>
          </cell>
          <cell r="AA33" t="str">
            <v>COP</v>
          </cell>
          <cell r="AB33" t="str">
            <v>Variable</v>
          </cell>
          <cell r="AC33">
            <v>4</v>
          </cell>
          <cell r="AD33">
            <v>244554000</v>
          </cell>
          <cell r="AE33">
            <v>138</v>
          </cell>
          <cell r="AF33">
            <v>39462</v>
          </cell>
          <cell r="AG33" t="str">
            <v>2008/01/15</v>
          </cell>
          <cell r="AH33" t="str">
            <v>2007/01/15</v>
          </cell>
          <cell r="AI33">
            <v>39097</v>
          </cell>
          <cell r="AJ33">
            <v>112888.43246750238</v>
          </cell>
          <cell r="AK33">
            <v>113332.25201010266</v>
          </cell>
        </row>
        <row r="34">
          <cell r="B34">
            <v>100</v>
          </cell>
          <cell r="C34" t="str">
            <v xml:space="preserve">TITULOS DE REDUCCION DE DEUDA </v>
          </cell>
          <cell r="D34" t="str">
            <v xml:space="preserve">BANCO DE LA REPUBLICA         </v>
          </cell>
          <cell r="E34">
            <v>2532000</v>
          </cell>
          <cell r="F34">
            <v>2532000</v>
          </cell>
          <cell r="G34">
            <v>20031113</v>
          </cell>
          <cell r="H34">
            <v>20031113</v>
          </cell>
          <cell r="I34">
            <v>20131113</v>
          </cell>
          <cell r="J34">
            <v>2266</v>
          </cell>
          <cell r="K34" t="str">
            <v xml:space="preserve">                 </v>
          </cell>
          <cell r="L34" t="str">
            <v xml:space="preserve">  </v>
          </cell>
          <cell r="M34" t="str">
            <v>+0000.000</v>
          </cell>
          <cell r="N34" t="str">
            <v>+00000.000</v>
          </cell>
          <cell r="O34" t="str">
            <v>+00000.000</v>
          </cell>
          <cell r="P34" t="str">
            <v>+0000.000</v>
          </cell>
          <cell r="Q34">
            <v>293656563.11234999</v>
          </cell>
          <cell r="R34" t="str">
            <v>Inv. Disponible para la Venta</v>
          </cell>
          <cell r="S34">
            <v>-54478751.287650049</v>
          </cell>
          <cell r="T34">
            <v>293656563.11234999</v>
          </cell>
          <cell r="U34" t="str">
            <v>BCoGC</v>
          </cell>
          <cell r="V34">
            <v>120</v>
          </cell>
          <cell r="W34" t="str">
            <v>B</v>
          </cell>
          <cell r="X34">
            <v>74.433333333333337</v>
          </cell>
          <cell r="Y34">
            <v>41591</v>
          </cell>
          <cell r="Z34">
            <v>74.433333333333337</v>
          </cell>
          <cell r="AA34" t="str">
            <v>UVR</v>
          </cell>
          <cell r="AB34" t="str">
            <v>Fija</v>
          </cell>
          <cell r="AC34" t="str">
            <v>ERROR</v>
          </cell>
          <cell r="AD34">
            <v>348135314.40000004</v>
          </cell>
          <cell r="AE34">
            <v>2267</v>
          </cell>
          <cell r="AF34">
            <v>41591</v>
          </cell>
          <cell r="AG34" t="str">
            <v>2013/11/13</v>
          </cell>
          <cell r="AH34" t="str">
            <v>2003/11/13</v>
          </cell>
          <cell r="AI34">
            <v>37938</v>
          </cell>
          <cell r="AJ34">
            <v>136087.57008705425</v>
          </cell>
          <cell r="AK34">
            <v>1173.390180040318</v>
          </cell>
        </row>
        <row r="35">
          <cell r="B35">
            <v>101</v>
          </cell>
          <cell r="C35" t="str">
            <v xml:space="preserve">TITULOS DE REDUCCION DE DEUDA </v>
          </cell>
          <cell r="D35" t="str">
            <v xml:space="preserve">BANCO DE LA REPUBLICA         </v>
          </cell>
          <cell r="E35">
            <v>2528000</v>
          </cell>
          <cell r="F35">
            <v>2528000</v>
          </cell>
          <cell r="G35">
            <v>20031211</v>
          </cell>
          <cell r="H35">
            <v>20031211</v>
          </cell>
          <cell r="I35">
            <v>20131211</v>
          </cell>
          <cell r="J35">
            <v>2294</v>
          </cell>
          <cell r="K35" t="str">
            <v xml:space="preserve">                 </v>
          </cell>
          <cell r="L35" t="str">
            <v xml:space="preserve">  </v>
          </cell>
          <cell r="M35" t="str">
            <v>+0000.000</v>
          </cell>
          <cell r="N35" t="str">
            <v>+00000.000</v>
          </cell>
          <cell r="O35" t="str">
            <v>+00000.000</v>
          </cell>
          <cell r="P35" t="str">
            <v>+0000.000</v>
          </cell>
          <cell r="Q35">
            <v>293192650.78306007</v>
          </cell>
          <cell r="R35" t="str">
            <v>Inv. Disponible para la Venta</v>
          </cell>
          <cell r="S35">
            <v>-54622734.81693989</v>
          </cell>
          <cell r="T35">
            <v>293192650.78306007</v>
          </cell>
          <cell r="U35" t="str">
            <v>BCoGC</v>
          </cell>
          <cell r="V35">
            <v>120</v>
          </cell>
          <cell r="W35" t="str">
            <v>B</v>
          </cell>
          <cell r="X35">
            <v>75.366666666666674</v>
          </cell>
          <cell r="Y35">
            <v>41619</v>
          </cell>
          <cell r="Z35">
            <v>75.366666666666674</v>
          </cell>
          <cell r="AA35" t="str">
            <v>UVR</v>
          </cell>
          <cell r="AB35" t="str">
            <v>Fija</v>
          </cell>
          <cell r="AC35" t="str">
            <v>ERROR</v>
          </cell>
          <cell r="AD35">
            <v>347815385.59999996</v>
          </cell>
          <cell r="AE35">
            <v>2295</v>
          </cell>
          <cell r="AF35">
            <v>41619</v>
          </cell>
          <cell r="AG35" t="str">
            <v>2013/12/11</v>
          </cell>
          <cell r="AH35" t="str">
            <v>2003/12/11</v>
          </cell>
          <cell r="AI35">
            <v>37966</v>
          </cell>
          <cell r="AJ35">
            <v>135872.58186762754</v>
          </cell>
          <cell r="AK35">
            <v>1171.5364830734295</v>
          </cell>
        </row>
        <row r="36">
          <cell r="B36">
            <v>106</v>
          </cell>
          <cell r="C36" t="str">
            <v xml:space="preserve">TITULOS DE REDUCCION DE DEUDA </v>
          </cell>
          <cell r="D36" t="str">
            <v xml:space="preserve">BANCO DE LA REPUBLICA         </v>
          </cell>
          <cell r="E36">
            <v>2671000</v>
          </cell>
          <cell r="F36">
            <v>2671000</v>
          </cell>
          <cell r="G36">
            <v>20040115</v>
          </cell>
          <cell r="H36">
            <v>20040115</v>
          </cell>
          <cell r="I36">
            <v>20140115</v>
          </cell>
          <cell r="J36">
            <v>2329</v>
          </cell>
          <cell r="K36" t="str">
            <v xml:space="preserve">                 </v>
          </cell>
          <cell r="L36" t="str">
            <v xml:space="preserve">  </v>
          </cell>
          <cell r="M36" t="str">
            <v>+0000.000</v>
          </cell>
          <cell r="N36" t="str">
            <v>+00000.000</v>
          </cell>
          <cell r="O36" t="str">
            <v>+00000.000</v>
          </cell>
          <cell r="P36" t="str">
            <v>+0000.000</v>
          </cell>
          <cell r="Q36">
            <v>309777526.56390423</v>
          </cell>
          <cell r="R36" t="str">
            <v>Inv. Disponible para la Venta</v>
          </cell>
          <cell r="S36">
            <v>-59028277.236095786</v>
          </cell>
          <cell r="T36">
            <v>309777526.56390423</v>
          </cell>
          <cell r="U36" t="str">
            <v>BCoGC</v>
          </cell>
          <cell r="V36">
            <v>120</v>
          </cell>
          <cell r="W36" t="str">
            <v>B</v>
          </cell>
          <cell r="X36">
            <v>76.5</v>
          </cell>
          <cell r="Y36">
            <v>41654</v>
          </cell>
          <cell r="Z36">
            <v>76.5</v>
          </cell>
          <cell r="AA36" t="str">
            <v>UVR</v>
          </cell>
          <cell r="AB36" t="str">
            <v>Fija</v>
          </cell>
          <cell r="AC36" t="str">
            <v>ERROR</v>
          </cell>
          <cell r="AD36">
            <v>368805803.80000001</v>
          </cell>
          <cell r="AE36">
            <v>2330</v>
          </cell>
          <cell r="AF36">
            <v>41654</v>
          </cell>
          <cell r="AG36" t="str">
            <v>2014/01/15</v>
          </cell>
          <cell r="AH36" t="str">
            <v>2004/01/15</v>
          </cell>
          <cell r="AI36">
            <v>38001</v>
          </cell>
          <cell r="AJ36">
            <v>143558.4153504202</v>
          </cell>
          <cell r="AK36">
            <v>1237.8061496396876</v>
          </cell>
        </row>
        <row r="37">
          <cell r="B37">
            <v>112</v>
          </cell>
          <cell r="C37" t="str">
            <v xml:space="preserve">TITULOS DE REDUCCION DE DEUDA </v>
          </cell>
          <cell r="D37" t="str">
            <v xml:space="preserve">BANCO DE LA REPUBLICA         </v>
          </cell>
          <cell r="E37">
            <v>2764000</v>
          </cell>
          <cell r="F37">
            <v>2764000</v>
          </cell>
          <cell r="G37">
            <v>20040212</v>
          </cell>
          <cell r="H37">
            <v>20040212</v>
          </cell>
          <cell r="I37">
            <v>20140212</v>
          </cell>
          <cell r="J37">
            <v>2357</v>
          </cell>
          <cell r="K37" t="str">
            <v xml:space="preserve">                 </v>
          </cell>
          <cell r="L37" t="str">
            <v xml:space="preserve">  </v>
          </cell>
          <cell r="M37" t="str">
            <v>+0000.000</v>
          </cell>
          <cell r="N37" t="str">
            <v>+00000.000</v>
          </cell>
          <cell r="O37" t="str">
            <v>+00000.000</v>
          </cell>
          <cell r="P37" t="str">
            <v>+0000.000</v>
          </cell>
          <cell r="Q37">
            <v>320563494.08708096</v>
          </cell>
          <cell r="R37" t="str">
            <v>Inv. Disponible para la Venta</v>
          </cell>
          <cell r="S37">
            <v>-63185567.112919033</v>
          </cell>
          <cell r="T37">
            <v>320563494.08708096</v>
          </cell>
          <cell r="U37" t="str">
            <v>BCoGC</v>
          </cell>
          <cell r="V37">
            <v>120</v>
          </cell>
          <cell r="W37" t="str">
            <v>B</v>
          </cell>
          <cell r="X37">
            <v>77.400000000000006</v>
          </cell>
          <cell r="Y37">
            <v>41682</v>
          </cell>
          <cell r="Z37">
            <v>77.400000000000006</v>
          </cell>
          <cell r="AA37" t="str">
            <v>UVR</v>
          </cell>
          <cell r="AB37" t="str">
            <v>Fija</v>
          </cell>
          <cell r="AC37" t="str">
            <v>ERROR</v>
          </cell>
          <cell r="AD37">
            <v>383749061.19999999</v>
          </cell>
          <cell r="AE37">
            <v>2358</v>
          </cell>
          <cell r="AF37">
            <v>41682</v>
          </cell>
          <cell r="AG37" t="str">
            <v>2014/02/12</v>
          </cell>
          <cell r="AH37" t="str">
            <v>2004/02/12</v>
          </cell>
          <cell r="AI37">
            <v>38029</v>
          </cell>
          <cell r="AJ37">
            <v>148556.89417108742</v>
          </cell>
          <cell r="AK37">
            <v>1280.9046041198415</v>
          </cell>
        </row>
        <row r="38">
          <cell r="B38">
            <v>115</v>
          </cell>
          <cell r="C38" t="str">
            <v xml:space="preserve">TITULOS DE REDUCCION DE DEUDA </v>
          </cell>
          <cell r="D38" t="str">
            <v xml:space="preserve">BANCO DE LA REPUBLICA         </v>
          </cell>
          <cell r="E38">
            <v>2860000</v>
          </cell>
          <cell r="F38">
            <v>2860000</v>
          </cell>
          <cell r="G38">
            <v>20040311</v>
          </cell>
          <cell r="H38">
            <v>20040311</v>
          </cell>
          <cell r="I38">
            <v>20140311</v>
          </cell>
          <cell r="J38">
            <v>2384</v>
          </cell>
          <cell r="K38" t="str">
            <v xml:space="preserve">                 </v>
          </cell>
          <cell r="L38" t="str">
            <v xml:space="preserve">  </v>
          </cell>
          <cell r="M38" t="str">
            <v>+0000.000</v>
          </cell>
          <cell r="N38" t="str">
            <v>+00000.000</v>
          </cell>
          <cell r="O38" t="str">
            <v>+00000.000</v>
          </cell>
          <cell r="P38" t="str">
            <v>+0000.000</v>
          </cell>
          <cell r="Q38">
            <v>331697396.89261115</v>
          </cell>
          <cell r="R38" t="str">
            <v>Inv. Disponible para la Venta</v>
          </cell>
          <cell r="S38">
            <v>-68660561.107388854</v>
          </cell>
          <cell r="T38">
            <v>331697396.89261115</v>
          </cell>
          <cell r="U38" t="str">
            <v>BCoGC</v>
          </cell>
          <cell r="V38">
            <v>120</v>
          </cell>
          <cell r="W38" t="str">
            <v>B</v>
          </cell>
          <cell r="X38">
            <v>78.366666666666674</v>
          </cell>
          <cell r="Y38">
            <v>41709</v>
          </cell>
          <cell r="Z38">
            <v>78.366666666666674</v>
          </cell>
          <cell r="AA38" t="str">
            <v>UVR</v>
          </cell>
          <cell r="AB38" t="str">
            <v>Fija</v>
          </cell>
          <cell r="AC38" t="str">
            <v>ERROR</v>
          </cell>
          <cell r="AD38">
            <v>400357958</v>
          </cell>
          <cell r="AE38">
            <v>2385</v>
          </cell>
          <cell r="AF38">
            <v>41709</v>
          </cell>
          <cell r="AG38" t="str">
            <v>2014/03/11</v>
          </cell>
          <cell r="AH38" t="str">
            <v>2004/03/11</v>
          </cell>
          <cell r="AI38">
            <v>38057</v>
          </cell>
          <cell r="AJ38">
            <v>153716.61463614763</v>
          </cell>
          <cell r="AK38">
            <v>1325.3933313251616</v>
          </cell>
        </row>
        <row r="39">
          <cell r="B39">
            <v>116</v>
          </cell>
          <cell r="C39" t="str">
            <v xml:space="preserve">TITULOS DE REDUCCION DE DEUDA </v>
          </cell>
          <cell r="D39" t="str">
            <v xml:space="preserve">BANCO DE LA REPUBLICA         </v>
          </cell>
          <cell r="E39">
            <v>2856000</v>
          </cell>
          <cell r="F39">
            <v>2856000</v>
          </cell>
          <cell r="G39">
            <v>20040415</v>
          </cell>
          <cell r="H39">
            <v>20040415</v>
          </cell>
          <cell r="I39">
            <v>20140415</v>
          </cell>
          <cell r="J39">
            <v>2419</v>
          </cell>
          <cell r="K39" t="str">
            <v xml:space="preserve">                 </v>
          </cell>
          <cell r="L39" t="str">
            <v xml:space="preserve">  </v>
          </cell>
          <cell r="M39" t="str">
            <v>+0000.000</v>
          </cell>
          <cell r="N39" t="str">
            <v>+00000.000</v>
          </cell>
          <cell r="O39" t="str">
            <v>+00000.000</v>
          </cell>
          <cell r="P39" t="str">
            <v>+0000.000</v>
          </cell>
          <cell r="Q39">
            <v>331233484.56332135</v>
          </cell>
          <cell r="R39" t="str">
            <v>Inv. Disponible para la Venta</v>
          </cell>
          <cell r="S39">
            <v>-73856985.836678684</v>
          </cell>
          <cell r="T39">
            <v>331233484.56332135</v>
          </cell>
          <cell r="U39" t="str">
            <v>BCoGC</v>
          </cell>
          <cell r="V39">
            <v>120</v>
          </cell>
          <cell r="W39" t="str">
            <v>B</v>
          </cell>
          <cell r="X39">
            <v>79.5</v>
          </cell>
          <cell r="Y39">
            <v>41744</v>
          </cell>
          <cell r="Z39">
            <v>79.5</v>
          </cell>
          <cell r="AA39" t="str">
            <v>UVR</v>
          </cell>
          <cell r="AB39" t="str">
            <v>Fija</v>
          </cell>
          <cell r="AC39" t="str">
            <v>ERROR</v>
          </cell>
          <cell r="AD39">
            <v>405090470.40000004</v>
          </cell>
          <cell r="AE39">
            <v>2420</v>
          </cell>
          <cell r="AF39">
            <v>41744</v>
          </cell>
          <cell r="AG39" t="str">
            <v>2014/04/15</v>
          </cell>
          <cell r="AH39" t="str">
            <v>2004/04/15</v>
          </cell>
          <cell r="AI39">
            <v>38092</v>
          </cell>
          <cell r="AJ39">
            <v>153501.62641672097</v>
          </cell>
          <cell r="AK39">
            <v>1323.5396343582734</v>
          </cell>
        </row>
        <row r="40">
          <cell r="B40">
            <v>125</v>
          </cell>
          <cell r="C40" t="str">
            <v xml:space="preserve">TITULOS DE REDUCCION DE DEUDA </v>
          </cell>
          <cell r="D40" t="str">
            <v xml:space="preserve">BANCO DE LA REPUBLICA         </v>
          </cell>
          <cell r="E40">
            <v>2767000</v>
          </cell>
          <cell r="F40">
            <v>2767000</v>
          </cell>
          <cell r="G40">
            <v>20040513</v>
          </cell>
          <cell r="H40">
            <v>20040513</v>
          </cell>
          <cell r="I40">
            <v>20140513</v>
          </cell>
          <cell r="J40">
            <v>2447</v>
          </cell>
          <cell r="K40" t="str">
            <v xml:space="preserve">                 </v>
          </cell>
          <cell r="L40" t="str">
            <v xml:space="preserve">  </v>
          </cell>
          <cell r="M40" t="str">
            <v>+0000.000</v>
          </cell>
          <cell r="N40" t="str">
            <v>+00000.000</v>
          </cell>
          <cell r="O40" t="str">
            <v>+00000.000</v>
          </cell>
          <cell r="P40" t="str">
            <v>+0000.000</v>
          </cell>
          <cell r="Q40">
            <v>320911428.67917705</v>
          </cell>
          <cell r="R40" t="str">
            <v>Inv. Disponible para la Venta</v>
          </cell>
          <cell r="S40">
            <v>-75143946.420822978</v>
          </cell>
          <cell r="T40">
            <v>320911428.67917705</v>
          </cell>
          <cell r="U40" t="str">
            <v>BCoGC</v>
          </cell>
          <cell r="V40">
            <v>120</v>
          </cell>
          <cell r="W40" t="str">
            <v>B</v>
          </cell>
          <cell r="X40">
            <v>80.433333333333337</v>
          </cell>
          <cell r="Y40">
            <v>41772</v>
          </cell>
          <cell r="Z40">
            <v>80.433333333333337</v>
          </cell>
          <cell r="AA40" t="str">
            <v>UVR</v>
          </cell>
          <cell r="AB40" t="str">
            <v>Fija</v>
          </cell>
          <cell r="AC40" t="str">
            <v>ERROR</v>
          </cell>
          <cell r="AD40">
            <v>396055375.10000002</v>
          </cell>
          <cell r="AE40">
            <v>2448</v>
          </cell>
          <cell r="AF40">
            <v>41772</v>
          </cell>
          <cell r="AG40" t="str">
            <v>2014/05/13</v>
          </cell>
          <cell r="AH40" t="str">
            <v>2004/05/13</v>
          </cell>
          <cell r="AI40">
            <v>38120</v>
          </cell>
          <cell r="AJ40">
            <v>148718.13549559843</v>
          </cell>
          <cell r="AK40">
            <v>1282.2948768450078</v>
          </cell>
        </row>
        <row r="41">
          <cell r="B41">
            <v>126</v>
          </cell>
          <cell r="C41" t="str">
            <v>TIT. DESARROLLO AGROP. CLASE B</v>
          </cell>
          <cell r="D41" t="str">
            <v xml:space="preserve">FINAGRO                       </v>
          </cell>
          <cell r="E41">
            <v>244554000</v>
          </cell>
          <cell r="F41">
            <v>244554000</v>
          </cell>
          <cell r="G41">
            <v>20070116</v>
          </cell>
          <cell r="H41">
            <v>20070116</v>
          </cell>
          <cell r="I41">
            <v>20080116</v>
          </cell>
          <cell r="J41">
            <v>138</v>
          </cell>
          <cell r="K41" t="str">
            <v>T.C.C -  2.000 TV</v>
          </cell>
          <cell r="L41" t="str">
            <v>IP</v>
          </cell>
          <cell r="M41">
            <v>4710</v>
          </cell>
          <cell r="N41" t="str">
            <v>+00000.000</v>
          </cell>
          <cell r="O41" t="str">
            <v>+00000.000</v>
          </cell>
          <cell r="P41">
            <v>6045</v>
          </cell>
          <cell r="Q41">
            <v>243534412</v>
          </cell>
          <cell r="R41" t="str">
            <v>Inv. Disponible para la Venta</v>
          </cell>
          <cell r="S41">
            <v>-1019588</v>
          </cell>
          <cell r="T41">
            <v>243534412</v>
          </cell>
          <cell r="U41" t="str">
            <v>BCoGC</v>
          </cell>
          <cell r="V41">
            <v>12</v>
          </cell>
          <cell r="W41" t="str">
            <v>B</v>
          </cell>
          <cell r="X41">
            <v>4.5333333333333332</v>
          </cell>
          <cell r="Y41">
            <v>39371</v>
          </cell>
          <cell r="Z41">
            <v>1.5333333333333332</v>
          </cell>
          <cell r="AA41" t="str">
            <v>COP</v>
          </cell>
          <cell r="AB41" t="str">
            <v>Variable</v>
          </cell>
          <cell r="AC41">
            <v>4</v>
          </cell>
          <cell r="AD41">
            <v>244554000</v>
          </cell>
          <cell r="AE41">
            <v>139</v>
          </cell>
          <cell r="AF41">
            <v>39463</v>
          </cell>
          <cell r="AG41" t="str">
            <v>2008/01/16</v>
          </cell>
          <cell r="AH41" t="str">
            <v>2007/01/16</v>
          </cell>
          <cell r="AI41">
            <v>39098</v>
          </cell>
          <cell r="AJ41">
            <v>112859.75021433372</v>
          </cell>
          <cell r="AK41">
            <v>113332.25201010266</v>
          </cell>
        </row>
        <row r="42">
          <cell r="B42" t="str">
            <v>126A</v>
          </cell>
          <cell r="C42" t="str">
            <v xml:space="preserve">TITULOS DE REDUCCION DE DEUDA </v>
          </cell>
          <cell r="D42" t="str">
            <v xml:space="preserve">BANCO DE LA REPUBLICA         </v>
          </cell>
          <cell r="E42">
            <v>2756000</v>
          </cell>
          <cell r="F42">
            <v>2756000</v>
          </cell>
          <cell r="G42">
            <v>20040610</v>
          </cell>
          <cell r="H42">
            <v>20040610</v>
          </cell>
          <cell r="I42">
            <v>20140610</v>
          </cell>
          <cell r="J42">
            <v>2475</v>
          </cell>
          <cell r="K42" t="str">
            <v xml:space="preserve">                 </v>
          </cell>
          <cell r="L42" t="str">
            <v xml:space="preserve">  </v>
          </cell>
          <cell r="M42" t="str">
            <v>+0000.000</v>
          </cell>
          <cell r="N42" t="str">
            <v>+00000.000</v>
          </cell>
          <cell r="O42" t="str">
            <v>+00000.000</v>
          </cell>
          <cell r="P42" t="str">
            <v>+0000.000</v>
          </cell>
          <cell r="Q42">
            <v>319635669.42850125</v>
          </cell>
          <cell r="R42" t="str">
            <v>Inv. Disponible para la Venta</v>
          </cell>
          <cell r="S42">
            <v>-76624215.371498764</v>
          </cell>
          <cell r="T42">
            <v>319635669.42850125</v>
          </cell>
          <cell r="U42" t="str">
            <v>BCoGC</v>
          </cell>
          <cell r="V42">
            <v>120</v>
          </cell>
          <cell r="W42" t="str">
            <v>B</v>
          </cell>
          <cell r="X42">
            <v>81.333333333333329</v>
          </cell>
          <cell r="Y42">
            <v>41800</v>
          </cell>
          <cell r="Z42">
            <v>81.333333333333329</v>
          </cell>
          <cell r="AA42" t="str">
            <v>UVR</v>
          </cell>
          <cell r="AB42" t="str">
            <v>Fija</v>
          </cell>
          <cell r="AC42" t="str">
            <v>ERROR</v>
          </cell>
          <cell r="AD42">
            <v>396259884.80000001</v>
          </cell>
          <cell r="AE42">
            <v>2476</v>
          </cell>
          <cell r="AF42">
            <v>41800</v>
          </cell>
          <cell r="AG42" t="str">
            <v>2014/06/10</v>
          </cell>
          <cell r="AH42" t="str">
            <v>2004/06/10</v>
          </cell>
          <cell r="AI42">
            <v>38148</v>
          </cell>
          <cell r="AJ42">
            <v>148126.91773223405</v>
          </cell>
          <cell r="AK42">
            <v>1277.1972101860649</v>
          </cell>
        </row>
        <row r="43">
          <cell r="B43">
            <v>128</v>
          </cell>
          <cell r="C43" t="str">
            <v xml:space="preserve">TITULOS DE REDUCCION DE DEUDA </v>
          </cell>
          <cell r="D43" t="str">
            <v xml:space="preserve">BANCO DE LA REPUBLICA         </v>
          </cell>
          <cell r="E43">
            <v>2962000</v>
          </cell>
          <cell r="F43">
            <v>2962000</v>
          </cell>
          <cell r="G43">
            <v>20040715</v>
          </cell>
          <cell r="H43">
            <v>20040715</v>
          </cell>
          <cell r="I43">
            <v>20140715</v>
          </cell>
          <cell r="J43">
            <v>2510</v>
          </cell>
          <cell r="K43" t="str">
            <v xml:space="preserve">                 </v>
          </cell>
          <cell r="L43" t="str">
            <v xml:space="preserve">  </v>
          </cell>
          <cell r="M43" t="str">
            <v>+0000.000</v>
          </cell>
          <cell r="N43" t="str">
            <v>+00000.000</v>
          </cell>
          <cell r="O43" t="str">
            <v>+00000.000</v>
          </cell>
          <cell r="P43" t="str">
            <v>+0000.000</v>
          </cell>
          <cell r="Q43">
            <v>343527168.19207609</v>
          </cell>
          <cell r="R43" t="str">
            <v>Inv. Disponible para la Venta</v>
          </cell>
          <cell r="S43">
            <v>-84286636.007923901</v>
          </cell>
          <cell r="T43">
            <v>343527168.19207609</v>
          </cell>
          <cell r="U43" t="str">
            <v>BCoGC</v>
          </cell>
          <cell r="V43">
            <v>120</v>
          </cell>
          <cell r="W43" t="str">
            <v>B</v>
          </cell>
          <cell r="X43">
            <v>82.5</v>
          </cell>
          <cell r="Y43">
            <v>41835</v>
          </cell>
          <cell r="Z43">
            <v>82.5</v>
          </cell>
          <cell r="AA43" t="str">
            <v>UVR</v>
          </cell>
          <cell r="AB43" t="str">
            <v>Fija</v>
          </cell>
          <cell r="AC43" t="str">
            <v>ERROR</v>
          </cell>
          <cell r="AD43">
            <v>427813804.19999999</v>
          </cell>
          <cell r="AE43">
            <v>2511</v>
          </cell>
          <cell r="AF43">
            <v>41835</v>
          </cell>
          <cell r="AG43" t="str">
            <v>2014/07/15</v>
          </cell>
          <cell r="AH43" t="str">
            <v>2004/07/15</v>
          </cell>
          <cell r="AI43">
            <v>38183</v>
          </cell>
          <cell r="AJ43">
            <v>159198.81743034784</v>
          </cell>
          <cell r="AK43">
            <v>1372.6626039808143</v>
          </cell>
        </row>
        <row r="44">
          <cell r="B44">
            <v>133</v>
          </cell>
          <cell r="C44" t="str">
            <v xml:space="preserve">TITULOS DE REDUCCION DE DEUDA </v>
          </cell>
          <cell r="D44" t="str">
            <v xml:space="preserve">BANCO DE LA REPUBLICA         </v>
          </cell>
          <cell r="E44">
            <v>3106000</v>
          </cell>
          <cell r="F44">
            <v>3106000</v>
          </cell>
          <cell r="G44">
            <v>20040812</v>
          </cell>
          <cell r="H44">
            <v>20040812</v>
          </cell>
          <cell r="I44">
            <v>20140812</v>
          </cell>
          <cell r="J44">
            <v>2538</v>
          </cell>
          <cell r="K44" t="str">
            <v xml:space="preserve">                 </v>
          </cell>
          <cell r="L44" t="str">
            <v xml:space="preserve">  </v>
          </cell>
          <cell r="M44" t="str">
            <v>+0000.000</v>
          </cell>
          <cell r="N44" t="str">
            <v>+00000.000</v>
          </cell>
          <cell r="O44" t="str">
            <v>+00000.000</v>
          </cell>
          <cell r="P44" t="str">
            <v>+0000.000</v>
          </cell>
          <cell r="Q44">
            <v>360228022.40037137</v>
          </cell>
          <cell r="R44" t="str">
            <v>Inv. Disponible para la Venta</v>
          </cell>
          <cell r="S44">
            <v>-90814737.199628651</v>
          </cell>
          <cell r="T44">
            <v>360228022.40037137</v>
          </cell>
          <cell r="U44" t="str">
            <v>BCoGC</v>
          </cell>
          <cell r="V44">
            <v>120</v>
          </cell>
          <cell r="W44" t="str">
            <v>B</v>
          </cell>
          <cell r="X44">
            <v>83.4</v>
          </cell>
          <cell r="Y44">
            <v>41863</v>
          </cell>
          <cell r="Z44">
            <v>83.4</v>
          </cell>
          <cell r="AA44" t="str">
            <v>UVR</v>
          </cell>
          <cell r="AB44" t="str">
            <v>Fija</v>
          </cell>
          <cell r="AC44" t="str">
            <v>ERROR</v>
          </cell>
          <cell r="AD44">
            <v>451042759.60000002</v>
          </cell>
          <cell r="AE44">
            <v>2539</v>
          </cell>
          <cell r="AF44">
            <v>41863</v>
          </cell>
          <cell r="AG44" t="str">
            <v>2014/08/12</v>
          </cell>
          <cell r="AH44" t="str">
            <v>2004/08/12</v>
          </cell>
          <cell r="AI44">
            <v>38211</v>
          </cell>
          <cell r="AJ44">
            <v>166938.39812793818</v>
          </cell>
          <cell r="AK44">
            <v>1439.3956947887946</v>
          </cell>
        </row>
        <row r="45">
          <cell r="B45">
            <v>134</v>
          </cell>
          <cell r="C45" t="str">
            <v xml:space="preserve">TITULOS DE REDUCCION DE DEUDA </v>
          </cell>
          <cell r="D45" t="str">
            <v xml:space="preserve">BANCO DE LA REPUBLICA         </v>
          </cell>
          <cell r="E45">
            <v>3132000</v>
          </cell>
          <cell r="F45">
            <v>3132000</v>
          </cell>
          <cell r="G45">
            <v>20040909</v>
          </cell>
          <cell r="H45">
            <v>20040909</v>
          </cell>
          <cell r="I45">
            <v>20140909</v>
          </cell>
          <cell r="J45">
            <v>2566</v>
          </cell>
          <cell r="K45" t="str">
            <v xml:space="preserve">                 </v>
          </cell>
          <cell r="L45" t="str">
            <v xml:space="preserve">  </v>
          </cell>
          <cell r="M45" t="str">
            <v>+0000.000</v>
          </cell>
          <cell r="N45" t="str">
            <v>+00000.000</v>
          </cell>
          <cell r="O45" t="str">
            <v>+00000.000</v>
          </cell>
          <cell r="P45" t="str">
            <v>+0000.000</v>
          </cell>
          <cell r="Q45">
            <v>363243453.92127013</v>
          </cell>
          <cell r="R45" t="str">
            <v>Inv. Disponible para la Venta</v>
          </cell>
          <cell r="S45">
            <v>-91728092.078729868</v>
          </cell>
          <cell r="T45">
            <v>363243453.92127013</v>
          </cell>
          <cell r="U45" t="str">
            <v>BCoGC</v>
          </cell>
          <cell r="V45">
            <v>120</v>
          </cell>
          <cell r="W45" t="str">
            <v>B</v>
          </cell>
          <cell r="X45">
            <v>84.300000000000011</v>
          </cell>
          <cell r="Y45">
            <v>41891</v>
          </cell>
          <cell r="Z45">
            <v>84.300000000000011</v>
          </cell>
          <cell r="AA45" t="str">
            <v>UVR</v>
          </cell>
          <cell r="AB45" t="str">
            <v>Fija</v>
          </cell>
          <cell r="AC45" t="str">
            <v>ERROR</v>
          </cell>
          <cell r="AD45">
            <v>454971546</v>
          </cell>
          <cell r="AE45">
            <v>2567</v>
          </cell>
          <cell r="AF45">
            <v>41891</v>
          </cell>
          <cell r="AG45" t="str">
            <v>2014/09/09</v>
          </cell>
          <cell r="AH45" t="str">
            <v>2004/09/09</v>
          </cell>
          <cell r="AI45">
            <v>38239</v>
          </cell>
          <cell r="AJ45">
            <v>168335.82219397556</v>
          </cell>
          <cell r="AK45">
            <v>1451.4447250735686</v>
          </cell>
        </row>
        <row r="46">
          <cell r="B46">
            <v>135</v>
          </cell>
          <cell r="C46" t="str">
            <v xml:space="preserve">TITULOS DE REDUCCION DE DEUDA </v>
          </cell>
          <cell r="D46" t="str">
            <v xml:space="preserve">BANCO DE LA REPUBLICA         </v>
          </cell>
          <cell r="E46">
            <v>3118000</v>
          </cell>
          <cell r="F46">
            <v>3118000</v>
          </cell>
          <cell r="G46">
            <v>20041014</v>
          </cell>
          <cell r="H46">
            <v>20041014</v>
          </cell>
          <cell r="I46">
            <v>20141014</v>
          </cell>
          <cell r="J46">
            <v>2601</v>
          </cell>
          <cell r="K46" t="str">
            <v xml:space="preserve">                 </v>
          </cell>
          <cell r="L46" t="str">
            <v xml:space="preserve">  </v>
          </cell>
          <cell r="M46" t="str">
            <v>+0000.000</v>
          </cell>
          <cell r="N46" t="str">
            <v>+00000.000</v>
          </cell>
          <cell r="O46" t="str">
            <v>+00000.000</v>
          </cell>
          <cell r="P46" t="str">
            <v>+0000.000</v>
          </cell>
          <cell r="Q46">
            <v>361619760.0784983</v>
          </cell>
          <cell r="R46" t="str">
            <v>Inv. Disponible para la Venta</v>
          </cell>
          <cell r="S46">
            <v>-91423145.52150172</v>
          </cell>
          <cell r="T46">
            <v>361619760.0784983</v>
          </cell>
          <cell r="U46" t="str">
            <v>BCoGC</v>
          </cell>
          <cell r="V46">
            <v>120</v>
          </cell>
          <cell r="W46" t="str">
            <v>B</v>
          </cell>
          <cell r="X46">
            <v>85.466666666666669</v>
          </cell>
          <cell r="Y46">
            <v>41926</v>
          </cell>
          <cell r="Z46">
            <v>85.466666666666669</v>
          </cell>
          <cell r="AA46" t="str">
            <v>UVR</v>
          </cell>
          <cell r="AB46" t="str">
            <v>Fija</v>
          </cell>
          <cell r="AC46" t="str">
            <v>ERROR</v>
          </cell>
          <cell r="AD46">
            <v>453042905.60000002</v>
          </cell>
          <cell r="AE46">
            <v>2602</v>
          </cell>
          <cell r="AF46">
            <v>41926</v>
          </cell>
          <cell r="AG46" t="str">
            <v>2014/10/14</v>
          </cell>
          <cell r="AH46" t="str">
            <v>2004/10/14</v>
          </cell>
          <cell r="AI46">
            <v>38274</v>
          </cell>
          <cell r="AJ46">
            <v>167583.36310610021</v>
          </cell>
          <cell r="AK46">
            <v>1444.9567856894594</v>
          </cell>
        </row>
        <row r="47">
          <cell r="B47">
            <v>145</v>
          </cell>
          <cell r="C47" t="str">
            <v xml:space="preserve">TITULOS DE REDUCCION DE DEUDA </v>
          </cell>
          <cell r="D47" t="str">
            <v xml:space="preserve">BANCO DE LA REPUBLICA         </v>
          </cell>
          <cell r="E47">
            <v>3038000</v>
          </cell>
          <cell r="F47">
            <v>3038000</v>
          </cell>
          <cell r="G47">
            <v>20041111</v>
          </cell>
          <cell r="H47">
            <v>20041111</v>
          </cell>
          <cell r="I47">
            <v>20141111</v>
          </cell>
          <cell r="J47">
            <v>2629</v>
          </cell>
          <cell r="K47" t="str">
            <v xml:space="preserve">                 </v>
          </cell>
          <cell r="L47" t="str">
            <v xml:space="preserve">  </v>
          </cell>
          <cell r="M47" t="str">
            <v>+0000.000</v>
          </cell>
          <cell r="N47" t="str">
            <v>+00000.000</v>
          </cell>
          <cell r="O47" t="str">
            <v>+00000.000</v>
          </cell>
          <cell r="P47" t="str">
            <v>+0000.000</v>
          </cell>
          <cell r="Q47">
            <v>352341507.97064227</v>
          </cell>
          <cell r="R47" t="str">
            <v>Inv. Disponible para la Venta</v>
          </cell>
          <cell r="S47">
            <v>-90235243.429357708</v>
          </cell>
          <cell r="T47">
            <v>352341507.97064227</v>
          </cell>
          <cell r="U47" t="str">
            <v>BCoGC</v>
          </cell>
          <cell r="V47">
            <v>120</v>
          </cell>
          <cell r="W47" t="str">
            <v>B</v>
          </cell>
          <cell r="X47">
            <v>86.36666666666666</v>
          </cell>
          <cell r="Y47">
            <v>41954</v>
          </cell>
          <cell r="Z47">
            <v>86.36666666666666</v>
          </cell>
          <cell r="AA47" t="str">
            <v>UVR</v>
          </cell>
          <cell r="AB47" t="str">
            <v>Fija</v>
          </cell>
          <cell r="AC47" t="str">
            <v>ERROR</v>
          </cell>
          <cell r="AD47">
            <v>442576751.39999998</v>
          </cell>
          <cell r="AE47">
            <v>2630</v>
          </cell>
          <cell r="AF47">
            <v>41954</v>
          </cell>
          <cell r="AG47" t="str">
            <v>2014/11/11</v>
          </cell>
          <cell r="AH47" t="str">
            <v>2004/11/11</v>
          </cell>
          <cell r="AI47">
            <v>38302</v>
          </cell>
          <cell r="AJ47">
            <v>163283.59615851069</v>
          </cell>
          <cell r="AK47">
            <v>1407.8828463516927</v>
          </cell>
        </row>
        <row r="48">
          <cell r="B48">
            <v>147</v>
          </cell>
          <cell r="C48" t="str">
            <v xml:space="preserve">TITULOS DE REDUCCION DE DEUDA </v>
          </cell>
          <cell r="D48" t="str">
            <v xml:space="preserve">BANCO DE LA REPUBLICA         </v>
          </cell>
          <cell r="E48">
            <v>2950000</v>
          </cell>
          <cell r="F48">
            <v>2950000</v>
          </cell>
          <cell r="G48">
            <v>20041209</v>
          </cell>
          <cell r="H48">
            <v>20041209</v>
          </cell>
          <cell r="I48">
            <v>20141209</v>
          </cell>
          <cell r="J48">
            <v>2657</v>
          </cell>
          <cell r="K48" t="str">
            <v xml:space="preserve">                 </v>
          </cell>
          <cell r="L48" t="str">
            <v xml:space="preserve">  </v>
          </cell>
          <cell r="M48" t="str">
            <v>+0000.000</v>
          </cell>
          <cell r="N48" t="str">
            <v>+00000.000</v>
          </cell>
          <cell r="O48" t="str">
            <v>+00000.000</v>
          </cell>
          <cell r="P48" t="str">
            <v>+0000.000</v>
          </cell>
          <cell r="Q48">
            <v>342135430.51394916</v>
          </cell>
          <cell r="R48" t="str">
            <v>Inv. Disponible para la Venta</v>
          </cell>
          <cell r="S48">
            <v>-87753024.486050844</v>
          </cell>
          <cell r="T48">
            <v>342135430.51394916</v>
          </cell>
          <cell r="U48" t="str">
            <v>BCoGC</v>
          </cell>
          <cell r="V48">
            <v>120</v>
          </cell>
          <cell r="W48" t="str">
            <v>B</v>
          </cell>
          <cell r="X48">
            <v>87.300000000000011</v>
          </cell>
          <cell r="Y48">
            <v>41982</v>
          </cell>
          <cell r="Z48">
            <v>87.300000000000011</v>
          </cell>
          <cell r="AA48" t="str">
            <v>UVR</v>
          </cell>
          <cell r="AB48" t="str">
            <v>Fija</v>
          </cell>
          <cell r="AC48" t="str">
            <v>ERROR</v>
          </cell>
          <cell r="AD48">
            <v>429888455</v>
          </cell>
          <cell r="AE48">
            <v>2658</v>
          </cell>
          <cell r="AF48">
            <v>41982</v>
          </cell>
          <cell r="AG48" t="str">
            <v>2014/12/09</v>
          </cell>
          <cell r="AH48" t="str">
            <v>2004/12/09</v>
          </cell>
          <cell r="AI48">
            <v>38330</v>
          </cell>
          <cell r="AJ48">
            <v>158553.85245218582</v>
          </cell>
          <cell r="AK48">
            <v>1367.1015130801493</v>
          </cell>
        </row>
        <row r="49">
          <cell r="B49">
            <v>153</v>
          </cell>
          <cell r="C49" t="str">
            <v xml:space="preserve">TITULOS DE REDUCCION DE DEUDA </v>
          </cell>
          <cell r="D49" t="str">
            <v xml:space="preserve">BANCO DE LA REPUBLICA         </v>
          </cell>
          <cell r="E49">
            <v>2938000</v>
          </cell>
          <cell r="F49">
            <v>2938000</v>
          </cell>
          <cell r="G49">
            <v>20050113</v>
          </cell>
          <cell r="H49">
            <v>20050113</v>
          </cell>
          <cell r="I49">
            <v>20150113</v>
          </cell>
          <cell r="J49">
            <v>2692</v>
          </cell>
          <cell r="K49" t="str">
            <v xml:space="preserve">                 </v>
          </cell>
          <cell r="L49" t="str">
            <v xml:space="preserve">  </v>
          </cell>
          <cell r="M49" t="str">
            <v>+0000.000</v>
          </cell>
          <cell r="N49" t="str">
            <v>+00000.000</v>
          </cell>
          <cell r="O49" t="str">
            <v>+00000.000</v>
          </cell>
          <cell r="P49" t="str">
            <v>+0000.000</v>
          </cell>
          <cell r="Q49">
            <v>340743692.83582222</v>
          </cell>
          <cell r="R49" t="str">
            <v>Inv. Disponible para la Venta</v>
          </cell>
          <cell r="S49">
            <v>-88508977.764177799</v>
          </cell>
          <cell r="T49">
            <v>340743692.83582222</v>
          </cell>
          <cell r="U49" t="str">
            <v>BCoGC</v>
          </cell>
          <cell r="V49">
            <v>120</v>
          </cell>
          <cell r="W49" t="str">
            <v>B</v>
          </cell>
          <cell r="X49">
            <v>88.433333333333337</v>
          </cell>
          <cell r="Y49">
            <v>42017</v>
          </cell>
          <cell r="Z49">
            <v>88.433333333333337</v>
          </cell>
          <cell r="AA49" t="str">
            <v>UVR</v>
          </cell>
          <cell r="AB49" t="str">
            <v>Fija</v>
          </cell>
          <cell r="AC49" t="str">
            <v>ERROR</v>
          </cell>
          <cell r="AD49">
            <v>429252670.60000002</v>
          </cell>
          <cell r="AE49">
            <v>2693</v>
          </cell>
          <cell r="AF49">
            <v>42017</v>
          </cell>
          <cell r="AG49" t="str">
            <v>2015/01/13</v>
          </cell>
          <cell r="AH49" t="str">
            <v>2005/01/13</v>
          </cell>
          <cell r="AI49">
            <v>38365</v>
          </cell>
          <cell r="AJ49">
            <v>157908.8874740238</v>
          </cell>
          <cell r="AK49">
            <v>1361.5404221794843</v>
          </cell>
        </row>
        <row r="50">
          <cell r="B50">
            <v>166</v>
          </cell>
          <cell r="C50" t="str">
            <v xml:space="preserve">TITULOS DE REDUCCION DE DEUDA </v>
          </cell>
          <cell r="D50" t="str">
            <v xml:space="preserve">BANCO DE LA REPUBLICA         </v>
          </cell>
          <cell r="E50">
            <v>2971000</v>
          </cell>
          <cell r="F50">
            <v>2971000</v>
          </cell>
          <cell r="G50">
            <v>20050210</v>
          </cell>
          <cell r="H50">
            <v>20050210</v>
          </cell>
          <cell r="I50">
            <v>20150210</v>
          </cell>
          <cell r="J50">
            <v>2720</v>
          </cell>
          <cell r="K50" t="str">
            <v xml:space="preserve">                 </v>
          </cell>
          <cell r="L50" t="str">
            <v xml:space="preserve">  </v>
          </cell>
          <cell r="M50" t="str">
            <v>+0000.000</v>
          </cell>
          <cell r="N50" t="str">
            <v>+00000.000</v>
          </cell>
          <cell r="O50" t="str">
            <v>+00000.000</v>
          </cell>
          <cell r="P50" t="str">
            <v>+0000.000</v>
          </cell>
          <cell r="Q50">
            <v>344570971.96836436</v>
          </cell>
          <cell r="R50" t="str">
            <v>Inv. Disponible para la Venta</v>
          </cell>
          <cell r="S50">
            <v>-90673397.631635666</v>
          </cell>
          <cell r="T50">
            <v>344570971.96836436</v>
          </cell>
          <cell r="U50" t="str">
            <v>BCoGC</v>
          </cell>
          <cell r="V50">
            <v>120</v>
          </cell>
          <cell r="W50" t="str">
            <v>B</v>
          </cell>
          <cell r="X50">
            <v>89.333333333333343</v>
          </cell>
          <cell r="Y50">
            <v>42045</v>
          </cell>
          <cell r="Z50">
            <v>89.333333333333343</v>
          </cell>
          <cell r="AA50" t="str">
            <v>UVR</v>
          </cell>
          <cell r="AB50" t="str">
            <v>Fija</v>
          </cell>
          <cell r="AC50" t="str">
            <v>ERROR</v>
          </cell>
          <cell r="AD50">
            <v>435244369.60000002</v>
          </cell>
          <cell r="AE50">
            <v>2721</v>
          </cell>
          <cell r="AF50">
            <v>42045</v>
          </cell>
          <cell r="AG50" t="str">
            <v>2015/02/10</v>
          </cell>
          <cell r="AH50" t="str">
            <v>2005/02/10</v>
          </cell>
          <cell r="AI50">
            <v>38393</v>
          </cell>
          <cell r="AJ50">
            <v>159682.5414038809</v>
          </cell>
          <cell r="AK50">
            <v>1376.833422156313</v>
          </cell>
        </row>
        <row r="51">
          <cell r="B51" t="str">
            <v>166A</v>
          </cell>
          <cell r="C51" t="str">
            <v xml:space="preserve">TITULOS DE REDUCCION DE DEUDA </v>
          </cell>
          <cell r="D51" t="str">
            <v xml:space="preserve">BANCO DE LA REPUBLICA         </v>
          </cell>
          <cell r="E51">
            <v>3246000</v>
          </cell>
          <cell r="F51">
            <v>3246000</v>
          </cell>
          <cell r="G51">
            <v>20050916</v>
          </cell>
          <cell r="H51">
            <v>20050915</v>
          </cell>
          <cell r="I51">
            <v>20150915</v>
          </cell>
          <cell r="J51">
            <v>2937</v>
          </cell>
          <cell r="K51" t="str">
            <v xml:space="preserve">                 </v>
          </cell>
          <cell r="L51" t="str">
            <v xml:space="preserve">  </v>
          </cell>
          <cell r="M51" t="str">
            <v>+0000.000</v>
          </cell>
          <cell r="N51" t="str">
            <v>+00000.000</v>
          </cell>
          <cell r="O51" t="str">
            <v>+00000.000</v>
          </cell>
          <cell r="P51" t="str">
            <v>+0000.000</v>
          </cell>
          <cell r="Q51">
            <v>376464963.58911943</v>
          </cell>
          <cell r="R51" t="str">
            <v>Inv. Disponible para la Venta</v>
          </cell>
          <cell r="S51">
            <v>-118197520.8108806</v>
          </cell>
          <cell r="T51">
            <v>376464963.58911943</v>
          </cell>
          <cell r="U51" t="str">
            <v>BCoGC</v>
          </cell>
          <cell r="V51">
            <v>120</v>
          </cell>
          <cell r="W51" t="str">
            <v>B</v>
          </cell>
          <cell r="X51">
            <v>96.5</v>
          </cell>
          <cell r="Y51">
            <v>42262</v>
          </cell>
          <cell r="Z51">
            <v>96.5</v>
          </cell>
          <cell r="AA51" t="str">
            <v>UVR</v>
          </cell>
          <cell r="AB51" t="str">
            <v>Fija</v>
          </cell>
          <cell r="AC51" t="str">
            <v>ERROR</v>
          </cell>
          <cell r="AD51">
            <v>494662484.40000004</v>
          </cell>
          <cell r="AE51">
            <v>2938</v>
          </cell>
          <cell r="AF51">
            <v>42262</v>
          </cell>
          <cell r="AG51" t="str">
            <v>2015/09/15</v>
          </cell>
          <cell r="AH51" t="str">
            <v>2005/09/16</v>
          </cell>
          <cell r="AI51">
            <v>38611</v>
          </cell>
          <cell r="AJ51">
            <v>174462.99028621984</v>
          </cell>
          <cell r="AK51">
            <v>1504.2750886298863</v>
          </cell>
        </row>
        <row r="52">
          <cell r="B52">
            <v>186</v>
          </cell>
          <cell r="C52" t="str">
            <v xml:space="preserve">TITULOS DE REDUCCION DE DEUDA </v>
          </cell>
          <cell r="D52" t="str">
            <v xml:space="preserve">BANCO DE LA REPUBLICA         </v>
          </cell>
          <cell r="E52">
            <v>2957000</v>
          </cell>
          <cell r="F52">
            <v>2957000</v>
          </cell>
          <cell r="G52">
            <v>20050310</v>
          </cell>
          <cell r="H52">
            <v>20050310</v>
          </cell>
          <cell r="I52">
            <v>20150310</v>
          </cell>
          <cell r="J52">
            <v>2748</v>
          </cell>
          <cell r="K52" t="str">
            <v xml:space="preserve">                 </v>
          </cell>
          <cell r="L52" t="str">
            <v xml:space="preserve">  </v>
          </cell>
          <cell r="M52" t="str">
            <v>+0000.000</v>
          </cell>
          <cell r="N52" t="str">
            <v>+00000.000</v>
          </cell>
          <cell r="O52" t="str">
            <v>+00000.000</v>
          </cell>
          <cell r="P52" t="str">
            <v>+0000.000</v>
          </cell>
          <cell r="Q52">
            <v>342947277.4353351</v>
          </cell>
          <cell r="R52" t="str">
            <v>Inv. Disponible para la Venta</v>
          </cell>
          <cell r="S52">
            <v>-93372561.864664912</v>
          </cell>
          <cell r="T52">
            <v>342947277.4353351</v>
          </cell>
          <cell r="U52" t="str">
            <v>BCoGC</v>
          </cell>
          <cell r="V52">
            <v>120</v>
          </cell>
          <cell r="W52" t="str">
            <v>B</v>
          </cell>
          <cell r="X52">
            <v>90.333333333333329</v>
          </cell>
          <cell r="Y52">
            <v>42073</v>
          </cell>
          <cell r="Z52">
            <v>90.333333333333329</v>
          </cell>
          <cell r="AA52" t="str">
            <v>UVR</v>
          </cell>
          <cell r="AB52" t="str">
            <v>Fija</v>
          </cell>
          <cell r="AC52" t="str">
            <v>ERROR</v>
          </cell>
          <cell r="AD52">
            <v>436319839.30000001</v>
          </cell>
          <cell r="AE52">
            <v>2749</v>
          </cell>
          <cell r="AF52">
            <v>42073</v>
          </cell>
          <cell r="AG52" t="str">
            <v>2015/03/10</v>
          </cell>
          <cell r="AH52" t="str">
            <v>2005/03/10</v>
          </cell>
          <cell r="AI52">
            <v>38421</v>
          </cell>
          <cell r="AJ52">
            <v>158930.08199612351</v>
          </cell>
          <cell r="AK52">
            <v>1370.3454827722039</v>
          </cell>
        </row>
        <row r="53">
          <cell r="B53">
            <v>192</v>
          </cell>
          <cell r="C53" t="str">
            <v>TIT. DESARROLLO AGROP. CLASE A</v>
          </cell>
          <cell r="D53" t="str">
            <v xml:space="preserve">FINAGRO                       </v>
          </cell>
          <cell r="E53">
            <v>54717000</v>
          </cell>
          <cell r="F53">
            <v>54717000</v>
          </cell>
          <cell r="G53">
            <v>20070424</v>
          </cell>
          <cell r="H53">
            <v>20070424</v>
          </cell>
          <cell r="I53">
            <v>20080424</v>
          </cell>
          <cell r="J53">
            <v>237</v>
          </cell>
          <cell r="K53" t="str">
            <v>T.C.C -  4.000 TV</v>
          </cell>
          <cell r="L53" t="str">
            <v>IP</v>
          </cell>
          <cell r="M53">
            <v>3500</v>
          </cell>
          <cell r="N53" t="str">
            <v>+00000.000</v>
          </cell>
          <cell r="O53" t="str">
            <v>+00000.000</v>
          </cell>
          <cell r="P53">
            <v>4255</v>
          </cell>
          <cell r="Q53">
            <v>53141543</v>
          </cell>
          <cell r="R53" t="str">
            <v>Inv. Disponible para la Venta</v>
          </cell>
          <cell r="S53">
            <v>-1575457</v>
          </cell>
          <cell r="T53">
            <v>53141543</v>
          </cell>
          <cell r="U53" t="str">
            <v>BCoGC</v>
          </cell>
          <cell r="V53">
            <v>12</v>
          </cell>
          <cell r="W53" t="str">
            <v>B</v>
          </cell>
          <cell r="X53">
            <v>7.8000000000000007</v>
          </cell>
          <cell r="Y53">
            <v>39379</v>
          </cell>
          <cell r="Z53">
            <v>1.7999999999999998</v>
          </cell>
          <cell r="AA53" t="str">
            <v>COP</v>
          </cell>
          <cell r="AB53" t="str">
            <v>Variable</v>
          </cell>
          <cell r="AC53">
            <v>4</v>
          </cell>
          <cell r="AD53">
            <v>54717000</v>
          </cell>
          <cell r="AE53">
            <v>238</v>
          </cell>
          <cell r="AF53">
            <v>39562</v>
          </cell>
          <cell r="AG53" t="str">
            <v>2008/04/24</v>
          </cell>
          <cell r="AH53" t="str">
            <v>2007/04/24</v>
          </cell>
          <cell r="AI53">
            <v>39196</v>
          </cell>
          <cell r="AJ53">
            <v>24627.079268716549</v>
          </cell>
          <cell r="AK53">
            <v>25357.184234307297</v>
          </cell>
        </row>
        <row r="54">
          <cell r="B54">
            <v>193</v>
          </cell>
          <cell r="C54" t="str">
            <v>TIT. DESARROLLO AGROP. CLASE B</v>
          </cell>
          <cell r="D54" t="str">
            <v xml:space="preserve">FINAGRO                       </v>
          </cell>
          <cell r="E54">
            <v>93165000</v>
          </cell>
          <cell r="F54">
            <v>93165000</v>
          </cell>
          <cell r="G54">
            <v>20070424</v>
          </cell>
          <cell r="H54">
            <v>20070424</v>
          </cell>
          <cell r="I54">
            <v>20080424</v>
          </cell>
          <cell r="J54">
            <v>237</v>
          </cell>
          <cell r="K54" t="str">
            <v>T.C.C -  2.000 TV</v>
          </cell>
          <cell r="L54" t="str">
            <v>IP</v>
          </cell>
          <cell r="M54">
            <v>5499</v>
          </cell>
          <cell r="N54" t="str">
            <v>+00000.000</v>
          </cell>
          <cell r="O54" t="str">
            <v>+00000.000</v>
          </cell>
          <cell r="P54">
            <v>6254</v>
          </cell>
          <cell r="Q54">
            <v>91778060</v>
          </cell>
          <cell r="R54" t="str">
            <v>Inv. Disponible para la Venta</v>
          </cell>
          <cell r="S54">
            <v>-1386940</v>
          </cell>
          <cell r="T54">
            <v>91778060</v>
          </cell>
          <cell r="U54" t="str">
            <v>BCoGC</v>
          </cell>
          <cell r="V54">
            <v>12</v>
          </cell>
          <cell r="W54" t="str">
            <v>B</v>
          </cell>
          <cell r="X54">
            <v>7.8000000000000007</v>
          </cell>
          <cell r="Y54">
            <v>39379</v>
          </cell>
          <cell r="Z54">
            <v>1.7999999999999998</v>
          </cell>
          <cell r="AA54" t="str">
            <v>COP</v>
          </cell>
          <cell r="AB54" t="str">
            <v>Variable</v>
          </cell>
          <cell r="AC54">
            <v>4</v>
          </cell>
          <cell r="AD54">
            <v>93165000</v>
          </cell>
          <cell r="AE54">
            <v>238</v>
          </cell>
          <cell r="AF54">
            <v>39562</v>
          </cell>
          <cell r="AG54" t="str">
            <v>2008/04/24</v>
          </cell>
          <cell r="AH54" t="str">
            <v>2007/04/24</v>
          </cell>
          <cell r="AI54">
            <v>39196</v>
          </cell>
          <cell r="AJ54">
            <v>42532.177862223973</v>
          </cell>
          <cell r="AK54">
            <v>43174.919480037999</v>
          </cell>
        </row>
        <row r="55">
          <cell r="B55">
            <v>194</v>
          </cell>
          <cell r="C55" t="str">
            <v>TIT. DESARROLLO AGROP. CLASE A</v>
          </cell>
          <cell r="D55" t="str">
            <v xml:space="preserve">FINAGRO                       </v>
          </cell>
          <cell r="E55">
            <v>1281578000</v>
          </cell>
          <cell r="F55">
            <v>1281578000</v>
          </cell>
          <cell r="G55">
            <v>20070425</v>
          </cell>
          <cell r="H55">
            <v>20070425</v>
          </cell>
          <cell r="I55">
            <v>20080425</v>
          </cell>
          <cell r="J55">
            <v>238</v>
          </cell>
          <cell r="K55" t="str">
            <v>T.C.C -  4.000 TV</v>
          </cell>
          <cell r="L55" t="str">
            <v>IP</v>
          </cell>
          <cell r="M55">
            <v>3500</v>
          </cell>
          <cell r="N55" t="str">
            <v>+00000.000</v>
          </cell>
          <cell r="O55" t="str">
            <v>+00000.000</v>
          </cell>
          <cell r="P55">
            <v>4253</v>
          </cell>
          <cell r="Q55">
            <v>1244352978</v>
          </cell>
          <cell r="R55" t="str">
            <v>Inv. Disponible para la Venta</v>
          </cell>
          <cell r="S55">
            <v>-37225022</v>
          </cell>
          <cell r="T55">
            <v>1244352978</v>
          </cell>
          <cell r="U55" t="str">
            <v>BCoGC</v>
          </cell>
          <cell r="V55">
            <v>12</v>
          </cell>
          <cell r="W55" t="str">
            <v>B</v>
          </cell>
          <cell r="X55">
            <v>7.8333333333333339</v>
          </cell>
          <cell r="Y55">
            <v>39380</v>
          </cell>
          <cell r="Z55">
            <v>1.8333333333333335</v>
          </cell>
          <cell r="AA55" t="str">
            <v>COP</v>
          </cell>
          <cell r="AB55" t="str">
            <v>Variable</v>
          </cell>
          <cell r="AC55">
            <v>4</v>
          </cell>
          <cell r="AD55">
            <v>1281578000</v>
          </cell>
          <cell r="AE55">
            <v>239</v>
          </cell>
          <cell r="AF55">
            <v>39563</v>
          </cell>
          <cell r="AG55" t="str">
            <v>2008/04/25</v>
          </cell>
          <cell r="AH55" t="str">
            <v>2007/04/25</v>
          </cell>
          <cell r="AI55">
            <v>39197</v>
          </cell>
          <cell r="AJ55">
            <v>576663.33526426775</v>
          </cell>
          <cell r="AK55">
            <v>593914.31285770563</v>
          </cell>
        </row>
        <row r="56">
          <cell r="B56">
            <v>195</v>
          </cell>
          <cell r="C56" t="str">
            <v>TIT. DESARROLLO AGROP. CLASE B</v>
          </cell>
          <cell r="D56" t="str">
            <v xml:space="preserve">FINAGRO                       </v>
          </cell>
          <cell r="E56">
            <v>2182146000</v>
          </cell>
          <cell r="F56">
            <v>2182146000</v>
          </cell>
          <cell r="G56">
            <v>20070425</v>
          </cell>
          <cell r="H56">
            <v>20070425</v>
          </cell>
          <cell r="I56">
            <v>20080425</v>
          </cell>
          <cell r="J56">
            <v>238</v>
          </cell>
          <cell r="K56" t="str">
            <v>T.C.C -  2.000 TV</v>
          </cell>
          <cell r="L56" t="str">
            <v>IP</v>
          </cell>
          <cell r="M56">
            <v>5499</v>
          </cell>
          <cell r="N56" t="str">
            <v>+00000.000</v>
          </cell>
          <cell r="O56" t="str">
            <v>+00000.000</v>
          </cell>
          <cell r="P56">
            <v>6252</v>
          </cell>
          <cell r="Q56">
            <v>2149099686</v>
          </cell>
          <cell r="R56" t="str">
            <v>Inv. Disponible para la Venta</v>
          </cell>
          <cell r="S56">
            <v>-33046314</v>
          </cell>
          <cell r="T56">
            <v>2149099686</v>
          </cell>
          <cell r="U56" t="str">
            <v>BCoGC</v>
          </cell>
          <cell r="V56">
            <v>12</v>
          </cell>
          <cell r="W56" t="str">
            <v>B</v>
          </cell>
          <cell r="X56">
            <v>7.8333333333333339</v>
          </cell>
          <cell r="Y56">
            <v>39380</v>
          </cell>
          <cell r="Z56">
            <v>1.8333333333333335</v>
          </cell>
          <cell r="AA56" t="str">
            <v>COP</v>
          </cell>
          <cell r="AB56" t="str">
            <v>Variable</v>
          </cell>
          <cell r="AC56">
            <v>4</v>
          </cell>
          <cell r="AD56">
            <v>2182146000</v>
          </cell>
          <cell r="AE56">
            <v>239</v>
          </cell>
          <cell r="AF56">
            <v>39563</v>
          </cell>
          <cell r="AG56" t="str">
            <v>2008/04/25</v>
          </cell>
          <cell r="AH56" t="str">
            <v>2007/04/25</v>
          </cell>
          <cell r="AI56">
            <v>39197</v>
          </cell>
          <cell r="AJ56">
            <v>995944.89236971992</v>
          </cell>
          <cell r="AK56">
            <v>1011259.3553768798</v>
          </cell>
        </row>
        <row r="57">
          <cell r="B57">
            <v>211</v>
          </cell>
          <cell r="C57" t="str">
            <v xml:space="preserve">TITULOS DE REDUCCION DE DEUDA </v>
          </cell>
          <cell r="D57" t="str">
            <v xml:space="preserve">BANCO DE LA REPUBLICA         </v>
          </cell>
          <cell r="E57">
            <v>2328500</v>
          </cell>
          <cell r="F57">
            <v>2328500</v>
          </cell>
          <cell r="G57">
            <v>20010712</v>
          </cell>
          <cell r="H57">
            <v>20010712</v>
          </cell>
          <cell r="I57">
            <v>20110712</v>
          </cell>
          <cell r="J57">
            <v>1411</v>
          </cell>
          <cell r="K57" t="str">
            <v xml:space="preserve">                 </v>
          </cell>
          <cell r="L57" t="str">
            <v xml:space="preserve">  </v>
          </cell>
          <cell r="M57" t="str">
            <v>+0000.000</v>
          </cell>
          <cell r="N57" t="str">
            <v>+00000.000</v>
          </cell>
          <cell r="O57" t="str">
            <v>+00000.000</v>
          </cell>
          <cell r="P57" t="str">
            <v>+0000.000</v>
          </cell>
          <cell r="Q57">
            <v>270055009.72714561</v>
          </cell>
          <cell r="R57" t="str">
            <v>Inv. Disponible para la Venta</v>
          </cell>
          <cell r="S57">
            <v>-9634164.8728544116</v>
          </cell>
          <cell r="T57">
            <v>270055009.72714561</v>
          </cell>
          <cell r="U57" t="str">
            <v>BCoGC</v>
          </cell>
          <cell r="V57">
            <v>120</v>
          </cell>
          <cell r="W57" t="str">
            <v>B</v>
          </cell>
          <cell r="X57">
            <v>46.4</v>
          </cell>
          <cell r="Y57">
            <v>40736</v>
          </cell>
          <cell r="Z57">
            <v>46.4</v>
          </cell>
          <cell r="AA57" t="str">
            <v>UVR</v>
          </cell>
          <cell r="AB57" t="str">
            <v>Fija</v>
          </cell>
          <cell r="AC57" t="str">
            <v>ERROR</v>
          </cell>
          <cell r="AD57">
            <v>279689174.60000002</v>
          </cell>
          <cell r="AE57">
            <v>1412</v>
          </cell>
          <cell r="AF57">
            <v>40736</v>
          </cell>
          <cell r="AG57" t="str">
            <v>2011/07/12</v>
          </cell>
          <cell r="AH57" t="str">
            <v>2001/07/12</v>
          </cell>
          <cell r="AI57">
            <v>37084</v>
          </cell>
          <cell r="AJ57">
            <v>125150.03810605261</v>
          </cell>
          <cell r="AK57">
            <v>1079.0833468498738</v>
          </cell>
        </row>
        <row r="58">
          <cell r="B58">
            <v>212</v>
          </cell>
          <cell r="C58" t="str">
            <v>TIT. DESARROLLO AGROP. CLASE A</v>
          </cell>
          <cell r="D58" t="str">
            <v xml:space="preserve">FINAGRO                       </v>
          </cell>
          <cell r="E58">
            <v>910819000</v>
          </cell>
          <cell r="F58">
            <v>910819000</v>
          </cell>
          <cell r="G58">
            <v>20070430</v>
          </cell>
          <cell r="H58">
            <v>20070429</v>
          </cell>
          <cell r="I58">
            <v>20080429</v>
          </cell>
          <cell r="J58">
            <v>242</v>
          </cell>
          <cell r="K58" t="str">
            <v>T.C.C -  4.000 TV</v>
          </cell>
          <cell r="L58" t="str">
            <v>IP</v>
          </cell>
          <cell r="M58">
            <v>3457</v>
          </cell>
          <cell r="N58" t="str">
            <v>+00000.000</v>
          </cell>
          <cell r="O58" t="str">
            <v>+00000.000</v>
          </cell>
          <cell r="P58">
            <v>4253</v>
          </cell>
          <cell r="Q58">
            <v>883440507</v>
          </cell>
          <cell r="R58" t="str">
            <v>Inv. Disponible para la Venta</v>
          </cell>
          <cell r="S58">
            <v>-27378493</v>
          </cell>
          <cell r="T58">
            <v>883440507</v>
          </cell>
          <cell r="U58" t="str">
            <v>BCoGC</v>
          </cell>
          <cell r="V58">
            <v>12</v>
          </cell>
          <cell r="W58" t="str">
            <v>B</v>
          </cell>
          <cell r="X58">
            <v>7.9666666666666668</v>
          </cell>
          <cell r="Y58">
            <v>39384</v>
          </cell>
          <cell r="Z58">
            <v>1.9666666666666668</v>
          </cell>
          <cell r="AA58" t="str">
            <v>COP</v>
          </cell>
          <cell r="AB58" t="str">
            <v>Variable</v>
          </cell>
          <cell r="AC58">
            <v>4</v>
          </cell>
          <cell r="AD58">
            <v>910819000</v>
          </cell>
          <cell r="AE58">
            <v>243</v>
          </cell>
          <cell r="AF58">
            <v>39567</v>
          </cell>
          <cell r="AG58" t="str">
            <v>2008/04/29</v>
          </cell>
          <cell r="AH58" t="str">
            <v>2007/04/30</v>
          </cell>
          <cell r="AI58">
            <v>39202</v>
          </cell>
          <cell r="AJ58">
            <v>409407.74706304888</v>
          </cell>
          <cell r="AK58">
            <v>422095.60442106728</v>
          </cell>
        </row>
        <row r="59">
          <cell r="B59">
            <v>213</v>
          </cell>
          <cell r="C59" t="str">
            <v>TIT. DESARROLLO AGROP. CLASE A</v>
          </cell>
          <cell r="D59" t="str">
            <v xml:space="preserve">FINAGRO                       </v>
          </cell>
          <cell r="E59">
            <v>510720000</v>
          </cell>
          <cell r="F59">
            <v>510720000</v>
          </cell>
          <cell r="G59">
            <v>20070430</v>
          </cell>
          <cell r="H59">
            <v>20070429</v>
          </cell>
          <cell r="I59">
            <v>20080429</v>
          </cell>
          <cell r="J59">
            <v>242</v>
          </cell>
          <cell r="K59" t="str">
            <v>T.C.C -  4.000 TV</v>
          </cell>
          <cell r="L59" t="str">
            <v>IP</v>
          </cell>
          <cell r="M59">
            <v>3457</v>
          </cell>
          <cell r="N59" t="str">
            <v>+00000.000</v>
          </cell>
          <cell r="O59" t="str">
            <v>+00000.000</v>
          </cell>
          <cell r="P59">
            <v>4253</v>
          </cell>
          <cell r="Q59">
            <v>495368164</v>
          </cell>
          <cell r="R59" t="str">
            <v>Inv. Disponible para la Venta</v>
          </cell>
          <cell r="S59">
            <v>-15351836</v>
          </cell>
          <cell r="T59">
            <v>495368164</v>
          </cell>
          <cell r="U59" t="str">
            <v>BCoGC</v>
          </cell>
          <cell r="V59">
            <v>12</v>
          </cell>
          <cell r="W59" t="str">
            <v>B</v>
          </cell>
          <cell r="X59">
            <v>7.9666666666666668</v>
          </cell>
          <cell r="Y59">
            <v>39384</v>
          </cell>
          <cell r="Z59">
            <v>1.9666666666666668</v>
          </cell>
          <cell r="AA59" t="str">
            <v>COP</v>
          </cell>
          <cell r="AB59" t="str">
            <v>Variable</v>
          </cell>
          <cell r="AC59">
            <v>4</v>
          </cell>
          <cell r="AD59">
            <v>510720000</v>
          </cell>
          <cell r="AE59">
            <v>243</v>
          </cell>
          <cell r="AF59">
            <v>39567</v>
          </cell>
          <cell r="AG59" t="str">
            <v>2008/04/29</v>
          </cell>
          <cell r="AH59" t="str">
            <v>2007/04/30</v>
          </cell>
          <cell r="AI59">
            <v>39202</v>
          </cell>
          <cell r="AJ59">
            <v>229565.61577496119</v>
          </cell>
          <cell r="AK59">
            <v>236680.02873230301</v>
          </cell>
        </row>
        <row r="60">
          <cell r="B60">
            <v>214</v>
          </cell>
          <cell r="C60" t="str">
            <v>TIT. DESARROLLO AGROP. CLASE B</v>
          </cell>
          <cell r="D60" t="str">
            <v xml:space="preserve">FINAGRO                       </v>
          </cell>
          <cell r="E60">
            <v>1248251000</v>
          </cell>
          <cell r="F60">
            <v>1248251000</v>
          </cell>
          <cell r="G60">
            <v>20070430</v>
          </cell>
          <cell r="H60">
            <v>20070429</v>
          </cell>
          <cell r="I60">
            <v>20080429</v>
          </cell>
          <cell r="J60">
            <v>242</v>
          </cell>
          <cell r="K60" t="str">
            <v>T.C.C -  2.000 TV</v>
          </cell>
          <cell r="L60" t="str">
            <v>IP</v>
          </cell>
          <cell r="M60">
            <v>5463</v>
          </cell>
          <cell r="N60" t="str">
            <v>+00000.000</v>
          </cell>
          <cell r="O60" t="str">
            <v>+00000.000</v>
          </cell>
          <cell r="P60">
            <v>6258</v>
          </cell>
          <cell r="Q60">
            <v>1228065011</v>
          </cell>
          <cell r="R60" t="str">
            <v>Inv. Disponible para la Venta</v>
          </cell>
          <cell r="S60">
            <v>-20185989</v>
          </cell>
          <cell r="T60">
            <v>1228065011</v>
          </cell>
          <cell r="U60" t="str">
            <v>BCoGC</v>
          </cell>
          <cell r="V60">
            <v>12</v>
          </cell>
          <cell r="W60" t="str">
            <v>B</v>
          </cell>
          <cell r="X60">
            <v>7.9666666666666668</v>
          </cell>
          <cell r="Y60">
            <v>39384</v>
          </cell>
          <cell r="Z60">
            <v>1.9666666666666668</v>
          </cell>
          <cell r="AA60" t="str">
            <v>COP</v>
          </cell>
          <cell r="AB60" t="str">
            <v>Variable</v>
          </cell>
          <cell r="AC60">
            <v>4</v>
          </cell>
          <cell r="AD60">
            <v>1248251000</v>
          </cell>
          <cell r="AE60">
            <v>243</v>
          </cell>
          <cell r="AF60">
            <v>39567</v>
          </cell>
          <cell r="AG60" t="str">
            <v>2008/04/29</v>
          </cell>
          <cell r="AH60" t="str">
            <v>2007/04/30</v>
          </cell>
          <cell r="AI60">
            <v>39202</v>
          </cell>
          <cell r="AJ60">
            <v>569115.09650809842</v>
          </cell>
          <cell r="AK60">
            <v>578469.7731538337</v>
          </cell>
        </row>
        <row r="61">
          <cell r="B61">
            <v>215</v>
          </cell>
          <cell r="C61" t="str">
            <v>TIT. DESARROLLO AGROP. CLASE B</v>
          </cell>
          <cell r="D61" t="str">
            <v xml:space="preserve">FINAGRO                       </v>
          </cell>
          <cell r="E61">
            <v>1462684000</v>
          </cell>
          <cell r="F61">
            <v>1462684000</v>
          </cell>
          <cell r="G61">
            <v>20070430</v>
          </cell>
          <cell r="H61">
            <v>20070429</v>
          </cell>
          <cell r="I61">
            <v>20080429</v>
          </cell>
          <cell r="J61">
            <v>242</v>
          </cell>
          <cell r="K61" t="str">
            <v>T.C.C -  2.000 TV</v>
          </cell>
          <cell r="L61" t="str">
            <v>IP</v>
          </cell>
          <cell r="M61">
            <v>5463</v>
          </cell>
          <cell r="N61" t="str">
            <v>+00000.000</v>
          </cell>
          <cell r="O61" t="str">
            <v>+00000.000</v>
          </cell>
          <cell r="P61">
            <v>6258</v>
          </cell>
          <cell r="Q61">
            <v>1439030325</v>
          </cell>
          <cell r="R61" t="str">
            <v>Inv. Disponible para la Venta</v>
          </cell>
          <cell r="S61">
            <v>-23653675</v>
          </cell>
          <cell r="T61">
            <v>1439030325</v>
          </cell>
          <cell r="U61" t="str">
            <v>BCoGC</v>
          </cell>
          <cell r="V61">
            <v>12</v>
          </cell>
          <cell r="W61" t="str">
            <v>B</v>
          </cell>
          <cell r="X61">
            <v>7.9666666666666668</v>
          </cell>
          <cell r="Y61">
            <v>39384</v>
          </cell>
          <cell r="Z61">
            <v>1.9666666666666668</v>
          </cell>
          <cell r="AA61" t="str">
            <v>COP</v>
          </cell>
          <cell r="AB61" t="str">
            <v>Variable</v>
          </cell>
          <cell r="AC61">
            <v>4</v>
          </cell>
          <cell r="AD61">
            <v>1462684000</v>
          </cell>
          <cell r="AE61">
            <v>243</v>
          </cell>
          <cell r="AF61">
            <v>39567</v>
          </cell>
          <cell r="AG61" t="str">
            <v>2008/04/29</v>
          </cell>
          <cell r="AH61" t="str">
            <v>2007/04/30</v>
          </cell>
          <cell r="AI61">
            <v>39202</v>
          </cell>
          <cell r="AJ61">
            <v>666881.53717820987</v>
          </cell>
          <cell r="AK61">
            <v>677843.22357902548</v>
          </cell>
        </row>
        <row r="62">
          <cell r="B62">
            <v>216</v>
          </cell>
          <cell r="C62" t="str">
            <v>TIT. DESARROLLO AGROP. CLASE B</v>
          </cell>
          <cell r="D62" t="str">
            <v xml:space="preserve">FINAGRO                       </v>
          </cell>
          <cell r="E62">
            <v>1830899000</v>
          </cell>
          <cell r="F62">
            <v>1830899000</v>
          </cell>
          <cell r="G62">
            <v>20070430</v>
          </cell>
          <cell r="H62">
            <v>20070430</v>
          </cell>
          <cell r="I62">
            <v>20080430</v>
          </cell>
          <cell r="J62">
            <v>243</v>
          </cell>
          <cell r="K62" t="str">
            <v>T.C.C -  2.000 TV</v>
          </cell>
          <cell r="L62" t="str">
            <v>IP</v>
          </cell>
          <cell r="M62">
            <v>5429</v>
          </cell>
          <cell r="N62" t="str">
            <v>+00000.000</v>
          </cell>
          <cell r="O62" t="str">
            <v>+00000.000</v>
          </cell>
          <cell r="P62">
            <v>6221</v>
          </cell>
          <cell r="Q62">
            <v>1800820776</v>
          </cell>
          <cell r="R62" t="str">
            <v>Inv. Disponible para la Venta</v>
          </cell>
          <cell r="S62">
            <v>-30078224</v>
          </cell>
          <cell r="T62">
            <v>1800820776</v>
          </cell>
          <cell r="U62" t="str">
            <v>BCoGC</v>
          </cell>
          <cell r="V62">
            <v>12</v>
          </cell>
          <cell r="W62" t="str">
            <v>B</v>
          </cell>
          <cell r="X62">
            <v>8</v>
          </cell>
          <cell r="Y62">
            <v>39386</v>
          </cell>
          <cell r="Z62">
            <v>2</v>
          </cell>
          <cell r="AA62" t="str">
            <v>COP</v>
          </cell>
          <cell r="AB62" t="str">
            <v>Variable</v>
          </cell>
          <cell r="AC62">
            <v>4</v>
          </cell>
          <cell r="AD62">
            <v>1830899000</v>
          </cell>
          <cell r="AE62">
            <v>244</v>
          </cell>
          <cell r="AF62">
            <v>39568</v>
          </cell>
          <cell r="AG62" t="str">
            <v>2008/04/30</v>
          </cell>
          <cell r="AH62" t="str">
            <v>2007/04/30</v>
          </cell>
          <cell r="AI62">
            <v>39202</v>
          </cell>
          <cell r="AJ62">
            <v>834544.00259517576</v>
          </cell>
          <cell r="AK62">
            <v>848482.98074472276</v>
          </cell>
        </row>
        <row r="63">
          <cell r="B63">
            <v>231</v>
          </cell>
          <cell r="C63" t="str">
            <v xml:space="preserve">TITULOS DE REDUCCION DE DEUDA </v>
          </cell>
          <cell r="D63" t="str">
            <v xml:space="preserve">BANCO DE LA REPUBLICA         </v>
          </cell>
          <cell r="E63">
            <v>2899000</v>
          </cell>
          <cell r="F63">
            <v>2899000</v>
          </cell>
          <cell r="G63">
            <v>20050414</v>
          </cell>
          <cell r="H63">
            <v>20050414</v>
          </cell>
          <cell r="I63">
            <v>20150414</v>
          </cell>
          <cell r="J63">
            <v>2783</v>
          </cell>
          <cell r="K63" t="str">
            <v xml:space="preserve">                 </v>
          </cell>
          <cell r="L63" t="str">
            <v xml:space="preserve">  </v>
          </cell>
          <cell r="M63" t="str">
            <v>+0000.000</v>
          </cell>
          <cell r="N63" t="str">
            <v>+00000.000</v>
          </cell>
          <cell r="O63" t="str">
            <v>+00000.000</v>
          </cell>
          <cell r="P63" t="str">
            <v>+0000.000</v>
          </cell>
          <cell r="Q63">
            <v>336220544.51908803</v>
          </cell>
          <cell r="R63" t="str">
            <v>Inv. Disponible para la Venta</v>
          </cell>
          <cell r="S63">
            <v>-96393456.780911982</v>
          </cell>
          <cell r="T63">
            <v>336220544.51908803</v>
          </cell>
          <cell r="U63" t="str">
            <v>BCoGC</v>
          </cell>
          <cell r="V63">
            <v>120</v>
          </cell>
          <cell r="W63" t="str">
            <v>B</v>
          </cell>
          <cell r="X63">
            <v>91.466666666666669</v>
          </cell>
          <cell r="Y63">
            <v>42108</v>
          </cell>
          <cell r="Z63">
            <v>91.466666666666669</v>
          </cell>
          <cell r="AA63" t="str">
            <v>UVR</v>
          </cell>
          <cell r="AB63" t="str">
            <v>Fija</v>
          </cell>
          <cell r="AC63" t="str">
            <v>ERROR</v>
          </cell>
          <cell r="AD63">
            <v>432614001.30000001</v>
          </cell>
          <cell r="AE63">
            <v>2784</v>
          </cell>
          <cell r="AF63">
            <v>42108</v>
          </cell>
          <cell r="AG63" t="str">
            <v>2015/04/14</v>
          </cell>
          <cell r="AH63" t="str">
            <v>2005/04/14</v>
          </cell>
          <cell r="AI63">
            <v>38456</v>
          </cell>
          <cell r="AJ63">
            <v>155812.75089514474</v>
          </cell>
          <cell r="AK63">
            <v>1343.4668767523231</v>
          </cell>
        </row>
        <row r="64">
          <cell r="B64">
            <v>244</v>
          </cell>
          <cell r="C64" t="str">
            <v xml:space="preserve">TITULOS DE REDUCCION DE DEUDA </v>
          </cell>
          <cell r="D64" t="str">
            <v xml:space="preserve">BANCO DE LA REPUBLICA         </v>
          </cell>
          <cell r="E64">
            <v>3720900</v>
          </cell>
          <cell r="F64">
            <v>3720900</v>
          </cell>
          <cell r="G64">
            <v>20060112</v>
          </cell>
          <cell r="H64">
            <v>20060112</v>
          </cell>
          <cell r="I64">
            <v>20160112</v>
          </cell>
          <cell r="J64">
            <v>3056</v>
          </cell>
          <cell r="K64" t="str">
            <v xml:space="preserve">                 </v>
          </cell>
          <cell r="L64" t="str">
            <v xml:space="preserve">  </v>
          </cell>
          <cell r="M64" t="str">
            <v>+0000.000</v>
          </cell>
          <cell r="N64" t="str">
            <v>+00000.000</v>
          </cell>
          <cell r="O64" t="str">
            <v>+00000.000</v>
          </cell>
          <cell r="P64" t="str">
            <v>+0000.000</v>
          </cell>
          <cell r="Q64">
            <v>431542987.08456355</v>
          </cell>
          <cell r="R64" t="str">
            <v>Inv. Disponible para la Venta</v>
          </cell>
          <cell r="S64">
            <v>-139805300.90543646</v>
          </cell>
          <cell r="T64">
            <v>431542987.08456355</v>
          </cell>
          <cell r="U64" t="str">
            <v>BCoGC</v>
          </cell>
          <cell r="V64">
            <v>120</v>
          </cell>
          <cell r="W64" t="str">
            <v>B</v>
          </cell>
          <cell r="X64">
            <v>100.4</v>
          </cell>
          <cell r="Y64">
            <v>42381</v>
          </cell>
          <cell r="Z64">
            <v>100.4</v>
          </cell>
          <cell r="AA64" t="str">
            <v>UVR</v>
          </cell>
          <cell r="AB64" t="str">
            <v>Fija</v>
          </cell>
          <cell r="AC64" t="str">
            <v>ERROR</v>
          </cell>
          <cell r="AD64">
            <v>571348287.99000001</v>
          </cell>
          <cell r="AE64">
            <v>3057</v>
          </cell>
          <cell r="AF64">
            <v>42381</v>
          </cell>
          <cell r="AG64" t="str">
            <v>2016/01/12</v>
          </cell>
          <cell r="AH64" t="str">
            <v>2006/01/12</v>
          </cell>
          <cell r="AI64">
            <v>38729</v>
          </cell>
          <cell r="AJ64">
            <v>199987.48156014716</v>
          </cell>
          <cell r="AK64">
            <v>1724.3552610237043</v>
          </cell>
        </row>
        <row r="65">
          <cell r="B65">
            <v>314</v>
          </cell>
          <cell r="C65" t="str">
            <v>TITULOS DE TESORERIA - TESOROS</v>
          </cell>
          <cell r="D65" t="str">
            <v xml:space="preserve">BANCO DE LA REPUBLICA         </v>
          </cell>
          <cell r="E65">
            <v>1206060000</v>
          </cell>
          <cell r="F65">
            <v>1000000000</v>
          </cell>
          <cell r="G65">
            <v>20060518</v>
          </cell>
          <cell r="H65">
            <v>20040710</v>
          </cell>
          <cell r="I65">
            <v>20090710</v>
          </cell>
          <cell r="J65">
            <v>679</v>
          </cell>
          <cell r="K65" t="str">
            <v xml:space="preserve">  12.500       AV</v>
          </cell>
          <cell r="L65" t="str">
            <v xml:space="preserve">  </v>
          </cell>
          <cell r="M65">
            <v>8732</v>
          </cell>
          <cell r="N65" t="str">
            <v>+00000.000</v>
          </cell>
          <cell r="O65" t="str">
            <v>+00000.000</v>
          </cell>
          <cell r="P65">
            <v>8735</v>
          </cell>
          <cell r="Q65">
            <v>1053680000</v>
          </cell>
          <cell r="R65" t="str">
            <v>Inv. Disponible para la Venta</v>
          </cell>
          <cell r="S65">
            <v>0</v>
          </cell>
          <cell r="T65">
            <v>1053680000</v>
          </cell>
          <cell r="U65" t="str">
            <v>BCoGC</v>
          </cell>
          <cell r="V65">
            <v>60</v>
          </cell>
          <cell r="W65" t="str">
            <v>T</v>
          </cell>
          <cell r="X65">
            <v>22.333333333333336</v>
          </cell>
          <cell r="Y65">
            <v>40004</v>
          </cell>
          <cell r="Z65">
            <v>22.333333333333336</v>
          </cell>
          <cell r="AA65" t="str">
            <v>COP</v>
          </cell>
          <cell r="AB65" t="str">
            <v>Fija</v>
          </cell>
          <cell r="AC65">
            <v>1</v>
          </cell>
          <cell r="AD65">
            <v>1206060000</v>
          </cell>
          <cell r="AE65">
            <v>680</v>
          </cell>
          <cell r="AF65">
            <v>40004</v>
          </cell>
          <cell r="AG65" t="str">
            <v>2009/07/10</v>
          </cell>
          <cell r="AH65" t="str">
            <v>2006/05/18</v>
          </cell>
          <cell r="AI65">
            <v>38855</v>
          </cell>
          <cell r="AJ65">
            <v>488300.85501772602</v>
          </cell>
          <cell r="AK65">
            <v>558917.44097133726</v>
          </cell>
        </row>
        <row r="66">
          <cell r="B66">
            <v>316</v>
          </cell>
          <cell r="C66" t="str">
            <v>TITULOS DE TESORERIA - TESOROS</v>
          </cell>
          <cell r="D66" t="str">
            <v xml:space="preserve">BANCO DE LA REPUBLICA         </v>
          </cell>
          <cell r="E66">
            <v>5156450000</v>
          </cell>
          <cell r="F66">
            <v>5000000000</v>
          </cell>
          <cell r="G66">
            <v>20060518</v>
          </cell>
          <cell r="H66">
            <v>20050411</v>
          </cell>
          <cell r="I66">
            <v>20080411</v>
          </cell>
          <cell r="J66">
            <v>224</v>
          </cell>
          <cell r="K66" t="str">
            <v xml:space="preserve">  10.000       AV</v>
          </cell>
          <cell r="L66" t="str">
            <v xml:space="preserve">  </v>
          </cell>
          <cell r="M66">
            <v>8720</v>
          </cell>
          <cell r="N66" t="str">
            <v>+00000.000</v>
          </cell>
          <cell r="O66" t="str">
            <v>+00000.000</v>
          </cell>
          <cell r="P66">
            <v>8723</v>
          </cell>
          <cell r="Q66">
            <v>5194850000</v>
          </cell>
          <cell r="R66" t="str">
            <v>Inv. Disponible para la Venta</v>
          </cell>
          <cell r="S66">
            <v>0</v>
          </cell>
          <cell r="T66">
            <v>5194850000</v>
          </cell>
          <cell r="U66" t="str">
            <v>BCoGC</v>
          </cell>
          <cell r="V66">
            <v>36</v>
          </cell>
          <cell r="W66" t="str">
            <v>T</v>
          </cell>
          <cell r="X66">
            <v>7.3666666666666671</v>
          </cell>
          <cell r="Y66">
            <v>39549</v>
          </cell>
          <cell r="Z66">
            <v>7.3666666666666671</v>
          </cell>
          <cell r="AA66" t="str">
            <v>COP</v>
          </cell>
          <cell r="AB66" t="str">
            <v>Fija</v>
          </cell>
          <cell r="AC66">
            <v>1</v>
          </cell>
          <cell r="AD66">
            <v>5156450000</v>
          </cell>
          <cell r="AE66">
            <v>225</v>
          </cell>
          <cell r="AF66">
            <v>39549</v>
          </cell>
          <cell r="AG66" t="str">
            <v>2008/04/11</v>
          </cell>
          <cell r="AH66" t="str">
            <v>2006/05/18</v>
          </cell>
          <cell r="AI66">
            <v>38855</v>
          </cell>
          <cell r="AJ66">
            <v>2407419.4221099708</v>
          </cell>
          <cell r="AK66">
            <v>2389623.9312278428</v>
          </cell>
        </row>
        <row r="67">
          <cell r="B67">
            <v>318</v>
          </cell>
          <cell r="C67" t="str">
            <v>TITULOS DE TESORERIA - TESOROS</v>
          </cell>
          <cell r="D67" t="str">
            <v xml:space="preserve">BANCO DE LA REPUBLICA         </v>
          </cell>
          <cell r="E67">
            <v>3621000000</v>
          </cell>
          <cell r="F67">
            <v>3000000000</v>
          </cell>
          <cell r="G67">
            <v>20060518</v>
          </cell>
          <cell r="H67">
            <v>20040710</v>
          </cell>
          <cell r="I67">
            <v>20090710</v>
          </cell>
          <cell r="J67">
            <v>679</v>
          </cell>
          <cell r="K67" t="str">
            <v xml:space="preserve">  12.500       AV</v>
          </cell>
          <cell r="L67" t="str">
            <v xml:space="preserve">  </v>
          </cell>
          <cell r="M67">
            <v>8699</v>
          </cell>
          <cell r="N67" t="str">
            <v>+00000.000</v>
          </cell>
          <cell r="O67" t="str">
            <v>+00000.000</v>
          </cell>
          <cell r="P67">
            <v>8702</v>
          </cell>
          <cell r="Q67">
            <v>3161040000</v>
          </cell>
          <cell r="R67" t="str">
            <v>Inv. Disponible para la Venta</v>
          </cell>
          <cell r="S67">
            <v>0</v>
          </cell>
          <cell r="T67">
            <v>3161040000</v>
          </cell>
          <cell r="U67" t="str">
            <v>BCoGC</v>
          </cell>
          <cell r="V67">
            <v>60</v>
          </cell>
          <cell r="W67" t="str">
            <v>T</v>
          </cell>
          <cell r="X67">
            <v>22.333333333333336</v>
          </cell>
          <cell r="Y67">
            <v>40004</v>
          </cell>
          <cell r="Z67">
            <v>22.333333333333336</v>
          </cell>
          <cell r="AA67" t="str">
            <v>COP</v>
          </cell>
          <cell r="AB67" t="str">
            <v>Fija</v>
          </cell>
          <cell r="AC67">
            <v>1</v>
          </cell>
          <cell r="AD67">
            <v>3621000000</v>
          </cell>
          <cell r="AE67">
            <v>680</v>
          </cell>
          <cell r="AF67">
            <v>40004</v>
          </cell>
          <cell r="AG67" t="str">
            <v>2009/07/10</v>
          </cell>
          <cell r="AH67" t="str">
            <v>2006/05/18</v>
          </cell>
          <cell r="AI67">
            <v>38855</v>
          </cell>
          <cell r="AJ67">
            <v>1464902.565053178</v>
          </cell>
          <cell r="AK67">
            <v>1678059.179275668</v>
          </cell>
        </row>
        <row r="68">
          <cell r="B68">
            <v>321</v>
          </cell>
          <cell r="C68" t="str">
            <v xml:space="preserve">BONOS PAZ MERC. PRIMARIO      </v>
          </cell>
          <cell r="D68" t="str">
            <v xml:space="preserve">DIR.TESORO NACIONAL           </v>
          </cell>
          <cell r="E68">
            <v>278814000</v>
          </cell>
          <cell r="F68">
            <v>278814000</v>
          </cell>
          <cell r="G68">
            <v>20001026</v>
          </cell>
          <cell r="H68">
            <v>20001026</v>
          </cell>
          <cell r="I68">
            <v>20071026</v>
          </cell>
          <cell r="J68">
            <v>56</v>
          </cell>
          <cell r="K68" t="str">
            <v>T.C.C +100.000 AV</v>
          </cell>
          <cell r="L68" t="str">
            <v>FP</v>
          </cell>
          <cell r="M68">
            <v>9670</v>
          </cell>
          <cell r="N68">
            <v>-7468</v>
          </cell>
          <cell r="O68">
            <v>-7468</v>
          </cell>
          <cell r="P68">
            <v>6671</v>
          </cell>
          <cell r="Q68">
            <v>287902204.05850655</v>
          </cell>
          <cell r="R68" t="str">
            <v>Inv. Disponible para la Venta</v>
          </cell>
          <cell r="S68">
            <v>0</v>
          </cell>
          <cell r="T68">
            <v>287902204.05850655</v>
          </cell>
          <cell r="U68" t="str">
            <v>BCoGC</v>
          </cell>
          <cell r="V68">
            <v>84</v>
          </cell>
          <cell r="W68" t="str">
            <v>T</v>
          </cell>
          <cell r="X68">
            <v>1.8666666666666667</v>
          </cell>
          <cell r="Y68">
            <v>39381</v>
          </cell>
          <cell r="Z68">
            <v>1.8666666666666667</v>
          </cell>
          <cell r="AA68" t="str">
            <v>COP</v>
          </cell>
          <cell r="AB68" t="str">
            <v>Variable</v>
          </cell>
          <cell r="AC68">
            <v>1</v>
          </cell>
          <cell r="AD68">
            <v>278814000</v>
          </cell>
          <cell r="AE68">
            <v>57</v>
          </cell>
          <cell r="AF68">
            <v>39381</v>
          </cell>
          <cell r="AG68" t="str">
            <v>2007/10/26</v>
          </cell>
          <cell r="AH68" t="str">
            <v>2000/10/26</v>
          </cell>
          <cell r="AI68">
            <v>36825</v>
          </cell>
          <cell r="AJ68">
            <v>133420.86060593024</v>
          </cell>
          <cell r="AK68">
            <v>129209.16653150127</v>
          </cell>
        </row>
        <row r="69">
          <cell r="B69">
            <v>343</v>
          </cell>
          <cell r="C69" t="str">
            <v>TIT. DESARROLLO AGROP. CLASE A</v>
          </cell>
          <cell r="D69" t="str">
            <v xml:space="preserve">FINAGRO                       </v>
          </cell>
          <cell r="E69">
            <v>906887000</v>
          </cell>
          <cell r="F69">
            <v>906887000</v>
          </cell>
          <cell r="G69">
            <v>20070124</v>
          </cell>
          <cell r="H69">
            <v>20070121</v>
          </cell>
          <cell r="I69">
            <v>20080121</v>
          </cell>
          <cell r="J69">
            <v>143</v>
          </cell>
          <cell r="K69" t="str">
            <v>T.C.C -  4.000 TV</v>
          </cell>
          <cell r="L69" t="str">
            <v>IP</v>
          </cell>
          <cell r="M69">
            <v>2808</v>
          </cell>
          <cell r="N69" t="str">
            <v>+00000.000</v>
          </cell>
          <cell r="O69" t="str">
            <v>+00000.000</v>
          </cell>
          <cell r="P69">
            <v>4143</v>
          </cell>
          <cell r="Q69">
            <v>893791389</v>
          </cell>
          <cell r="R69" t="str">
            <v>Inv. Disponible para la Venta</v>
          </cell>
          <cell r="S69">
            <v>-13095611</v>
          </cell>
          <cell r="T69">
            <v>893791389</v>
          </cell>
          <cell r="U69" t="str">
            <v>BCoGC</v>
          </cell>
          <cell r="V69">
            <v>12</v>
          </cell>
          <cell r="W69" t="str">
            <v>B</v>
          </cell>
          <cell r="X69">
            <v>4.7</v>
          </cell>
          <cell r="Y69">
            <v>39376</v>
          </cell>
          <cell r="Z69">
            <v>1.7</v>
          </cell>
          <cell r="AA69" t="str">
            <v>COP</v>
          </cell>
          <cell r="AB69" t="str">
            <v>Variable</v>
          </cell>
          <cell r="AC69">
            <v>4</v>
          </cell>
          <cell r="AD69">
            <v>906887000</v>
          </cell>
          <cell r="AE69">
            <v>144</v>
          </cell>
          <cell r="AF69">
            <v>39468</v>
          </cell>
          <cell r="AG69" t="str">
            <v>2008/01/21</v>
          </cell>
          <cell r="AH69" t="str">
            <v>2007/01/24</v>
          </cell>
          <cell r="AI69">
            <v>39106</v>
          </cell>
          <cell r="AJ69">
            <v>414204.59670505364</v>
          </cell>
          <cell r="AK69">
            <v>420273.42030261602</v>
          </cell>
        </row>
        <row r="70">
          <cell r="B70">
            <v>344</v>
          </cell>
          <cell r="C70" t="str">
            <v>TIT. DESARROLLO AGROP. CLASE A</v>
          </cell>
          <cell r="D70" t="str">
            <v xml:space="preserve">FINAGRO                       </v>
          </cell>
          <cell r="E70">
            <v>906887000</v>
          </cell>
          <cell r="F70">
            <v>906887000</v>
          </cell>
          <cell r="G70">
            <v>20070124</v>
          </cell>
          <cell r="H70">
            <v>20070123</v>
          </cell>
          <cell r="I70">
            <v>20080123</v>
          </cell>
          <cell r="J70">
            <v>145</v>
          </cell>
          <cell r="K70" t="str">
            <v>T.C.C -  4.000 TV</v>
          </cell>
          <cell r="L70" t="str">
            <v>IP</v>
          </cell>
          <cell r="M70">
            <v>2818</v>
          </cell>
          <cell r="N70" t="str">
            <v>+00000.000</v>
          </cell>
          <cell r="O70" t="str">
            <v>+00000.000</v>
          </cell>
          <cell r="P70">
            <v>4141</v>
          </cell>
          <cell r="Q70">
            <v>893337265</v>
          </cell>
          <cell r="R70" t="str">
            <v>Inv. Disponible para la Venta</v>
          </cell>
          <cell r="S70">
            <v>-13549735</v>
          </cell>
          <cell r="T70">
            <v>893337265</v>
          </cell>
          <cell r="U70" t="str">
            <v>BCoGC</v>
          </cell>
          <cell r="V70">
            <v>12</v>
          </cell>
          <cell r="W70" t="str">
            <v>B</v>
          </cell>
          <cell r="X70">
            <v>4.7666666666666666</v>
          </cell>
          <cell r="Y70">
            <v>39378</v>
          </cell>
          <cell r="Z70">
            <v>1.7666666666666666</v>
          </cell>
          <cell r="AA70" t="str">
            <v>COP</v>
          </cell>
          <cell r="AB70" t="str">
            <v>Variable</v>
          </cell>
          <cell r="AC70">
            <v>4</v>
          </cell>
          <cell r="AD70">
            <v>906887000</v>
          </cell>
          <cell r="AE70">
            <v>146</v>
          </cell>
          <cell r="AF70">
            <v>39470</v>
          </cell>
          <cell r="AG70" t="str">
            <v>2008/01/23</v>
          </cell>
          <cell r="AH70" t="str">
            <v>2007/01/24</v>
          </cell>
          <cell r="AI70">
            <v>39106</v>
          </cell>
          <cell r="AJ70">
            <v>413994.14463470585</v>
          </cell>
          <cell r="AK70">
            <v>420273.42030261602</v>
          </cell>
        </row>
        <row r="71">
          <cell r="B71">
            <v>385</v>
          </cell>
          <cell r="C71" t="str">
            <v xml:space="preserve">TITULOS DE REDUCCION DE DEUDA </v>
          </cell>
          <cell r="D71" t="str">
            <v xml:space="preserve">BANCO DE LA REPUBLICA         </v>
          </cell>
          <cell r="E71">
            <v>2908000</v>
          </cell>
          <cell r="F71">
            <v>2908000</v>
          </cell>
          <cell r="G71">
            <v>20050512</v>
          </cell>
          <cell r="H71">
            <v>20050512</v>
          </cell>
          <cell r="I71">
            <v>20150512</v>
          </cell>
          <cell r="J71">
            <v>2811</v>
          </cell>
          <cell r="K71" t="str">
            <v xml:space="preserve">                 </v>
          </cell>
          <cell r="L71" t="str">
            <v xml:space="preserve">  </v>
          </cell>
          <cell r="M71" t="str">
            <v>+0000.000</v>
          </cell>
          <cell r="N71" t="str">
            <v>+00000.000</v>
          </cell>
          <cell r="O71" t="str">
            <v>+00000.000</v>
          </cell>
          <cell r="P71" t="str">
            <v>+0000.000</v>
          </cell>
          <cell r="Q71">
            <v>337264348.29537624</v>
          </cell>
          <cell r="R71" t="str">
            <v>Inv. Disponible para la Venta</v>
          </cell>
          <cell r="S71">
            <v>-99842075.304623783</v>
          </cell>
          <cell r="T71">
            <v>337264348.29537624</v>
          </cell>
          <cell r="U71" t="str">
            <v>BCoGC</v>
          </cell>
          <cell r="V71">
            <v>120</v>
          </cell>
          <cell r="W71" t="str">
            <v>B</v>
          </cell>
          <cell r="X71">
            <v>92.4</v>
          </cell>
          <cell r="Y71">
            <v>42136</v>
          </cell>
          <cell r="Z71">
            <v>92.4</v>
          </cell>
          <cell r="AA71" t="str">
            <v>UVR</v>
          </cell>
          <cell r="AB71" t="str">
            <v>Fija</v>
          </cell>
          <cell r="AC71" t="str">
            <v>ERROR</v>
          </cell>
          <cell r="AD71">
            <v>437106423.60000002</v>
          </cell>
          <cell r="AE71">
            <v>2812</v>
          </cell>
          <cell r="AF71">
            <v>42136</v>
          </cell>
          <cell r="AG71" t="str">
            <v>2015/05/12</v>
          </cell>
          <cell r="AH71" t="str">
            <v>2005/05/12</v>
          </cell>
          <cell r="AI71">
            <v>38484</v>
          </cell>
          <cell r="AJ71">
            <v>156296.47486867773</v>
          </cell>
          <cell r="AK71">
            <v>1347.6376949278217</v>
          </cell>
        </row>
        <row r="72">
          <cell r="B72">
            <v>386</v>
          </cell>
          <cell r="C72" t="str">
            <v xml:space="preserve">TITULOS DE REDUCCION DE DEUDA </v>
          </cell>
          <cell r="D72" t="str">
            <v xml:space="preserve">BANCO DE LA REPUBLICA         </v>
          </cell>
          <cell r="E72">
            <v>3285000</v>
          </cell>
          <cell r="F72">
            <v>3285000</v>
          </cell>
          <cell r="G72">
            <v>20051013</v>
          </cell>
          <cell r="H72">
            <v>20051013</v>
          </cell>
          <cell r="I72">
            <v>20151013</v>
          </cell>
          <cell r="J72">
            <v>2965</v>
          </cell>
          <cell r="K72" t="str">
            <v xml:space="preserve">                 </v>
          </cell>
          <cell r="L72" t="str">
            <v xml:space="preserve">  </v>
          </cell>
          <cell r="M72" t="str">
            <v>+0000.000</v>
          </cell>
          <cell r="N72" t="str">
            <v>+00000.000</v>
          </cell>
          <cell r="O72" t="str">
            <v>+00000.000</v>
          </cell>
          <cell r="P72" t="str">
            <v>+0000.000</v>
          </cell>
          <cell r="Q72">
            <v>380988111.21559632</v>
          </cell>
          <cell r="R72" t="str">
            <v>Inv. Disponible para la Venta</v>
          </cell>
          <cell r="S72">
            <v>-119617637.78440368</v>
          </cell>
          <cell r="T72">
            <v>380988111.21559632</v>
          </cell>
          <cell r="U72" t="str">
            <v>BCoGC</v>
          </cell>
          <cell r="V72">
            <v>120</v>
          </cell>
          <cell r="W72" t="str">
            <v>B</v>
          </cell>
          <cell r="X72">
            <v>97.433333333333323</v>
          </cell>
          <cell r="Y72">
            <v>42290</v>
          </cell>
          <cell r="Z72">
            <v>97.433333333333323</v>
          </cell>
          <cell r="AA72" t="str">
            <v>UVR</v>
          </cell>
          <cell r="AB72" t="str">
            <v>Fija</v>
          </cell>
          <cell r="AC72" t="str">
            <v>ERROR</v>
          </cell>
          <cell r="AD72">
            <v>500605749</v>
          </cell>
          <cell r="AE72">
            <v>2966</v>
          </cell>
          <cell r="AF72">
            <v>42290</v>
          </cell>
          <cell r="AG72" t="str">
            <v>2015/10/13</v>
          </cell>
          <cell r="AH72" t="str">
            <v>2005/10/13</v>
          </cell>
          <cell r="AI72">
            <v>38638</v>
          </cell>
          <cell r="AJ72">
            <v>176559.12654521692</v>
          </cell>
          <cell r="AK72">
            <v>1522.3486340570475</v>
          </cell>
        </row>
        <row r="73">
          <cell r="B73">
            <v>391</v>
          </cell>
          <cell r="C73" t="str">
            <v>TIT. DESARROLLO AGROP. CLASE B</v>
          </cell>
          <cell r="D73" t="str">
            <v xml:space="preserve">FINAGRO                       </v>
          </cell>
          <cell r="E73">
            <v>875388000</v>
          </cell>
          <cell r="F73">
            <v>875388000</v>
          </cell>
          <cell r="G73">
            <v>20070126</v>
          </cell>
          <cell r="H73">
            <v>20070126</v>
          </cell>
          <cell r="I73">
            <v>20080126</v>
          </cell>
          <cell r="J73">
            <v>148</v>
          </cell>
          <cell r="K73" t="str">
            <v>T.C.C -  2.000 TV</v>
          </cell>
          <cell r="L73" t="str">
            <v>IP</v>
          </cell>
          <cell r="M73">
            <v>4810</v>
          </cell>
          <cell r="N73" t="str">
            <v>+00000.000</v>
          </cell>
          <cell r="O73" t="str">
            <v>+00000.000</v>
          </cell>
          <cell r="P73">
            <v>6073</v>
          </cell>
          <cell r="Q73">
            <v>869589010</v>
          </cell>
          <cell r="R73" t="str">
            <v>Inv. Disponible para la Venta</v>
          </cell>
          <cell r="S73">
            <v>-5798990</v>
          </cell>
          <cell r="T73">
            <v>869589010</v>
          </cell>
          <cell r="U73" t="str">
            <v>BCoGC</v>
          </cell>
          <cell r="V73">
            <v>12</v>
          </cell>
          <cell r="W73" t="str">
            <v>B</v>
          </cell>
          <cell r="X73">
            <v>4.8666666666666671</v>
          </cell>
          <cell r="Y73">
            <v>39381</v>
          </cell>
          <cell r="Z73">
            <v>1.8666666666666667</v>
          </cell>
          <cell r="AA73" t="str">
            <v>COP</v>
          </cell>
          <cell r="AB73" t="str">
            <v>Variable</v>
          </cell>
          <cell r="AC73">
            <v>4</v>
          </cell>
          <cell r="AD73">
            <v>875388000</v>
          </cell>
          <cell r="AE73">
            <v>149</v>
          </cell>
          <cell r="AF73">
            <v>39473</v>
          </cell>
          <cell r="AG73" t="str">
            <v>2008/01/26</v>
          </cell>
          <cell r="AH73" t="str">
            <v>2007/01/26</v>
          </cell>
          <cell r="AI73">
            <v>39108</v>
          </cell>
          <cell r="AJ73">
            <v>402988.62756910815</v>
          </cell>
          <cell r="AK73">
            <v>405676.02011261211</v>
          </cell>
        </row>
        <row r="74">
          <cell r="B74">
            <v>399</v>
          </cell>
          <cell r="C74" t="str">
            <v>TITULOS DE TESORERIA - TESOROS</v>
          </cell>
          <cell r="D74" t="str">
            <v xml:space="preserve">BANCO DE LA REPUBLICA         </v>
          </cell>
          <cell r="E74">
            <v>6289450000</v>
          </cell>
          <cell r="F74">
            <v>5000000000</v>
          </cell>
          <cell r="G74">
            <v>20060301</v>
          </cell>
          <cell r="H74">
            <v>20040710</v>
          </cell>
          <cell r="I74">
            <v>20090710</v>
          </cell>
          <cell r="J74">
            <v>679</v>
          </cell>
          <cell r="K74" t="str">
            <v xml:space="preserve">  12.500       AV</v>
          </cell>
          <cell r="L74" t="str">
            <v xml:space="preserve">  </v>
          </cell>
          <cell r="M74">
            <v>6419</v>
          </cell>
          <cell r="N74" t="str">
            <v>+00000.000</v>
          </cell>
          <cell r="O74" t="str">
            <v>+00000.000</v>
          </cell>
          <cell r="P74">
            <v>6420</v>
          </cell>
          <cell r="Q74">
            <v>5268400000</v>
          </cell>
          <cell r="R74" t="str">
            <v>Inv. Disponible para la Venta</v>
          </cell>
          <cell r="S74">
            <v>0</v>
          </cell>
          <cell r="T74">
            <v>5268400000</v>
          </cell>
          <cell r="U74" t="str">
            <v>BCoGC</v>
          </cell>
          <cell r="V74">
            <v>60</v>
          </cell>
          <cell r="W74" t="str">
            <v>T</v>
          </cell>
          <cell r="X74">
            <v>22.333333333333336</v>
          </cell>
          <cell r="Y74">
            <v>40004</v>
          </cell>
          <cell r="Z74">
            <v>22.333333333333336</v>
          </cell>
          <cell r="AA74" t="str">
            <v>COP</v>
          </cell>
          <cell r="AB74" t="str">
            <v>Fija</v>
          </cell>
          <cell r="AC74">
            <v>1</v>
          </cell>
          <cell r="AD74">
            <v>6289450000</v>
          </cell>
          <cell r="AE74">
            <v>680</v>
          </cell>
          <cell r="AF74">
            <v>40004</v>
          </cell>
          <cell r="AG74" t="str">
            <v>2009/07/10</v>
          </cell>
          <cell r="AH74" t="str">
            <v>2006/03/01</v>
          </cell>
          <cell r="AI74">
            <v>38777</v>
          </cell>
          <cell r="AJ74">
            <v>2441504.2750886302</v>
          </cell>
          <cell r="AK74">
            <v>2914683.5970989643</v>
          </cell>
        </row>
        <row r="75">
          <cell r="B75">
            <v>411</v>
          </cell>
          <cell r="C75" t="str">
            <v>TITULOS DE TESORERIA - TESOROS</v>
          </cell>
          <cell r="D75" t="str">
            <v xml:space="preserve">BANCO DE LA REPUBLICA         </v>
          </cell>
          <cell r="E75">
            <v>6367850000</v>
          </cell>
          <cell r="F75">
            <v>5000000000</v>
          </cell>
          <cell r="G75">
            <v>20060301</v>
          </cell>
          <cell r="H75">
            <v>20010822</v>
          </cell>
          <cell r="I75">
            <v>20080822</v>
          </cell>
          <cell r="J75">
            <v>357</v>
          </cell>
          <cell r="K75" t="str">
            <v xml:space="preserve">  15.000       AV</v>
          </cell>
          <cell r="L75" t="str">
            <v xml:space="preserve">  </v>
          </cell>
          <cell r="M75">
            <v>6210</v>
          </cell>
          <cell r="N75" t="str">
            <v>+00000.000</v>
          </cell>
          <cell r="O75" t="str">
            <v>+00000.000</v>
          </cell>
          <cell r="P75">
            <v>6213</v>
          </cell>
          <cell r="Q75">
            <v>5252900000</v>
          </cell>
          <cell r="R75" t="str">
            <v>Inv. Disponible para la Venta</v>
          </cell>
          <cell r="S75">
            <v>0</v>
          </cell>
          <cell r="T75">
            <v>5252900000</v>
          </cell>
          <cell r="U75" t="str">
            <v>BCoGC</v>
          </cell>
          <cell r="V75">
            <v>84</v>
          </cell>
          <cell r="W75" t="str">
            <v>T</v>
          </cell>
          <cell r="X75">
            <v>11.733333333333333</v>
          </cell>
          <cell r="Y75">
            <v>39682</v>
          </cell>
          <cell r="Z75">
            <v>11.733333333333333</v>
          </cell>
          <cell r="AA75" t="str">
            <v>COP</v>
          </cell>
          <cell r="AB75" t="str">
            <v>Fija</v>
          </cell>
          <cell r="AC75">
            <v>1</v>
          </cell>
          <cell r="AD75">
            <v>6367850000</v>
          </cell>
          <cell r="AE75">
            <v>358</v>
          </cell>
          <cell r="AF75">
            <v>39682</v>
          </cell>
          <cell r="AG75" t="str">
            <v>2008/08/22</v>
          </cell>
          <cell r="AH75" t="str">
            <v>2006/03/01</v>
          </cell>
          <cell r="AI75">
            <v>38777</v>
          </cell>
          <cell r="AJ75">
            <v>2434321.1993419379</v>
          </cell>
          <cell r="AK75">
            <v>2951016.0576499756</v>
          </cell>
        </row>
        <row r="76">
          <cell r="B76">
            <v>415</v>
          </cell>
          <cell r="C76" t="str">
            <v>TIT. DESARROLLO AGROP. CLASE A</v>
          </cell>
          <cell r="D76" t="str">
            <v xml:space="preserve">FINAGRO                       </v>
          </cell>
          <cell r="E76">
            <v>1705445280</v>
          </cell>
          <cell r="F76">
            <v>1705445280</v>
          </cell>
          <cell r="G76">
            <v>20070129</v>
          </cell>
          <cell r="H76">
            <v>20070129</v>
          </cell>
          <cell r="I76">
            <v>20080129</v>
          </cell>
          <cell r="J76">
            <v>151</v>
          </cell>
          <cell r="K76" t="str">
            <v>T.C.C -  4.000 TV</v>
          </cell>
          <cell r="L76" t="str">
            <v>IP</v>
          </cell>
          <cell r="M76">
            <v>2819</v>
          </cell>
          <cell r="N76" t="str">
            <v>+00000.000</v>
          </cell>
          <cell r="O76" t="str">
            <v>+00000.000</v>
          </cell>
          <cell r="P76">
            <v>4063</v>
          </cell>
          <cell r="Q76">
            <v>1676749708</v>
          </cell>
          <cell r="R76" t="str">
            <v>Inv. Disponible para la Venta</v>
          </cell>
          <cell r="S76">
            <v>-28695572</v>
          </cell>
          <cell r="T76">
            <v>1676749708</v>
          </cell>
          <cell r="U76" t="str">
            <v>BCoGC</v>
          </cell>
          <cell r="V76">
            <v>12</v>
          </cell>
          <cell r="W76" t="str">
            <v>B</v>
          </cell>
          <cell r="X76">
            <v>4.9666666666666668</v>
          </cell>
          <cell r="Y76">
            <v>39384</v>
          </cell>
          <cell r="Z76">
            <v>1.9666666666666668</v>
          </cell>
          <cell r="AA76" t="str">
            <v>COP</v>
          </cell>
          <cell r="AB76" t="str">
            <v>Variable</v>
          </cell>
          <cell r="AC76">
            <v>4</v>
          </cell>
          <cell r="AD76">
            <v>1705445280</v>
          </cell>
          <cell r="AE76">
            <v>152</v>
          </cell>
          <cell r="AF76">
            <v>39476</v>
          </cell>
          <cell r="AG76" t="str">
            <v>2008/01/29</v>
          </cell>
          <cell r="AH76" t="str">
            <v>2007/01/29</v>
          </cell>
          <cell r="AI76">
            <v>39111</v>
          </cell>
          <cell r="AJ76">
            <v>777046.46198762662</v>
          </cell>
          <cell r="AK76">
            <v>790344.68568250805</v>
          </cell>
        </row>
        <row r="77">
          <cell r="B77" t="str">
            <v>415A</v>
          </cell>
          <cell r="C77" t="str">
            <v xml:space="preserve">TITULOS DE REDUCCION DE DEUDA </v>
          </cell>
          <cell r="D77" t="str">
            <v xml:space="preserve">BANCO DE LA REPUBLICA         </v>
          </cell>
          <cell r="E77">
            <v>2403000</v>
          </cell>
          <cell r="F77">
            <v>2403000</v>
          </cell>
          <cell r="G77">
            <v>20010809</v>
          </cell>
          <cell r="H77">
            <v>20010809</v>
          </cell>
          <cell r="I77">
            <v>20110809</v>
          </cell>
          <cell r="J77">
            <v>1439</v>
          </cell>
          <cell r="K77" t="str">
            <v xml:space="preserve">                 </v>
          </cell>
          <cell r="L77" t="str">
            <v xml:space="preserve">  </v>
          </cell>
          <cell r="M77" t="str">
            <v>+0000.000</v>
          </cell>
          <cell r="N77" t="str">
            <v>+00000.000</v>
          </cell>
          <cell r="O77" t="str">
            <v>+00000.000</v>
          </cell>
          <cell r="P77" t="str">
            <v>+0000.000</v>
          </cell>
          <cell r="Q77">
            <v>278695381.86453509</v>
          </cell>
          <cell r="R77" t="str">
            <v>Inv. Disponible para la Venta</v>
          </cell>
          <cell r="S77">
            <v>-10156752.535464942</v>
          </cell>
          <cell r="T77">
            <v>278695381.86453509</v>
          </cell>
          <cell r="U77" t="str">
            <v>BCoGC</v>
          </cell>
          <cell r="V77">
            <v>120</v>
          </cell>
          <cell r="W77" t="str">
            <v>B</v>
          </cell>
          <cell r="X77">
            <v>47.300000000000004</v>
          </cell>
          <cell r="Y77">
            <v>40764</v>
          </cell>
          <cell r="Z77">
            <v>47.300000000000004</v>
          </cell>
          <cell r="AA77" t="str">
            <v>UVR</v>
          </cell>
          <cell r="AB77" t="str">
            <v>Fija</v>
          </cell>
          <cell r="AC77" t="str">
            <v>ERROR</v>
          </cell>
          <cell r="AD77">
            <v>288852134.40000004</v>
          </cell>
          <cell r="AE77">
            <v>1440</v>
          </cell>
          <cell r="AF77">
            <v>40764</v>
          </cell>
          <cell r="AG77" t="str">
            <v>2011/08/09</v>
          </cell>
          <cell r="AH77" t="str">
            <v>2001/08/09</v>
          </cell>
          <cell r="AI77">
            <v>37112</v>
          </cell>
          <cell r="AJ77">
            <v>129154.19601201896</v>
          </cell>
          <cell r="AK77">
            <v>1113.6084528581691</v>
          </cell>
        </row>
        <row r="78">
          <cell r="B78">
            <v>417</v>
          </cell>
          <cell r="C78" t="str">
            <v>TIT. DESARROLLO AGROP. CLASE B</v>
          </cell>
          <cell r="D78" t="str">
            <v xml:space="preserve">FINAGRO                       </v>
          </cell>
          <cell r="E78">
            <v>2903865000</v>
          </cell>
          <cell r="F78">
            <v>2903865000</v>
          </cell>
          <cell r="G78">
            <v>20070129</v>
          </cell>
          <cell r="H78">
            <v>20070129</v>
          </cell>
          <cell r="I78">
            <v>20080129</v>
          </cell>
          <cell r="J78">
            <v>151</v>
          </cell>
          <cell r="K78" t="str">
            <v>T.C.C -  2.000 TV</v>
          </cell>
          <cell r="L78" t="str">
            <v>IP</v>
          </cell>
          <cell r="M78">
            <v>4820</v>
          </cell>
          <cell r="N78" t="str">
            <v>+00000.000</v>
          </cell>
          <cell r="O78" t="str">
            <v>+00000.000</v>
          </cell>
          <cell r="P78">
            <v>6061</v>
          </cell>
          <cell r="Q78">
            <v>2882430218</v>
          </cell>
          <cell r="R78" t="str">
            <v>Inv. Disponible para la Venta</v>
          </cell>
          <cell r="S78">
            <v>-21434782</v>
          </cell>
          <cell r="T78">
            <v>2882430218</v>
          </cell>
          <cell r="U78" t="str">
            <v>BCoGC</v>
          </cell>
          <cell r="V78">
            <v>12</v>
          </cell>
          <cell r="W78" t="str">
            <v>B</v>
          </cell>
          <cell r="X78">
            <v>4.9666666666666668</v>
          </cell>
          <cell r="Y78">
            <v>39384</v>
          </cell>
          <cell r="Z78">
            <v>1.9666666666666668</v>
          </cell>
          <cell r="AA78" t="str">
            <v>COP</v>
          </cell>
          <cell r="AB78" t="str">
            <v>Variable</v>
          </cell>
          <cell r="AC78">
            <v>4</v>
          </cell>
          <cell r="AD78">
            <v>2903865000</v>
          </cell>
          <cell r="AE78">
            <v>152</v>
          </cell>
          <cell r="AF78">
            <v>39476</v>
          </cell>
          <cell r="AG78" t="str">
            <v>2008/01/29</v>
          </cell>
          <cell r="AH78" t="str">
            <v>2007/01/29</v>
          </cell>
          <cell r="AI78">
            <v>39111</v>
          </cell>
          <cell r="AJ78">
            <v>1335788.0380934728</v>
          </cell>
          <cell r="AK78">
            <v>1345721.435688301</v>
          </cell>
        </row>
        <row r="79">
          <cell r="B79">
            <v>419</v>
          </cell>
          <cell r="C79" t="str">
            <v>TIT. DESARROLLO AGROP. CLASE A</v>
          </cell>
          <cell r="D79" t="str">
            <v xml:space="preserve">FINAGRO                       </v>
          </cell>
          <cell r="E79">
            <v>575561000</v>
          </cell>
          <cell r="F79">
            <v>575561000</v>
          </cell>
          <cell r="G79">
            <v>20070129</v>
          </cell>
          <cell r="H79">
            <v>20070127</v>
          </cell>
          <cell r="I79">
            <v>20080127</v>
          </cell>
          <cell r="J79">
            <v>149</v>
          </cell>
          <cell r="K79" t="str">
            <v>T.C.C -  4.000 TV</v>
          </cell>
          <cell r="L79" t="str">
            <v>IP</v>
          </cell>
          <cell r="M79">
            <v>2833</v>
          </cell>
          <cell r="N79" t="str">
            <v>+00000.000</v>
          </cell>
          <cell r="O79" t="str">
            <v>+00000.000</v>
          </cell>
          <cell r="P79">
            <v>4086</v>
          </cell>
          <cell r="Q79">
            <v>566164356</v>
          </cell>
          <cell r="R79" t="str">
            <v>Inv. Disponible para la Venta</v>
          </cell>
          <cell r="S79">
            <v>-9396644</v>
          </cell>
          <cell r="T79">
            <v>566164356</v>
          </cell>
          <cell r="U79" t="str">
            <v>BCoGC</v>
          </cell>
          <cell r="V79">
            <v>12</v>
          </cell>
          <cell r="W79" t="str">
            <v>B</v>
          </cell>
          <cell r="X79">
            <v>4.9000000000000004</v>
          </cell>
          <cell r="Y79">
            <v>39382</v>
          </cell>
          <cell r="Z79">
            <v>1.9</v>
          </cell>
          <cell r="AA79" t="str">
            <v>COP</v>
          </cell>
          <cell r="AB79" t="str">
            <v>Variable</v>
          </cell>
          <cell r="AC79">
            <v>4</v>
          </cell>
          <cell r="AD79">
            <v>575561000</v>
          </cell>
          <cell r="AE79">
            <v>150</v>
          </cell>
          <cell r="AF79">
            <v>39474</v>
          </cell>
          <cell r="AG79" t="str">
            <v>2008/01/27</v>
          </cell>
          <cell r="AH79" t="str">
            <v>2007/01/29</v>
          </cell>
          <cell r="AI79">
            <v>39111</v>
          </cell>
          <cell r="AJ79">
            <v>262374.28736937232</v>
          </cell>
          <cell r="AK79">
            <v>266728.91998980468</v>
          </cell>
        </row>
        <row r="80">
          <cell r="B80">
            <v>421</v>
          </cell>
          <cell r="C80" t="str">
            <v>TIT. DESARROLLO AGROP. CLASE B</v>
          </cell>
          <cell r="D80" t="str">
            <v xml:space="preserve">FINAGRO                       </v>
          </cell>
          <cell r="E80">
            <v>978947000</v>
          </cell>
          <cell r="F80">
            <v>978947000</v>
          </cell>
          <cell r="G80">
            <v>20070129</v>
          </cell>
          <cell r="H80">
            <v>20070127</v>
          </cell>
          <cell r="I80">
            <v>20080127</v>
          </cell>
          <cell r="J80">
            <v>149</v>
          </cell>
          <cell r="K80" t="str">
            <v>T.C.C -  2.000 TV</v>
          </cell>
          <cell r="L80" t="str">
            <v>IP</v>
          </cell>
          <cell r="M80">
            <v>4845</v>
          </cell>
          <cell r="N80" t="str">
            <v>+00000.000</v>
          </cell>
          <cell r="O80" t="str">
            <v>+00000.000</v>
          </cell>
          <cell r="P80">
            <v>6096</v>
          </cell>
          <cell r="Q80">
            <v>972214906</v>
          </cell>
          <cell r="R80" t="str">
            <v>Inv. Disponible para la Venta</v>
          </cell>
          <cell r="S80">
            <v>-6732094</v>
          </cell>
          <cell r="T80">
            <v>972214906</v>
          </cell>
          <cell r="U80" t="str">
            <v>BCoGC</v>
          </cell>
          <cell r="V80">
            <v>12</v>
          </cell>
          <cell r="W80" t="str">
            <v>B</v>
          </cell>
          <cell r="X80">
            <v>4.9000000000000004</v>
          </cell>
          <cell r="Y80">
            <v>39382</v>
          </cell>
          <cell r="Z80">
            <v>1.9</v>
          </cell>
          <cell r="AA80" t="str">
            <v>COP</v>
          </cell>
          <cell r="AB80" t="str">
            <v>Variable</v>
          </cell>
          <cell r="AC80">
            <v>4</v>
          </cell>
          <cell r="AD80">
            <v>978947000</v>
          </cell>
          <cell r="AE80">
            <v>150</v>
          </cell>
          <cell r="AF80">
            <v>39474</v>
          </cell>
          <cell r="AG80" t="str">
            <v>2008/01/27</v>
          </cell>
          <cell r="AH80" t="str">
            <v>2007/01/29</v>
          </cell>
          <cell r="AI80">
            <v>39111</v>
          </cell>
          <cell r="AJ80">
            <v>450547.95560395764</v>
          </cell>
          <cell r="AK80">
            <v>453667.77116110944</v>
          </cell>
        </row>
        <row r="81">
          <cell r="B81">
            <v>441</v>
          </cell>
          <cell r="C81" t="str">
            <v>TITULOS DE TESORERIA - TESOROS</v>
          </cell>
          <cell r="D81" t="str">
            <v xml:space="preserve">BANCO DE LA REPUBLICA         </v>
          </cell>
          <cell r="E81">
            <v>2546900000</v>
          </cell>
          <cell r="F81">
            <v>2000000000</v>
          </cell>
          <cell r="G81">
            <v>20060302</v>
          </cell>
          <cell r="H81">
            <v>20010822</v>
          </cell>
          <cell r="I81">
            <v>20080822</v>
          </cell>
          <cell r="J81">
            <v>357</v>
          </cell>
          <cell r="K81" t="str">
            <v xml:space="preserve">  15.000       AV</v>
          </cell>
          <cell r="L81" t="str">
            <v xml:space="preserve">  </v>
          </cell>
          <cell r="M81">
            <v>6223</v>
          </cell>
          <cell r="N81" t="str">
            <v>+00000.000</v>
          </cell>
          <cell r="O81" t="str">
            <v>+00000.000</v>
          </cell>
          <cell r="P81">
            <v>6226</v>
          </cell>
          <cell r="Q81">
            <v>2101160000</v>
          </cell>
          <cell r="R81" t="str">
            <v>Inv. Disponible para la Venta</v>
          </cell>
          <cell r="S81">
            <v>0</v>
          </cell>
          <cell r="T81">
            <v>2101160000</v>
          </cell>
          <cell r="U81" t="str">
            <v>BCoGC</v>
          </cell>
          <cell r="V81">
            <v>84</v>
          </cell>
          <cell r="W81" t="str">
            <v>T</v>
          </cell>
          <cell r="X81">
            <v>11.733333333333333</v>
          </cell>
          <cell r="Y81">
            <v>39682</v>
          </cell>
          <cell r="Z81">
            <v>11.733333333333333</v>
          </cell>
          <cell r="AA81" t="str">
            <v>COP</v>
          </cell>
          <cell r="AB81" t="str">
            <v>Fija</v>
          </cell>
          <cell r="AC81">
            <v>1</v>
          </cell>
          <cell r="AD81">
            <v>2546900000</v>
          </cell>
          <cell r="AE81">
            <v>358</v>
          </cell>
          <cell r="AF81">
            <v>39682</v>
          </cell>
          <cell r="AG81" t="str">
            <v>2008/08/22</v>
          </cell>
          <cell r="AH81" t="str">
            <v>2006/03/02</v>
          </cell>
          <cell r="AI81">
            <v>38778</v>
          </cell>
          <cell r="AJ81">
            <v>973728.47973677504</v>
          </cell>
          <cell r="AK81">
            <v>1180295.201241977</v>
          </cell>
        </row>
        <row r="82">
          <cell r="B82" t="str">
            <v>441A</v>
          </cell>
          <cell r="C82" t="str">
            <v>TITULOS DE TESORERIA - TESOROS</v>
          </cell>
          <cell r="D82" t="str">
            <v xml:space="preserve">BANCO DE LA REPUBLICA         </v>
          </cell>
          <cell r="E82">
            <v>3820350000</v>
          </cell>
          <cell r="F82">
            <v>3000000000</v>
          </cell>
          <cell r="G82">
            <v>20060302</v>
          </cell>
          <cell r="H82">
            <v>20010822</v>
          </cell>
          <cell r="I82">
            <v>20080822</v>
          </cell>
          <cell r="J82">
            <v>357</v>
          </cell>
          <cell r="K82" t="str">
            <v xml:space="preserve">  15.000       AV</v>
          </cell>
          <cell r="L82" t="str">
            <v xml:space="preserve">  </v>
          </cell>
          <cell r="M82">
            <v>6223</v>
          </cell>
          <cell r="N82" t="str">
            <v>+00000.000</v>
          </cell>
          <cell r="O82" t="str">
            <v>+00000.000</v>
          </cell>
          <cell r="P82">
            <v>6226</v>
          </cell>
          <cell r="Q82">
            <v>3151740000</v>
          </cell>
          <cell r="R82" t="str">
            <v>Inv. Disponible para la Venta</v>
          </cell>
          <cell r="S82">
            <v>0</v>
          </cell>
          <cell r="T82">
            <v>3151740000</v>
          </cell>
          <cell r="U82" t="str">
            <v>BCoGC</v>
          </cell>
          <cell r="V82">
            <v>84</v>
          </cell>
          <cell r="W82" t="str">
            <v>T</v>
          </cell>
          <cell r="X82">
            <v>11.733333333333333</v>
          </cell>
          <cell r="Y82">
            <v>39682</v>
          </cell>
          <cell r="Z82">
            <v>11.733333333333333</v>
          </cell>
          <cell r="AA82" t="str">
            <v>COP</v>
          </cell>
          <cell r="AB82" t="str">
            <v>Fija</v>
          </cell>
          <cell r="AC82">
            <v>1</v>
          </cell>
          <cell r="AD82">
            <v>3820350000</v>
          </cell>
          <cell r="AE82">
            <v>358</v>
          </cell>
          <cell r="AF82">
            <v>39682</v>
          </cell>
          <cell r="AG82" t="str">
            <v>2008/08/22</v>
          </cell>
          <cell r="AH82" t="str">
            <v>2006/03/02</v>
          </cell>
          <cell r="AI82">
            <v>38778</v>
          </cell>
          <cell r="AJ82">
            <v>1460592.7196051625</v>
          </cell>
          <cell r="AK82">
            <v>1770442.8018629656</v>
          </cell>
        </row>
        <row r="83">
          <cell r="B83">
            <v>445</v>
          </cell>
          <cell r="C83" t="str">
            <v>TITULOS DE TESORERIA - TESOROS</v>
          </cell>
          <cell r="D83" t="str">
            <v xml:space="preserve">BANCO DE LA REPUBLICA         </v>
          </cell>
          <cell r="E83">
            <v>6295300000</v>
          </cell>
          <cell r="F83">
            <v>5000000000</v>
          </cell>
          <cell r="G83">
            <v>20060302</v>
          </cell>
          <cell r="H83">
            <v>20040710</v>
          </cell>
          <cell r="I83">
            <v>20090710</v>
          </cell>
          <cell r="J83">
            <v>679</v>
          </cell>
          <cell r="K83" t="str">
            <v xml:space="preserve">  12.500       AV</v>
          </cell>
          <cell r="L83" t="str">
            <v xml:space="preserve">  </v>
          </cell>
          <cell r="M83">
            <v>6390</v>
          </cell>
          <cell r="N83" t="str">
            <v>+00000.000</v>
          </cell>
          <cell r="O83" t="str">
            <v>+00000.000</v>
          </cell>
          <cell r="P83">
            <v>6391</v>
          </cell>
          <cell r="Q83">
            <v>5268400000</v>
          </cell>
          <cell r="R83" t="str">
            <v>Inv. Disponible para la Venta</v>
          </cell>
          <cell r="S83">
            <v>0</v>
          </cell>
          <cell r="T83">
            <v>5268400000</v>
          </cell>
          <cell r="U83" t="str">
            <v>BCoGC</v>
          </cell>
          <cell r="V83">
            <v>60</v>
          </cell>
          <cell r="W83" t="str">
            <v>T</v>
          </cell>
          <cell r="X83">
            <v>22.333333333333336</v>
          </cell>
          <cell r="Y83">
            <v>40004</v>
          </cell>
          <cell r="Z83">
            <v>22.333333333333336</v>
          </cell>
          <cell r="AA83" t="str">
            <v>COP</v>
          </cell>
          <cell r="AB83" t="str">
            <v>Fija</v>
          </cell>
          <cell r="AC83">
            <v>1</v>
          </cell>
          <cell r="AD83">
            <v>6295300000</v>
          </cell>
          <cell r="AE83">
            <v>680</v>
          </cell>
          <cell r="AF83">
            <v>40004</v>
          </cell>
          <cell r="AG83" t="str">
            <v>2009/07/10</v>
          </cell>
          <cell r="AH83" t="str">
            <v>2006/03/02</v>
          </cell>
          <cell r="AI83">
            <v>38778</v>
          </cell>
          <cell r="AJ83">
            <v>2441504.2750886302</v>
          </cell>
          <cell r="AK83">
            <v>2917394.6289130384</v>
          </cell>
        </row>
        <row r="84">
          <cell r="B84">
            <v>466</v>
          </cell>
          <cell r="C84" t="str">
            <v>TITULOS DE TESORERIA - TESOROS</v>
          </cell>
          <cell r="D84" t="str">
            <v xml:space="preserve">BANCO DE LA REPUBLICA         </v>
          </cell>
          <cell r="E84">
            <v>6291050000</v>
          </cell>
          <cell r="F84">
            <v>5000000000</v>
          </cell>
          <cell r="G84">
            <v>20060302</v>
          </cell>
          <cell r="H84">
            <v>20040710</v>
          </cell>
          <cell r="I84">
            <v>20090710</v>
          </cell>
          <cell r="J84">
            <v>679</v>
          </cell>
          <cell r="K84" t="str">
            <v xml:space="preserve">  12.500       AV</v>
          </cell>
          <cell r="L84" t="str">
            <v xml:space="preserve">  </v>
          </cell>
          <cell r="M84">
            <v>6415</v>
          </cell>
          <cell r="N84" t="str">
            <v>+00000.000</v>
          </cell>
          <cell r="O84" t="str">
            <v>+00000.000</v>
          </cell>
          <cell r="P84">
            <v>6417</v>
          </cell>
          <cell r="Q84">
            <v>5268400000</v>
          </cell>
          <cell r="R84" t="str">
            <v>Inv. Disponible para la Venta</v>
          </cell>
          <cell r="S84">
            <v>0</v>
          </cell>
          <cell r="T84">
            <v>5268400000</v>
          </cell>
          <cell r="U84" t="str">
            <v>BCoGC</v>
          </cell>
          <cell r="V84">
            <v>60</v>
          </cell>
          <cell r="W84" t="str">
            <v>T</v>
          </cell>
          <cell r="X84">
            <v>22.333333333333336</v>
          </cell>
          <cell r="Y84">
            <v>40004</v>
          </cell>
          <cell r="Z84">
            <v>22.333333333333336</v>
          </cell>
          <cell r="AA84" t="str">
            <v>COP</v>
          </cell>
          <cell r="AB84" t="str">
            <v>Fija</v>
          </cell>
          <cell r="AC84">
            <v>1</v>
          </cell>
          <cell r="AD84">
            <v>6291050000</v>
          </cell>
          <cell r="AE84">
            <v>680</v>
          </cell>
          <cell r="AF84">
            <v>40004</v>
          </cell>
          <cell r="AG84" t="str">
            <v>2009/07/10</v>
          </cell>
          <cell r="AH84" t="str">
            <v>2006/03/02</v>
          </cell>
          <cell r="AI84">
            <v>38778</v>
          </cell>
          <cell r="AJ84">
            <v>2441504.2750886302</v>
          </cell>
          <cell r="AK84">
            <v>2915425.0758857196</v>
          </cell>
        </row>
        <row r="85">
          <cell r="B85">
            <v>483</v>
          </cell>
          <cell r="C85" t="str">
            <v>TITULOS DE TESORERIA - TESOROS</v>
          </cell>
          <cell r="D85" t="str">
            <v xml:space="preserve">BANCO DE LA REPUBLICA         </v>
          </cell>
          <cell r="E85">
            <v>6286500000</v>
          </cell>
          <cell r="F85">
            <v>5000000000</v>
          </cell>
          <cell r="G85">
            <v>20060303</v>
          </cell>
          <cell r="H85">
            <v>20040710</v>
          </cell>
          <cell r="I85">
            <v>20090710</v>
          </cell>
          <cell r="J85">
            <v>679</v>
          </cell>
          <cell r="K85" t="str">
            <v xml:space="preserve">  12.500       AV</v>
          </cell>
          <cell r="L85" t="str">
            <v xml:space="preserve">  </v>
          </cell>
          <cell r="M85">
            <v>6449</v>
          </cell>
          <cell r="N85" t="str">
            <v>+00000.000</v>
          </cell>
          <cell r="O85" t="str">
            <v>+00000.000</v>
          </cell>
          <cell r="P85">
            <v>6451</v>
          </cell>
          <cell r="Q85">
            <v>5268400000</v>
          </cell>
          <cell r="R85" t="str">
            <v>Inv. Disponible para la Venta</v>
          </cell>
          <cell r="S85">
            <v>0</v>
          </cell>
          <cell r="T85">
            <v>5268400000</v>
          </cell>
          <cell r="U85" t="str">
            <v>BCoGC</v>
          </cell>
          <cell r="V85">
            <v>60</v>
          </cell>
          <cell r="W85" t="str">
            <v>T</v>
          </cell>
          <cell r="X85">
            <v>22.333333333333336</v>
          </cell>
          <cell r="Y85">
            <v>40004</v>
          </cell>
          <cell r="Z85">
            <v>22.333333333333336</v>
          </cell>
          <cell r="AA85" t="str">
            <v>COP</v>
          </cell>
          <cell r="AB85" t="str">
            <v>Fija</v>
          </cell>
          <cell r="AC85">
            <v>1</v>
          </cell>
          <cell r="AD85">
            <v>6286500000</v>
          </cell>
          <cell r="AE85">
            <v>680</v>
          </cell>
          <cell r="AF85">
            <v>40004</v>
          </cell>
          <cell r="AG85" t="str">
            <v>2009/07/10</v>
          </cell>
          <cell r="AH85" t="str">
            <v>2006/03/03</v>
          </cell>
          <cell r="AI85">
            <v>38779</v>
          </cell>
          <cell r="AJ85">
            <v>2441504.2750886302</v>
          </cell>
          <cell r="AK85">
            <v>2913316.4955858844</v>
          </cell>
        </row>
        <row r="86">
          <cell r="B86">
            <v>494</v>
          </cell>
          <cell r="C86" t="str">
            <v>TITULOS DE TESORERIA - TESOROS</v>
          </cell>
          <cell r="D86" t="str">
            <v xml:space="preserve">BANCO DE LA REPUBLICA         </v>
          </cell>
          <cell r="E86">
            <v>11393000000</v>
          </cell>
          <cell r="F86">
            <v>10000000000</v>
          </cell>
          <cell r="G86">
            <v>20050527</v>
          </cell>
          <cell r="H86">
            <v>20031109</v>
          </cell>
          <cell r="I86">
            <v>20071109</v>
          </cell>
          <cell r="J86">
            <v>70</v>
          </cell>
          <cell r="K86" t="str">
            <v xml:space="preserve">  12.000       AV</v>
          </cell>
          <cell r="L86" t="str">
            <v xml:space="preserve">  </v>
          </cell>
          <cell r="M86">
            <v>8484</v>
          </cell>
          <cell r="N86" t="str">
            <v>+00000.000</v>
          </cell>
          <cell r="O86" t="str">
            <v>+00000.000</v>
          </cell>
          <cell r="P86">
            <v>8488</v>
          </cell>
          <cell r="Q86">
            <v>11008400000</v>
          </cell>
          <cell r="R86" t="str">
            <v>Inv. Disponible para la Venta</v>
          </cell>
          <cell r="S86">
            <v>0</v>
          </cell>
          <cell r="T86">
            <v>11008400000</v>
          </cell>
          <cell r="U86" t="str">
            <v>BCoGC</v>
          </cell>
          <cell r="V86">
            <v>48</v>
          </cell>
          <cell r="W86" t="str">
            <v>T</v>
          </cell>
          <cell r="X86">
            <v>2.3000000000000003</v>
          </cell>
          <cell r="Y86">
            <v>39395</v>
          </cell>
          <cell r="Z86">
            <v>2.3000000000000003</v>
          </cell>
          <cell r="AA86" t="str">
            <v>COP</v>
          </cell>
          <cell r="AB86" t="str">
            <v>Fija</v>
          </cell>
          <cell r="AC86">
            <v>1</v>
          </cell>
          <cell r="AD86">
            <v>11393000000</v>
          </cell>
          <cell r="AE86">
            <v>71</v>
          </cell>
          <cell r="AF86">
            <v>39395</v>
          </cell>
          <cell r="AG86" t="str">
            <v>2007/11/09</v>
          </cell>
          <cell r="AH86" t="str">
            <v>2005/05/27</v>
          </cell>
          <cell r="AI86">
            <v>38499</v>
          </cell>
          <cell r="AJ86">
            <v>5101559.4225733951</v>
          </cell>
          <cell r="AK86">
            <v>5279792.3859397089</v>
          </cell>
        </row>
        <row r="87">
          <cell r="B87">
            <v>545</v>
          </cell>
          <cell r="C87" t="str">
            <v xml:space="preserve">TITULOS DE REDUCCION DE DEUDA </v>
          </cell>
          <cell r="D87" t="str">
            <v xml:space="preserve">BANCO DE LA REPUBLICA         </v>
          </cell>
          <cell r="E87">
            <v>3018000</v>
          </cell>
          <cell r="F87">
            <v>3018000</v>
          </cell>
          <cell r="G87">
            <v>20050609</v>
          </cell>
          <cell r="H87">
            <v>20050609</v>
          </cell>
          <cell r="I87">
            <v>20150609</v>
          </cell>
          <cell r="J87">
            <v>2839</v>
          </cell>
          <cell r="K87" t="str">
            <v xml:space="preserve">                 </v>
          </cell>
          <cell r="L87" t="str">
            <v xml:space="preserve">  </v>
          </cell>
          <cell r="M87" t="str">
            <v>+0000.000</v>
          </cell>
          <cell r="N87" t="str">
            <v>+00000.000</v>
          </cell>
          <cell r="O87" t="str">
            <v>+00000.000</v>
          </cell>
          <cell r="P87" t="str">
            <v>+0000.000</v>
          </cell>
          <cell r="Q87">
            <v>350021944.94367826</v>
          </cell>
          <cell r="R87" t="str">
            <v>Inv. Disponible para la Venta</v>
          </cell>
          <cell r="S87">
            <v>-105576844.05632174</v>
          </cell>
          <cell r="T87">
            <v>350021944.94367826</v>
          </cell>
          <cell r="U87" t="str">
            <v>BCoGC</v>
          </cell>
          <cell r="V87">
            <v>120</v>
          </cell>
          <cell r="W87" t="str">
            <v>B</v>
          </cell>
          <cell r="X87">
            <v>93.300000000000011</v>
          </cell>
          <cell r="Y87">
            <v>42164</v>
          </cell>
          <cell r="Z87">
            <v>93.300000000000011</v>
          </cell>
          <cell r="AA87" t="str">
            <v>UVR</v>
          </cell>
          <cell r="AB87" t="str">
            <v>Fija</v>
          </cell>
          <cell r="AC87" t="str">
            <v>ERROR</v>
          </cell>
          <cell r="AD87">
            <v>455598789</v>
          </cell>
          <cell r="AE87">
            <v>2840</v>
          </cell>
          <cell r="AF87">
            <v>42164</v>
          </cell>
          <cell r="AG87" t="str">
            <v>2015/06/09</v>
          </cell>
          <cell r="AH87" t="str">
            <v>2005/06/09</v>
          </cell>
          <cell r="AI87">
            <v>38512</v>
          </cell>
          <cell r="AJ87">
            <v>162208.65442161332</v>
          </cell>
          <cell r="AK87">
            <v>1398.6143615172509</v>
          </cell>
        </row>
        <row r="88">
          <cell r="B88">
            <v>560</v>
          </cell>
          <cell r="C88" t="str">
            <v xml:space="preserve">TITULOS DE REDUCCION DE DEUDA </v>
          </cell>
          <cell r="D88" t="str">
            <v xml:space="preserve">BANCO DE LA REPUBLICA         </v>
          </cell>
          <cell r="E88">
            <v>3400000</v>
          </cell>
          <cell r="F88">
            <v>3400000</v>
          </cell>
          <cell r="G88">
            <v>20051110</v>
          </cell>
          <cell r="H88">
            <v>20051110</v>
          </cell>
          <cell r="I88">
            <v>20151110</v>
          </cell>
          <cell r="J88">
            <v>2993</v>
          </cell>
          <cell r="K88" t="str">
            <v xml:space="preserve">                 </v>
          </cell>
          <cell r="L88" t="str">
            <v xml:space="preserve">  </v>
          </cell>
          <cell r="M88" t="str">
            <v>+0000.000</v>
          </cell>
          <cell r="N88" t="str">
            <v>+00000.000</v>
          </cell>
          <cell r="O88" t="str">
            <v>+00000.000</v>
          </cell>
          <cell r="P88" t="str">
            <v>+0000.000</v>
          </cell>
          <cell r="Q88">
            <v>394325598.62063932</v>
          </cell>
          <cell r="R88" t="str">
            <v>Inv. Disponible para la Venta</v>
          </cell>
          <cell r="S88">
            <v>-125673121.37936068</v>
          </cell>
          <cell r="T88">
            <v>394325598.62063932</v>
          </cell>
          <cell r="U88" t="str">
            <v>BCoGC</v>
          </cell>
          <cell r="V88">
            <v>120</v>
          </cell>
          <cell r="W88" t="str">
            <v>B</v>
          </cell>
          <cell r="X88">
            <v>98.333333333333343</v>
          </cell>
          <cell r="Y88">
            <v>42318</v>
          </cell>
          <cell r="Z88">
            <v>98.333333333333343</v>
          </cell>
          <cell r="AA88" t="str">
            <v>UVR</v>
          </cell>
          <cell r="AB88" t="str">
            <v>Fija</v>
          </cell>
          <cell r="AC88" t="str">
            <v>ERROR</v>
          </cell>
          <cell r="AD88">
            <v>519998720</v>
          </cell>
          <cell r="AE88">
            <v>2994</v>
          </cell>
          <cell r="AF88">
            <v>42318</v>
          </cell>
          <cell r="AG88" t="str">
            <v>2015/11/10</v>
          </cell>
          <cell r="AH88" t="str">
            <v>2005/11/10</v>
          </cell>
          <cell r="AI88">
            <v>38666</v>
          </cell>
          <cell r="AJ88">
            <v>182740.04153237684</v>
          </cell>
          <cell r="AK88">
            <v>1575.6424218550874</v>
          </cell>
        </row>
        <row r="89">
          <cell r="B89">
            <v>573</v>
          </cell>
          <cell r="C89" t="str">
            <v xml:space="preserve">TITULOS DE REDUCCION DE DEUDA </v>
          </cell>
          <cell r="D89" t="str">
            <v xml:space="preserve">BANCO DE LA REPUBLICA         </v>
          </cell>
          <cell r="E89">
            <v>1910000</v>
          </cell>
          <cell r="F89">
            <v>1910000</v>
          </cell>
          <cell r="G89">
            <v>20010201</v>
          </cell>
          <cell r="H89">
            <v>20000228</v>
          </cell>
          <cell r="I89">
            <v>20100228</v>
          </cell>
          <cell r="J89">
            <v>912</v>
          </cell>
          <cell r="K89" t="str">
            <v xml:space="preserve">                 </v>
          </cell>
          <cell r="L89" t="str">
            <v xml:space="preserve">  </v>
          </cell>
          <cell r="M89" t="str">
            <v>+0000.000</v>
          </cell>
          <cell r="N89" t="str">
            <v>+00000.000</v>
          </cell>
          <cell r="O89" t="str">
            <v>+00000.000</v>
          </cell>
          <cell r="P89" t="str">
            <v>+0000.000</v>
          </cell>
          <cell r="Q89">
            <v>221518153.11182082</v>
          </cell>
          <cell r="R89" t="str">
            <v>Inv. Disponible para la Venta</v>
          </cell>
          <cell r="S89">
            <v>5703815.111820817</v>
          </cell>
          <cell r="T89">
            <v>221518153.11182082</v>
          </cell>
          <cell r="U89" t="str">
            <v>BCoGC</v>
          </cell>
          <cell r="V89">
            <v>120</v>
          </cell>
          <cell r="W89" t="str">
            <v>B</v>
          </cell>
          <cell r="X89">
            <v>29.933333333333334</v>
          </cell>
          <cell r="Y89">
            <v>40237</v>
          </cell>
          <cell r="Z89">
            <v>29.933333333333334</v>
          </cell>
          <cell r="AA89" t="str">
            <v>UVR</v>
          </cell>
          <cell r="AB89" t="str">
            <v>Fija</v>
          </cell>
          <cell r="AC89" t="str">
            <v>ERROR</v>
          </cell>
          <cell r="AD89">
            <v>215814338</v>
          </cell>
          <cell r="AE89">
            <v>913</v>
          </cell>
          <cell r="AF89">
            <v>40237</v>
          </cell>
          <cell r="AG89" t="str">
            <v>2010/02/28</v>
          </cell>
          <cell r="AH89" t="str">
            <v>2001/02/01</v>
          </cell>
          <cell r="AI89">
            <v>36923</v>
          </cell>
          <cell r="AJ89">
            <v>102656.88213352217</v>
          </cell>
          <cell r="AK89">
            <v>885.14030168918134</v>
          </cell>
        </row>
        <row r="90">
          <cell r="B90">
            <v>574</v>
          </cell>
          <cell r="C90" t="str">
            <v xml:space="preserve">TITULOS DE REDUCCION DE DEUDA </v>
          </cell>
          <cell r="D90" t="str">
            <v xml:space="preserve">BANCO DE LA REPUBLICA         </v>
          </cell>
          <cell r="E90">
            <v>1854000</v>
          </cell>
          <cell r="F90">
            <v>1854000</v>
          </cell>
          <cell r="G90">
            <v>20010201</v>
          </cell>
          <cell r="H90">
            <v>20000309</v>
          </cell>
          <cell r="I90">
            <v>20100309</v>
          </cell>
          <cell r="J90">
            <v>921</v>
          </cell>
          <cell r="K90" t="str">
            <v xml:space="preserve">                 </v>
          </cell>
          <cell r="L90" t="str">
            <v xml:space="preserve">  </v>
          </cell>
          <cell r="M90" t="str">
            <v>+0000.000</v>
          </cell>
          <cell r="N90" t="str">
            <v>+00000.000</v>
          </cell>
          <cell r="O90" t="str">
            <v>+00000.000</v>
          </cell>
          <cell r="P90" t="str">
            <v>+0000.000</v>
          </cell>
          <cell r="Q90">
            <v>215023376.36021864</v>
          </cell>
          <cell r="R90" t="str">
            <v>Inv. Disponible para la Venta</v>
          </cell>
          <cell r="S90">
            <v>5536579.1602186561</v>
          </cell>
          <cell r="T90">
            <v>215023376.36021864</v>
          </cell>
          <cell r="U90" t="str">
            <v>BCoGC</v>
          </cell>
          <cell r="V90">
            <v>120</v>
          </cell>
          <cell r="W90" t="str">
            <v>B</v>
          </cell>
          <cell r="X90">
            <v>30.299999999999997</v>
          </cell>
          <cell r="Y90">
            <v>40246</v>
          </cell>
          <cell r="Z90">
            <v>30.299999999999997</v>
          </cell>
          <cell r="AA90" t="str">
            <v>UVR</v>
          </cell>
          <cell r="AB90" t="str">
            <v>Fija</v>
          </cell>
          <cell r="AC90" t="str">
            <v>ERROR</v>
          </cell>
          <cell r="AD90">
            <v>209486797.19999999</v>
          </cell>
          <cell r="AE90">
            <v>922</v>
          </cell>
          <cell r="AF90">
            <v>40246</v>
          </cell>
          <cell r="AG90" t="str">
            <v>2010/03/09</v>
          </cell>
          <cell r="AH90" t="str">
            <v>2001/02/01</v>
          </cell>
          <cell r="AI90">
            <v>36923</v>
          </cell>
          <cell r="AJ90">
            <v>99647.045142256713</v>
          </cell>
          <cell r="AK90">
            <v>859.18854415274461</v>
          </cell>
        </row>
        <row r="91">
          <cell r="B91">
            <v>575</v>
          </cell>
          <cell r="C91" t="str">
            <v xml:space="preserve">TITULOS DE REDUCCION DE DEUDA </v>
          </cell>
          <cell r="D91" t="str">
            <v xml:space="preserve">BANCO DE LA REPUBLICA         </v>
          </cell>
          <cell r="E91">
            <v>1649000</v>
          </cell>
          <cell r="F91">
            <v>1649000</v>
          </cell>
          <cell r="G91">
            <v>20010201</v>
          </cell>
          <cell r="H91">
            <v>20000413</v>
          </cell>
          <cell r="I91">
            <v>20100413</v>
          </cell>
          <cell r="J91">
            <v>956</v>
          </cell>
          <cell r="K91" t="str">
            <v xml:space="preserve">                 </v>
          </cell>
          <cell r="L91" t="str">
            <v xml:space="preserve">  </v>
          </cell>
          <cell r="M91" t="str">
            <v>+0000.000</v>
          </cell>
          <cell r="N91" t="str">
            <v>+00000.000</v>
          </cell>
          <cell r="O91" t="str">
            <v>+00000.000</v>
          </cell>
          <cell r="P91" t="str">
            <v>+0000.000</v>
          </cell>
          <cell r="Q91">
            <v>191247855.33383757</v>
          </cell>
          <cell r="R91" t="str">
            <v>Inv. Disponible para la Venta</v>
          </cell>
          <cell r="S91">
            <v>4924377.1338375807</v>
          </cell>
          <cell r="T91">
            <v>191247855.33383757</v>
          </cell>
          <cell r="U91" t="str">
            <v>BCoGC</v>
          </cell>
          <cell r="V91">
            <v>120</v>
          </cell>
          <cell r="W91" t="str">
            <v>B</v>
          </cell>
          <cell r="X91">
            <v>31.433333333333334</v>
          </cell>
          <cell r="Y91">
            <v>40281</v>
          </cell>
          <cell r="Z91">
            <v>31.433333333333334</v>
          </cell>
          <cell r="AA91" t="str">
            <v>UVR</v>
          </cell>
          <cell r="AB91" t="str">
            <v>Fija</v>
          </cell>
          <cell r="AC91" t="str">
            <v>ERROR</v>
          </cell>
          <cell r="AD91">
            <v>186323478.19999999</v>
          </cell>
          <cell r="AE91">
            <v>957</v>
          </cell>
          <cell r="AF91">
            <v>40281</v>
          </cell>
          <cell r="AG91" t="str">
            <v>2010/04/13</v>
          </cell>
          <cell r="AH91" t="str">
            <v>2001/02/01</v>
          </cell>
          <cell r="AI91">
            <v>36923</v>
          </cell>
          <cell r="AJ91">
            <v>88628.892339058584</v>
          </cell>
          <cell r="AK91">
            <v>764.18657459971735</v>
          </cell>
        </row>
        <row r="92">
          <cell r="B92">
            <v>576</v>
          </cell>
          <cell r="C92" t="str">
            <v xml:space="preserve">TITULOS DE REDUCCION DE DEUDA </v>
          </cell>
          <cell r="D92" t="str">
            <v xml:space="preserve">BANCO DE LA REPUBLICA         </v>
          </cell>
          <cell r="E92">
            <v>1679000</v>
          </cell>
          <cell r="F92">
            <v>1679000</v>
          </cell>
          <cell r="G92">
            <v>20010201</v>
          </cell>
          <cell r="H92">
            <v>20000511</v>
          </cell>
          <cell r="I92">
            <v>20100511</v>
          </cell>
          <cell r="J92">
            <v>984</v>
          </cell>
          <cell r="K92" t="str">
            <v xml:space="preserve">                 </v>
          </cell>
          <cell r="L92" t="str">
            <v xml:space="preserve">  </v>
          </cell>
          <cell r="M92" t="str">
            <v>+0000.000</v>
          </cell>
          <cell r="N92" t="str">
            <v>+00000.000</v>
          </cell>
          <cell r="O92" t="str">
            <v>+00000.000</v>
          </cell>
          <cell r="P92" t="str">
            <v>+0000.000</v>
          </cell>
          <cell r="Q92">
            <v>194727199.87428361</v>
          </cell>
          <cell r="R92" t="str">
            <v>Inv. Disponible para la Venta</v>
          </cell>
          <cell r="S92">
            <v>5013967.6742836237</v>
          </cell>
          <cell r="T92">
            <v>194727199.87428361</v>
          </cell>
          <cell r="U92" t="str">
            <v>BCoGC</v>
          </cell>
          <cell r="V92">
            <v>120</v>
          </cell>
          <cell r="W92" t="str">
            <v>B</v>
          </cell>
          <cell r="X92">
            <v>32.366666666666667</v>
          </cell>
          <cell r="Y92">
            <v>40309</v>
          </cell>
          <cell r="Z92">
            <v>32.366666666666667</v>
          </cell>
          <cell r="AA92" t="str">
            <v>UVR</v>
          </cell>
          <cell r="AB92" t="str">
            <v>Fija</v>
          </cell>
          <cell r="AC92" t="str">
            <v>ERROR</v>
          </cell>
          <cell r="AD92">
            <v>189713232.19999999</v>
          </cell>
          <cell r="AE92">
            <v>985</v>
          </cell>
          <cell r="AF92">
            <v>40309</v>
          </cell>
          <cell r="AG92" t="str">
            <v>2010/05/11</v>
          </cell>
          <cell r="AH92" t="str">
            <v>2001/02/01</v>
          </cell>
          <cell r="AI92">
            <v>36923</v>
          </cell>
          <cell r="AJ92">
            <v>90241.304944404677</v>
          </cell>
          <cell r="AK92">
            <v>778.0893018513799</v>
          </cell>
        </row>
        <row r="93">
          <cell r="B93">
            <v>577</v>
          </cell>
          <cell r="C93" t="str">
            <v xml:space="preserve">TITULOS DE REDUCCION DE DEUDA </v>
          </cell>
          <cell r="D93" t="str">
            <v xml:space="preserve">BANCO DE LA REPUBLICA         </v>
          </cell>
          <cell r="E93">
            <v>1685000</v>
          </cell>
          <cell r="F93">
            <v>1685000</v>
          </cell>
          <cell r="G93">
            <v>20010201</v>
          </cell>
          <cell r="H93">
            <v>20000615</v>
          </cell>
          <cell r="I93">
            <v>20100615</v>
          </cell>
          <cell r="J93">
            <v>1019</v>
          </cell>
          <cell r="K93" t="str">
            <v xml:space="preserve">                 </v>
          </cell>
          <cell r="L93" t="str">
            <v xml:space="preserve">  </v>
          </cell>
          <cell r="M93" t="str">
            <v>+0000.000</v>
          </cell>
          <cell r="N93" t="str">
            <v>+00000.000</v>
          </cell>
          <cell r="O93" t="str">
            <v>+00000.000</v>
          </cell>
          <cell r="P93" t="str">
            <v>+0000.000</v>
          </cell>
          <cell r="Q93">
            <v>195423069.05847573</v>
          </cell>
          <cell r="R93" t="str">
            <v>Inv. Disponible para la Venta</v>
          </cell>
          <cell r="S93">
            <v>5031886.0584757328</v>
          </cell>
          <cell r="T93">
            <v>195423069.05847573</v>
          </cell>
          <cell r="U93" t="str">
            <v>BCoGC</v>
          </cell>
          <cell r="V93">
            <v>120</v>
          </cell>
          <cell r="W93" t="str">
            <v>B</v>
          </cell>
          <cell r="X93">
            <v>33.5</v>
          </cell>
          <cell r="Y93">
            <v>40344</v>
          </cell>
          <cell r="Z93">
            <v>33.5</v>
          </cell>
          <cell r="AA93" t="str">
            <v>UVR</v>
          </cell>
          <cell r="AB93" t="str">
            <v>Fija</v>
          </cell>
          <cell r="AC93" t="str">
            <v>ERROR</v>
          </cell>
          <cell r="AD93">
            <v>190391183</v>
          </cell>
          <cell r="AE93">
            <v>1020</v>
          </cell>
          <cell r="AF93">
            <v>40344</v>
          </cell>
          <cell r="AG93" t="str">
            <v>2010/06/15</v>
          </cell>
          <cell r="AH93" t="str">
            <v>2001/02/01</v>
          </cell>
          <cell r="AI93">
            <v>36923</v>
          </cell>
          <cell r="AJ93">
            <v>90563.787593426678</v>
          </cell>
          <cell r="AK93">
            <v>780.86984730171241</v>
          </cell>
        </row>
        <row r="94">
          <cell r="B94">
            <v>578</v>
          </cell>
          <cell r="C94" t="str">
            <v xml:space="preserve">TITULOS DE REDUCCION DE DEUDA </v>
          </cell>
          <cell r="D94" t="str">
            <v xml:space="preserve">BANCO DE LA REPUBLICA         </v>
          </cell>
          <cell r="E94">
            <v>1820000</v>
          </cell>
          <cell r="F94">
            <v>1820000</v>
          </cell>
          <cell r="G94">
            <v>20010201</v>
          </cell>
          <cell r="H94">
            <v>20000713</v>
          </cell>
          <cell r="I94">
            <v>20100713</v>
          </cell>
          <cell r="J94">
            <v>1047</v>
          </cell>
          <cell r="K94" t="str">
            <v xml:space="preserve">                 </v>
          </cell>
          <cell r="L94" t="str">
            <v xml:space="preserve">  </v>
          </cell>
          <cell r="M94" t="str">
            <v>+0000.000</v>
          </cell>
          <cell r="N94" t="str">
            <v>+00000.000</v>
          </cell>
          <cell r="O94" t="str">
            <v>+00000.000</v>
          </cell>
          <cell r="P94" t="str">
            <v>+0000.000</v>
          </cell>
          <cell r="Q94">
            <v>211080119.49048281</v>
          </cell>
          <cell r="R94" t="str">
            <v>Inv. Disponible para la Venta</v>
          </cell>
          <cell r="S94">
            <v>5435043.4904828072</v>
          </cell>
          <cell r="T94">
            <v>211080119.49048281</v>
          </cell>
          <cell r="U94" t="str">
            <v>BCoGC</v>
          </cell>
          <cell r="V94">
            <v>120</v>
          </cell>
          <cell r="W94" t="str">
            <v>B</v>
          </cell>
          <cell r="X94">
            <v>34.433333333333337</v>
          </cell>
          <cell r="Y94">
            <v>40372</v>
          </cell>
          <cell r="Z94">
            <v>34.433333333333337</v>
          </cell>
          <cell r="AA94" t="str">
            <v>UVR</v>
          </cell>
          <cell r="AB94" t="str">
            <v>Fija</v>
          </cell>
          <cell r="AC94" t="str">
            <v>ERROR</v>
          </cell>
          <cell r="AD94">
            <v>205645076</v>
          </cell>
          <cell r="AE94">
            <v>1048</v>
          </cell>
          <cell r="AF94">
            <v>40372</v>
          </cell>
          <cell r="AG94" t="str">
            <v>2010/07/13</v>
          </cell>
          <cell r="AH94" t="str">
            <v>2001/02/01</v>
          </cell>
          <cell r="AI94">
            <v>36923</v>
          </cell>
          <cell r="AJ94">
            <v>97819.644317483981</v>
          </cell>
          <cell r="AK94">
            <v>843.43211993419379</v>
          </cell>
        </row>
        <row r="95">
          <cell r="B95">
            <v>579</v>
          </cell>
          <cell r="C95" t="str">
            <v xml:space="preserve">TITULOS DE REDUCCION DE DEUDA </v>
          </cell>
          <cell r="D95" t="str">
            <v xml:space="preserve">BANCO DE LA REPUBLICA         </v>
          </cell>
          <cell r="E95">
            <v>1939000</v>
          </cell>
          <cell r="F95">
            <v>1939000</v>
          </cell>
          <cell r="G95">
            <v>20010201</v>
          </cell>
          <cell r="H95">
            <v>20000810</v>
          </cell>
          <cell r="I95">
            <v>20100810</v>
          </cell>
          <cell r="J95">
            <v>1075</v>
          </cell>
          <cell r="K95" t="str">
            <v xml:space="preserve">                 </v>
          </cell>
          <cell r="L95" t="str">
            <v xml:space="preserve">  </v>
          </cell>
          <cell r="M95" t="str">
            <v>+0000.000</v>
          </cell>
          <cell r="N95" t="str">
            <v>+00000.000</v>
          </cell>
          <cell r="O95" t="str">
            <v>+00000.000</v>
          </cell>
          <cell r="P95" t="str">
            <v>+0000.000</v>
          </cell>
          <cell r="Q95">
            <v>224881519.22481567</v>
          </cell>
          <cell r="R95" t="str">
            <v>Inv. Disponible para la Venta</v>
          </cell>
          <cell r="S95">
            <v>5790419.0248156786</v>
          </cell>
          <cell r="T95">
            <v>224881519.22481567</v>
          </cell>
          <cell r="U95" t="str">
            <v>BCoGC</v>
          </cell>
          <cell r="V95">
            <v>120</v>
          </cell>
          <cell r="W95" t="str">
            <v>B</v>
          </cell>
          <cell r="X95">
            <v>35.333333333333336</v>
          </cell>
          <cell r="Y95">
            <v>40400</v>
          </cell>
          <cell r="Z95">
            <v>35.333333333333336</v>
          </cell>
          <cell r="AA95" t="str">
            <v>UVR</v>
          </cell>
          <cell r="AB95" t="str">
            <v>Fija</v>
          </cell>
          <cell r="AC95" t="str">
            <v>ERROR</v>
          </cell>
          <cell r="AD95">
            <v>219091100.19999999</v>
          </cell>
          <cell r="AE95">
            <v>1076</v>
          </cell>
          <cell r="AF95">
            <v>40400</v>
          </cell>
          <cell r="AG95" t="str">
            <v>2010/08/10</v>
          </cell>
          <cell r="AH95" t="str">
            <v>2001/02/01</v>
          </cell>
          <cell r="AI95">
            <v>36923</v>
          </cell>
          <cell r="AJ95">
            <v>104215.54752407057</v>
          </cell>
          <cell r="AK95">
            <v>898.57960469912189</v>
          </cell>
        </row>
        <row r="96">
          <cell r="B96">
            <v>580</v>
          </cell>
          <cell r="C96" t="str">
            <v xml:space="preserve">TITULOS DE REDUCCION DE DEUDA </v>
          </cell>
          <cell r="D96" t="str">
            <v xml:space="preserve">BANCO DE LA REPUBLICA         </v>
          </cell>
          <cell r="E96">
            <v>2012000</v>
          </cell>
          <cell r="F96">
            <v>2012000</v>
          </cell>
          <cell r="G96">
            <v>20010201</v>
          </cell>
          <cell r="H96">
            <v>20000914</v>
          </cell>
          <cell r="I96">
            <v>20100914</v>
          </cell>
          <cell r="J96">
            <v>1110</v>
          </cell>
          <cell r="K96" t="str">
            <v xml:space="preserve">                 </v>
          </cell>
          <cell r="L96" t="str">
            <v xml:space="preserve">  </v>
          </cell>
          <cell r="M96" t="str">
            <v>+0000.000</v>
          </cell>
          <cell r="N96" t="str">
            <v>+00000.000</v>
          </cell>
          <cell r="O96" t="str">
            <v>+00000.000</v>
          </cell>
          <cell r="P96" t="str">
            <v>+0000.000</v>
          </cell>
          <cell r="Q96">
            <v>233347924.41128579</v>
          </cell>
          <cell r="R96" t="str">
            <v>Inv. Disponible para la Venta</v>
          </cell>
          <cell r="S96">
            <v>6008422.8112857938</v>
          </cell>
          <cell r="T96">
            <v>233347924.41128579</v>
          </cell>
          <cell r="U96" t="str">
            <v>BCoGC</v>
          </cell>
          <cell r="V96">
            <v>120</v>
          </cell>
          <cell r="W96" t="str">
            <v>B</v>
          </cell>
          <cell r="X96">
            <v>36.466666666666669</v>
          </cell>
          <cell r="Y96">
            <v>40435</v>
          </cell>
          <cell r="Z96">
            <v>36.466666666666669</v>
          </cell>
          <cell r="AA96" t="str">
            <v>UVR</v>
          </cell>
          <cell r="AB96" t="str">
            <v>Fija</v>
          </cell>
          <cell r="AC96" t="str">
            <v>ERROR</v>
          </cell>
          <cell r="AD96">
            <v>227339501.59999999</v>
          </cell>
          <cell r="AE96">
            <v>1111</v>
          </cell>
          <cell r="AF96">
            <v>40435</v>
          </cell>
          <cell r="AG96" t="str">
            <v>2010/09/14</v>
          </cell>
          <cell r="AH96" t="str">
            <v>2001/02/01</v>
          </cell>
          <cell r="AI96">
            <v>36923</v>
          </cell>
          <cell r="AJ96">
            <v>108139.0849277224</v>
          </cell>
          <cell r="AK96">
            <v>932.40957434483403</v>
          </cell>
        </row>
        <row r="97">
          <cell r="B97">
            <v>581</v>
          </cell>
          <cell r="C97" t="str">
            <v xml:space="preserve">TITULOS DE REDUCCION DE DEUDA </v>
          </cell>
          <cell r="D97" t="str">
            <v xml:space="preserve">BANCO DE LA REPUBLICA         </v>
          </cell>
          <cell r="E97">
            <v>2043000</v>
          </cell>
          <cell r="F97">
            <v>2043000</v>
          </cell>
          <cell r="G97">
            <v>20010201</v>
          </cell>
          <cell r="H97">
            <v>20001012</v>
          </cell>
          <cell r="I97">
            <v>20101012</v>
          </cell>
          <cell r="J97">
            <v>1138</v>
          </cell>
          <cell r="K97" t="str">
            <v xml:space="preserve">                 </v>
          </cell>
          <cell r="L97" t="str">
            <v xml:space="preserve">  </v>
          </cell>
          <cell r="M97" t="str">
            <v>+0000.000</v>
          </cell>
          <cell r="N97" t="str">
            <v>+00000.000</v>
          </cell>
          <cell r="O97" t="str">
            <v>+00000.000</v>
          </cell>
          <cell r="P97" t="str">
            <v>+0000.000</v>
          </cell>
          <cell r="Q97">
            <v>236943247.37918293</v>
          </cell>
          <cell r="R97" t="str">
            <v>Inv. Disponible para la Venta</v>
          </cell>
          <cell r="S97">
            <v>6100999.9791829288</v>
          </cell>
          <cell r="T97">
            <v>236943247.37918293</v>
          </cell>
          <cell r="U97" t="str">
            <v>BCoGC</v>
          </cell>
          <cell r="V97">
            <v>120</v>
          </cell>
          <cell r="W97" t="str">
            <v>B</v>
          </cell>
          <cell r="X97">
            <v>37.4</v>
          </cell>
          <cell r="Y97">
            <v>40463</v>
          </cell>
          <cell r="Z97">
            <v>37.4</v>
          </cell>
          <cell r="AA97" t="str">
            <v>UVR</v>
          </cell>
          <cell r="AB97" t="str">
            <v>Fija</v>
          </cell>
          <cell r="AC97" t="str">
            <v>ERROR</v>
          </cell>
          <cell r="AD97">
            <v>230842247.40000001</v>
          </cell>
          <cell r="AE97">
            <v>1139</v>
          </cell>
          <cell r="AF97">
            <v>40463</v>
          </cell>
          <cell r="AG97" t="str">
            <v>2010/10/12</v>
          </cell>
          <cell r="AH97" t="str">
            <v>2001/02/01</v>
          </cell>
          <cell r="AI97">
            <v>36923</v>
          </cell>
          <cell r="AJ97">
            <v>109805.24474786613</v>
          </cell>
          <cell r="AK97">
            <v>946.77572583821859</v>
          </cell>
        </row>
        <row r="98">
          <cell r="B98">
            <v>582</v>
          </cell>
          <cell r="C98" t="str">
            <v xml:space="preserve">TITULOS DE REDUCCION DE DEUDA </v>
          </cell>
          <cell r="D98" t="str">
            <v xml:space="preserve">BANCO DE LA REPUBLICA         </v>
          </cell>
          <cell r="E98">
            <v>2166000</v>
          </cell>
          <cell r="F98">
            <v>2166000</v>
          </cell>
          <cell r="G98">
            <v>20010201</v>
          </cell>
          <cell r="H98">
            <v>20001109</v>
          </cell>
          <cell r="I98">
            <v>20101109</v>
          </cell>
          <cell r="J98">
            <v>1166</v>
          </cell>
          <cell r="K98" t="str">
            <v xml:space="preserve">                 </v>
          </cell>
          <cell r="L98" t="str">
            <v xml:space="preserve">  </v>
          </cell>
          <cell r="M98" t="str">
            <v>+0000.000</v>
          </cell>
          <cell r="N98" t="str">
            <v>+00000.000</v>
          </cell>
          <cell r="O98" t="str">
            <v>+00000.000</v>
          </cell>
          <cell r="P98" t="str">
            <v>+0000.000</v>
          </cell>
          <cell r="Q98">
            <v>251208560.13306308</v>
          </cell>
          <cell r="R98" t="str">
            <v>Inv. Disponible para la Venta</v>
          </cell>
          <cell r="S98">
            <v>6468321.3330630958</v>
          </cell>
          <cell r="T98">
            <v>251208560.13306308</v>
          </cell>
          <cell r="U98" t="str">
            <v>BCoGC</v>
          </cell>
          <cell r="V98">
            <v>120</v>
          </cell>
          <cell r="W98" t="str">
            <v>B</v>
          </cell>
          <cell r="X98">
            <v>38.300000000000004</v>
          </cell>
          <cell r="Y98">
            <v>40491</v>
          </cell>
          <cell r="Z98">
            <v>38.300000000000004</v>
          </cell>
          <cell r="AA98" t="str">
            <v>UVR</v>
          </cell>
          <cell r="AB98" t="str">
            <v>Fija</v>
          </cell>
          <cell r="AC98" t="str">
            <v>ERROR</v>
          </cell>
          <cell r="AD98">
            <v>244740238.79999998</v>
          </cell>
          <cell r="AE98">
            <v>1167</v>
          </cell>
          <cell r="AF98">
            <v>40491</v>
          </cell>
          <cell r="AG98" t="str">
            <v>2010/11/09</v>
          </cell>
          <cell r="AH98" t="str">
            <v>2001/02/01</v>
          </cell>
          <cell r="AI98">
            <v>36923</v>
          </cell>
          <cell r="AJ98">
            <v>116416.13649376143</v>
          </cell>
          <cell r="AK98">
            <v>1003.7769075700351</v>
          </cell>
        </row>
        <row r="99">
          <cell r="B99">
            <v>583</v>
          </cell>
          <cell r="C99" t="str">
            <v>CERTIFICADO DE DEPOSITO A TERM</v>
          </cell>
          <cell r="D99" t="str">
            <v xml:space="preserve">FINDETER                      </v>
          </cell>
          <cell r="E99">
            <v>6353000000</v>
          </cell>
          <cell r="F99">
            <v>6353000000</v>
          </cell>
          <cell r="G99">
            <v>20060623</v>
          </cell>
          <cell r="H99">
            <v>20060623</v>
          </cell>
          <cell r="I99">
            <v>20130623</v>
          </cell>
          <cell r="J99">
            <v>2123</v>
          </cell>
          <cell r="K99" t="str">
            <v>T.C.C          TV</v>
          </cell>
          <cell r="L99" t="str">
            <v>IP</v>
          </cell>
          <cell r="M99">
            <v>4039</v>
          </cell>
          <cell r="N99" t="str">
            <v>+00000.000</v>
          </cell>
          <cell r="O99" t="str">
            <v>+00000.000</v>
          </cell>
          <cell r="P99">
            <v>5735</v>
          </cell>
          <cell r="Q99">
            <v>5126808117</v>
          </cell>
          <cell r="R99" t="str">
            <v>Inv. Disponible para la Venta</v>
          </cell>
          <cell r="S99">
            <v>0</v>
          </cell>
          <cell r="T99">
            <v>5126808117</v>
          </cell>
          <cell r="U99" t="str">
            <v>Serv.Financ.</v>
          </cell>
          <cell r="V99">
            <v>84</v>
          </cell>
          <cell r="W99" t="str">
            <v>T</v>
          </cell>
          <cell r="X99">
            <v>69.766666666666666</v>
          </cell>
          <cell r="Y99">
            <v>39348</v>
          </cell>
          <cell r="Z99">
            <v>0.76666666666666661</v>
          </cell>
          <cell r="AA99" t="str">
            <v>COP</v>
          </cell>
          <cell r="AB99" t="str">
            <v>Variable</v>
          </cell>
          <cell r="AC99">
            <v>4</v>
          </cell>
          <cell r="AD99">
            <v>6353000000</v>
          </cell>
          <cell r="AE99">
            <v>2124</v>
          </cell>
          <cell r="AF99">
            <v>41448</v>
          </cell>
          <cell r="AG99" t="str">
            <v>2013/06/23</v>
          </cell>
          <cell r="AH99" t="str">
            <v>2006/06/23</v>
          </cell>
          <cell r="AI99">
            <v>38891</v>
          </cell>
          <cell r="AJ99">
            <v>2375887.1640753527</v>
          </cell>
          <cell r="AK99">
            <v>2944134.2076604026</v>
          </cell>
        </row>
        <row r="100">
          <cell r="B100" t="str">
            <v>583A</v>
          </cell>
          <cell r="C100" t="str">
            <v xml:space="preserve">TITULOS DE REDUCCION DE DEUDA </v>
          </cell>
          <cell r="D100" t="str">
            <v xml:space="preserve">BANCO DE LA REPUBLICA         </v>
          </cell>
          <cell r="E100">
            <v>2237000</v>
          </cell>
          <cell r="F100">
            <v>2237000</v>
          </cell>
          <cell r="G100">
            <v>20010201</v>
          </cell>
          <cell r="H100">
            <v>20001214</v>
          </cell>
          <cell r="I100">
            <v>20101214</v>
          </cell>
          <cell r="J100">
            <v>1201</v>
          </cell>
          <cell r="K100" t="str">
            <v xml:space="preserve">                 </v>
          </cell>
          <cell r="L100" t="str">
            <v xml:space="preserve">  </v>
          </cell>
          <cell r="M100" t="str">
            <v>+0000.000</v>
          </cell>
          <cell r="N100" t="str">
            <v>+00000.000</v>
          </cell>
          <cell r="O100" t="str">
            <v>+00000.000</v>
          </cell>
          <cell r="P100" t="str">
            <v>+0000.000</v>
          </cell>
          <cell r="Q100">
            <v>259443008.46463084</v>
          </cell>
          <cell r="R100" t="str">
            <v>Inv. Disponible para la Venta</v>
          </cell>
          <cell r="S100">
            <v>6680351.8646308482</v>
          </cell>
          <cell r="T100">
            <v>259443008.46463084</v>
          </cell>
          <cell r="U100" t="str">
            <v>BCoGC</v>
          </cell>
          <cell r="V100">
            <v>120</v>
          </cell>
          <cell r="W100" t="str">
            <v>B</v>
          </cell>
          <cell r="X100">
            <v>39.466666666666669</v>
          </cell>
          <cell r="Y100">
            <v>40526</v>
          </cell>
          <cell r="Z100">
            <v>39.466666666666669</v>
          </cell>
          <cell r="AA100" t="str">
            <v>UVR</v>
          </cell>
          <cell r="AB100" t="str">
            <v>Fija</v>
          </cell>
          <cell r="AC100" t="str">
            <v>ERROR</v>
          </cell>
          <cell r="AD100">
            <v>252762656.59999999</v>
          </cell>
          <cell r="AE100">
            <v>1202</v>
          </cell>
          <cell r="AF100">
            <v>40526</v>
          </cell>
          <cell r="AG100" t="str">
            <v>2010/12/14</v>
          </cell>
          <cell r="AH100" t="str">
            <v>2001/02/01</v>
          </cell>
          <cell r="AI100">
            <v>36923</v>
          </cell>
          <cell r="AJ100">
            <v>120232.1794678179</v>
          </cell>
          <cell r="AK100">
            <v>1036.6800287323031</v>
          </cell>
        </row>
        <row r="101">
          <cell r="B101">
            <v>584</v>
          </cell>
          <cell r="C101" t="str">
            <v xml:space="preserve">TITULOS DE REDUCCION DE DEUDA </v>
          </cell>
          <cell r="D101" t="str">
            <v xml:space="preserve">BANCO DE LA REPUBLICA         </v>
          </cell>
          <cell r="E101">
            <v>2219000</v>
          </cell>
          <cell r="F101">
            <v>2219000</v>
          </cell>
          <cell r="G101">
            <v>20010201</v>
          </cell>
          <cell r="H101">
            <v>20010111</v>
          </cell>
          <cell r="I101">
            <v>20110111</v>
          </cell>
          <cell r="J101">
            <v>1229</v>
          </cell>
          <cell r="K101" t="str">
            <v xml:space="preserve">                 </v>
          </cell>
          <cell r="L101" t="str">
            <v xml:space="preserve">  </v>
          </cell>
          <cell r="M101" t="str">
            <v>+0000.000</v>
          </cell>
          <cell r="N101" t="str">
            <v>+00000.000</v>
          </cell>
          <cell r="O101" t="str">
            <v>+00000.000</v>
          </cell>
          <cell r="P101" t="str">
            <v>+0000.000</v>
          </cell>
          <cell r="Q101">
            <v>257355401.60231179</v>
          </cell>
          <cell r="R101" t="str">
            <v>Inv. Disponible para la Venta</v>
          </cell>
          <cell r="S101">
            <v>6626597.4023118019</v>
          </cell>
          <cell r="T101">
            <v>257355401.60231179</v>
          </cell>
          <cell r="U101" t="str">
            <v>BCoGC</v>
          </cell>
          <cell r="V101">
            <v>120</v>
          </cell>
          <cell r="W101" t="str">
            <v>B</v>
          </cell>
          <cell r="X101">
            <v>40.366666666666667</v>
          </cell>
          <cell r="Y101">
            <v>40554</v>
          </cell>
          <cell r="Z101">
            <v>40.366666666666667</v>
          </cell>
          <cell r="AA101" t="str">
            <v>UVR</v>
          </cell>
          <cell r="AB101" t="str">
            <v>Fija</v>
          </cell>
          <cell r="AC101" t="str">
            <v>ERROR</v>
          </cell>
          <cell r="AD101">
            <v>250728804.19999999</v>
          </cell>
          <cell r="AE101">
            <v>1230</v>
          </cell>
          <cell r="AF101">
            <v>40554</v>
          </cell>
          <cell r="AG101" t="str">
            <v>2011/01/11</v>
          </cell>
          <cell r="AH101" t="str">
            <v>2001/02/01</v>
          </cell>
          <cell r="AI101">
            <v>36923</v>
          </cell>
          <cell r="AJ101">
            <v>119264.73184063387</v>
          </cell>
          <cell r="AK101">
            <v>1028.3383923813055</v>
          </cell>
        </row>
        <row r="102">
          <cell r="B102">
            <v>619</v>
          </cell>
          <cell r="C102" t="str">
            <v xml:space="preserve">BONOS PAZ MERC. PRIMARIO      </v>
          </cell>
          <cell r="D102" t="str">
            <v xml:space="preserve">DIR.TESORO NACIONAL           </v>
          </cell>
          <cell r="E102">
            <v>311455140</v>
          </cell>
          <cell r="F102">
            <v>305298000</v>
          </cell>
          <cell r="G102">
            <v>20020129</v>
          </cell>
          <cell r="H102">
            <v>20011026</v>
          </cell>
          <cell r="I102">
            <v>20081026</v>
          </cell>
          <cell r="J102">
            <v>422</v>
          </cell>
          <cell r="K102" t="str">
            <v>T.C.C +100.000 AV</v>
          </cell>
          <cell r="L102" t="str">
            <v>FP</v>
          </cell>
          <cell r="M102">
            <v>8557</v>
          </cell>
          <cell r="N102" t="str">
            <v>+00000.000</v>
          </cell>
          <cell r="O102" t="str">
            <v>+00000.000</v>
          </cell>
          <cell r="P102">
            <v>6767</v>
          </cell>
          <cell r="Q102">
            <v>315046476.01068681</v>
          </cell>
          <cell r="R102" t="str">
            <v>Inv. Disponible para la Venta</v>
          </cell>
          <cell r="S102">
            <v>0</v>
          </cell>
          <cell r="T102">
            <v>315046476.01068681</v>
          </cell>
          <cell r="U102" t="str">
            <v>BCoGC</v>
          </cell>
          <cell r="V102">
            <v>84</v>
          </cell>
          <cell r="W102" t="str">
            <v>T</v>
          </cell>
          <cell r="X102">
            <v>13.866666666666665</v>
          </cell>
          <cell r="Y102">
            <v>39381</v>
          </cell>
          <cell r="Z102">
            <v>1.8666666666666667</v>
          </cell>
          <cell r="AA102" t="str">
            <v>COP</v>
          </cell>
          <cell r="AB102" t="str">
            <v>Variable</v>
          </cell>
          <cell r="AC102">
            <v>1</v>
          </cell>
          <cell r="AD102">
            <v>311455140</v>
          </cell>
          <cell r="AE102">
            <v>423</v>
          </cell>
          <cell r="AF102">
            <v>39747</v>
          </cell>
          <cell r="AG102" t="str">
            <v>2008/10/26</v>
          </cell>
          <cell r="AH102" t="str">
            <v>2002/01/29</v>
          </cell>
          <cell r="AI102">
            <v>37285</v>
          </cell>
          <cell r="AJ102">
            <v>146000.17425246743</v>
          </cell>
          <cell r="AK102">
            <v>144335.86208494566</v>
          </cell>
        </row>
        <row r="103">
          <cell r="B103">
            <v>643</v>
          </cell>
          <cell r="C103" t="str">
            <v xml:space="preserve">TITULOS DE REDUCCION DE DEUDA </v>
          </cell>
          <cell r="D103" t="str">
            <v xml:space="preserve">BANCO DE LA REPUBLICA         </v>
          </cell>
          <cell r="E103">
            <v>2446000</v>
          </cell>
          <cell r="F103">
            <v>2446000</v>
          </cell>
          <cell r="G103">
            <v>20010913</v>
          </cell>
          <cell r="H103">
            <v>20010913</v>
          </cell>
          <cell r="I103">
            <v>20110913</v>
          </cell>
          <cell r="J103">
            <v>1474</v>
          </cell>
          <cell r="K103" t="str">
            <v xml:space="preserve">                 </v>
          </cell>
          <cell r="L103" t="str">
            <v xml:space="preserve">  </v>
          </cell>
          <cell r="M103" t="str">
            <v>+0000.000</v>
          </cell>
          <cell r="N103" t="str">
            <v>+00000.000</v>
          </cell>
          <cell r="O103" t="str">
            <v>+00000.000</v>
          </cell>
          <cell r="P103" t="str">
            <v>+0000.000</v>
          </cell>
          <cell r="Q103">
            <v>283682442.5105592</v>
          </cell>
          <cell r="R103" t="str">
            <v>Inv. Disponible para la Venta</v>
          </cell>
          <cell r="S103">
            <v>-10663816.289440811</v>
          </cell>
          <cell r="T103">
            <v>283682442.5105592</v>
          </cell>
          <cell r="U103" t="str">
            <v>BCoGC</v>
          </cell>
          <cell r="V103">
            <v>120</v>
          </cell>
          <cell r="W103" t="str">
            <v>B</v>
          </cell>
          <cell r="X103">
            <v>48.433333333333337</v>
          </cell>
          <cell r="Y103">
            <v>40799</v>
          </cell>
          <cell r="Z103">
            <v>48.433333333333337</v>
          </cell>
          <cell r="AA103" t="str">
            <v>UVR</v>
          </cell>
          <cell r="AB103" t="str">
            <v>Fija</v>
          </cell>
          <cell r="AC103" t="str">
            <v>ERROR</v>
          </cell>
          <cell r="AD103">
            <v>294346258.80000001</v>
          </cell>
          <cell r="AE103">
            <v>1475</v>
          </cell>
          <cell r="AF103">
            <v>40799</v>
          </cell>
          <cell r="AG103" t="str">
            <v>2011/09/13</v>
          </cell>
          <cell r="AH103" t="str">
            <v>2001/09/13</v>
          </cell>
          <cell r="AI103">
            <v>37147</v>
          </cell>
          <cell r="AJ103">
            <v>131465.32081032472</v>
          </cell>
          <cell r="AK103">
            <v>1133.5356952522186</v>
          </cell>
        </row>
        <row r="104">
          <cell r="B104">
            <v>660</v>
          </cell>
          <cell r="C104" t="str">
            <v>CERTIFICADO DE DEPOSITO A TERM</v>
          </cell>
          <cell r="D104" t="str">
            <v xml:space="preserve">FINDETER                      </v>
          </cell>
          <cell r="E104">
            <v>4485000000</v>
          </cell>
          <cell r="F104">
            <v>4485000000</v>
          </cell>
          <cell r="G104">
            <v>20060130</v>
          </cell>
          <cell r="H104">
            <v>20060130</v>
          </cell>
          <cell r="I104">
            <v>20130130</v>
          </cell>
          <cell r="J104">
            <v>1979</v>
          </cell>
          <cell r="K104" t="str">
            <v>T.C.C          TV</v>
          </cell>
          <cell r="L104" t="str">
            <v>IP</v>
          </cell>
          <cell r="M104">
            <v>4850</v>
          </cell>
          <cell r="N104" t="str">
            <v>+00000.000</v>
          </cell>
          <cell r="O104" t="str">
            <v>+00000.000</v>
          </cell>
          <cell r="P104">
            <v>5739</v>
          </cell>
          <cell r="Q104">
            <v>3637265904</v>
          </cell>
          <cell r="R104" t="str">
            <v>Inv. Disponible para la Venta</v>
          </cell>
          <cell r="S104">
            <v>0</v>
          </cell>
          <cell r="T104">
            <v>3637265904</v>
          </cell>
          <cell r="U104" t="str">
            <v>Serv.Financ.</v>
          </cell>
          <cell r="V104">
            <v>84</v>
          </cell>
          <cell r="W104" t="str">
            <v>T</v>
          </cell>
          <cell r="X104">
            <v>65</v>
          </cell>
          <cell r="Y104">
            <v>39385</v>
          </cell>
          <cell r="Z104">
            <v>2</v>
          </cell>
          <cell r="AA104" t="str">
            <v>COP</v>
          </cell>
          <cell r="AB104" t="str">
            <v>Variable</v>
          </cell>
          <cell r="AC104">
            <v>4</v>
          </cell>
          <cell r="AD104">
            <v>4485000000</v>
          </cell>
          <cell r="AE104">
            <v>1980</v>
          </cell>
          <cell r="AF104">
            <v>41304</v>
          </cell>
          <cell r="AG104" t="str">
            <v>2013/01/30</v>
          </cell>
          <cell r="AH104" t="str">
            <v>2006/01/30</v>
          </cell>
          <cell r="AI104">
            <v>38747</v>
          </cell>
          <cell r="AJ104">
            <v>1685597.1935027922</v>
          </cell>
          <cell r="AK104">
            <v>2078457.7241235489</v>
          </cell>
        </row>
        <row r="105">
          <cell r="B105">
            <v>661</v>
          </cell>
          <cell r="C105" t="str">
            <v xml:space="preserve">TITULOS DE REDUCCION DE DEUDA </v>
          </cell>
          <cell r="D105" t="str">
            <v xml:space="preserve">BANCO DE LA REPUBLICA         </v>
          </cell>
          <cell r="E105">
            <v>2300000</v>
          </cell>
          <cell r="F105">
            <v>2300000</v>
          </cell>
          <cell r="G105">
            <v>20010215</v>
          </cell>
          <cell r="H105">
            <v>20010215</v>
          </cell>
          <cell r="I105">
            <v>20110215</v>
          </cell>
          <cell r="J105">
            <v>1264</v>
          </cell>
          <cell r="K105" t="str">
            <v xml:space="preserve">                 </v>
          </cell>
          <cell r="L105" t="str">
            <v xml:space="preserve">  </v>
          </cell>
          <cell r="M105" t="str">
            <v>+0000.000</v>
          </cell>
          <cell r="N105" t="str">
            <v>+00000.000</v>
          </cell>
          <cell r="O105" t="str">
            <v>+00000.000</v>
          </cell>
          <cell r="P105" t="str">
            <v>+0000.000</v>
          </cell>
          <cell r="Q105">
            <v>266749632.13761896</v>
          </cell>
          <cell r="R105" t="str">
            <v>Inv. Disponible para la Venta</v>
          </cell>
          <cell r="S105">
            <v>6329142.137618959</v>
          </cell>
          <cell r="T105">
            <v>266749632.13761896</v>
          </cell>
          <cell r="U105" t="str">
            <v>BCoGC</v>
          </cell>
          <cell r="V105">
            <v>120</v>
          </cell>
          <cell r="W105" t="str">
            <v>B</v>
          </cell>
          <cell r="X105">
            <v>41.5</v>
          </cell>
          <cell r="Y105">
            <v>40589</v>
          </cell>
          <cell r="Z105">
            <v>41.5</v>
          </cell>
          <cell r="AA105" t="str">
            <v>UVR</v>
          </cell>
          <cell r="AB105" t="str">
            <v>Fija</v>
          </cell>
          <cell r="AC105" t="str">
            <v>ERROR</v>
          </cell>
          <cell r="AD105">
            <v>260420490</v>
          </cell>
          <cell r="AE105">
            <v>1265</v>
          </cell>
          <cell r="AF105">
            <v>40589</v>
          </cell>
          <cell r="AG105" t="str">
            <v>2011/02/15</v>
          </cell>
          <cell r="AH105" t="str">
            <v>2001/02/15</v>
          </cell>
          <cell r="AI105">
            <v>36937</v>
          </cell>
          <cell r="AJ105">
            <v>123618.24600302105</v>
          </cell>
          <cell r="AK105">
            <v>1065.8757559607943</v>
          </cell>
        </row>
        <row r="106">
          <cell r="B106">
            <v>663</v>
          </cell>
          <cell r="C106" t="str">
            <v>TIT. DESARROLLO AGROP. CLASE A</v>
          </cell>
          <cell r="D106" t="str">
            <v xml:space="preserve">FINAGRO                       </v>
          </cell>
          <cell r="E106">
            <v>91000000</v>
          </cell>
          <cell r="F106">
            <v>91000000</v>
          </cell>
          <cell r="G106">
            <v>20061019</v>
          </cell>
          <cell r="H106">
            <v>20061018</v>
          </cell>
          <cell r="I106">
            <v>20071018</v>
          </cell>
          <cell r="J106">
            <v>48</v>
          </cell>
          <cell r="K106" t="str">
            <v>T.C.C -  4.000 TV</v>
          </cell>
          <cell r="L106" t="str">
            <v>IP</v>
          </cell>
          <cell r="M106">
            <v>2236</v>
          </cell>
          <cell r="N106" t="str">
            <v>+00000.000</v>
          </cell>
          <cell r="O106" t="str">
            <v>+00000.000</v>
          </cell>
          <cell r="P106">
            <v>3852</v>
          </cell>
          <cell r="Q106">
            <v>90896868</v>
          </cell>
          <cell r="R106" t="str">
            <v>Inv. Disponible para la Venta</v>
          </cell>
          <cell r="S106">
            <v>-103132</v>
          </cell>
          <cell r="T106">
            <v>90896868</v>
          </cell>
          <cell r="U106" t="str">
            <v>BCoGC</v>
          </cell>
          <cell r="V106">
            <v>12</v>
          </cell>
          <cell r="W106" t="str">
            <v>B</v>
          </cell>
          <cell r="X106">
            <v>1.6</v>
          </cell>
          <cell r="Y106">
            <v>39373</v>
          </cell>
          <cell r="Z106">
            <v>1.6</v>
          </cell>
          <cell r="AA106" t="str">
            <v>COP</v>
          </cell>
          <cell r="AB106" t="str">
            <v>Variable</v>
          </cell>
          <cell r="AC106">
            <v>4</v>
          </cell>
          <cell r="AD106">
            <v>91000000</v>
          </cell>
          <cell r="AE106">
            <v>49</v>
          </cell>
          <cell r="AF106">
            <v>39373</v>
          </cell>
          <cell r="AG106" t="str">
            <v>2007/10/18</v>
          </cell>
          <cell r="AH106" t="str">
            <v>2006/10/19</v>
          </cell>
          <cell r="AI106">
            <v>39009</v>
          </cell>
          <cell r="AJ106">
            <v>42123.812127812409</v>
          </cell>
          <cell r="AK106">
            <v>42171.605996709688</v>
          </cell>
        </row>
        <row r="107">
          <cell r="B107">
            <v>666</v>
          </cell>
          <cell r="C107" t="str">
            <v>TITULOS DE TESORERIA - TESOROS</v>
          </cell>
          <cell r="D107" t="str">
            <v xml:space="preserve">BANCO DE LA REPUBLICA         </v>
          </cell>
          <cell r="E107">
            <v>13082500000</v>
          </cell>
          <cell r="F107">
            <v>10000000000</v>
          </cell>
          <cell r="G107">
            <v>20050701</v>
          </cell>
          <cell r="H107">
            <v>20010822</v>
          </cell>
          <cell r="I107">
            <v>20080822</v>
          </cell>
          <cell r="J107">
            <v>357</v>
          </cell>
          <cell r="K107" t="str">
            <v xml:space="preserve">  15.000       AV</v>
          </cell>
          <cell r="L107" t="str">
            <v xml:space="preserve">  </v>
          </cell>
          <cell r="M107">
            <v>8252</v>
          </cell>
          <cell r="N107" t="str">
            <v>+00000.000</v>
          </cell>
          <cell r="O107" t="str">
            <v>+00000.000</v>
          </cell>
          <cell r="P107">
            <v>8258</v>
          </cell>
          <cell r="Q107">
            <v>10505800000</v>
          </cell>
          <cell r="R107" t="str">
            <v>Inv. Disponible para la Venta</v>
          </cell>
          <cell r="S107">
            <v>0</v>
          </cell>
          <cell r="T107">
            <v>10505800000</v>
          </cell>
          <cell r="U107" t="str">
            <v>BCoGC</v>
          </cell>
          <cell r="V107">
            <v>84</v>
          </cell>
          <cell r="W107" t="str">
            <v>T</v>
          </cell>
          <cell r="X107">
            <v>11.733333333333333</v>
          </cell>
          <cell r="Y107">
            <v>39682</v>
          </cell>
          <cell r="Z107">
            <v>11.733333333333333</v>
          </cell>
          <cell r="AA107" t="str">
            <v>COP</v>
          </cell>
          <cell r="AB107" t="str">
            <v>Fija</v>
          </cell>
          <cell r="AC107">
            <v>1</v>
          </cell>
          <cell r="AD107">
            <v>13082500000</v>
          </cell>
          <cell r="AE107">
            <v>358</v>
          </cell>
          <cell r="AF107">
            <v>39682</v>
          </cell>
          <cell r="AG107" t="str">
            <v>2008/08/22</v>
          </cell>
          <cell r="AH107" t="str">
            <v>2005/07/01</v>
          </cell>
          <cell r="AI107">
            <v>38534</v>
          </cell>
          <cell r="AJ107">
            <v>4868642.3986838758</v>
          </cell>
          <cell r="AK107">
            <v>6062747.6423291704</v>
          </cell>
        </row>
        <row r="108">
          <cell r="B108">
            <v>681</v>
          </cell>
          <cell r="C108" t="str">
            <v>TITULOS DE TESORERIA - TESOROS</v>
          </cell>
          <cell r="D108" t="str">
            <v xml:space="preserve">BANCO DE LA REPUBLICA         </v>
          </cell>
          <cell r="E108">
            <v>10899525000</v>
          </cell>
          <cell r="F108">
            <v>8750000000</v>
          </cell>
          <cell r="G108">
            <v>20050706</v>
          </cell>
          <cell r="H108">
            <v>20040710</v>
          </cell>
          <cell r="I108">
            <v>20090710</v>
          </cell>
          <cell r="J108">
            <v>679</v>
          </cell>
          <cell r="K108" t="str">
            <v xml:space="preserve">  12.500       AV</v>
          </cell>
          <cell r="L108" t="str">
            <v xml:space="preserve">  </v>
          </cell>
          <cell r="M108">
            <v>8759</v>
          </cell>
          <cell r="N108" t="str">
            <v>+00000.000</v>
          </cell>
          <cell r="O108" t="str">
            <v>+00000.000</v>
          </cell>
          <cell r="P108">
            <v>8763</v>
          </cell>
          <cell r="Q108">
            <v>9219700000</v>
          </cell>
          <cell r="R108" t="str">
            <v>Inv. Disponible para la Venta</v>
          </cell>
          <cell r="S108">
            <v>0</v>
          </cell>
          <cell r="T108">
            <v>9219700000</v>
          </cell>
          <cell r="U108" t="str">
            <v>BCoGC</v>
          </cell>
          <cell r="V108">
            <v>60</v>
          </cell>
          <cell r="W108" t="str">
            <v>T</v>
          </cell>
          <cell r="X108">
            <v>22.333333333333336</v>
          </cell>
          <cell r="Y108">
            <v>40004</v>
          </cell>
          <cell r="Z108">
            <v>22.333333333333336</v>
          </cell>
          <cell r="AA108" t="str">
            <v>COP</v>
          </cell>
          <cell r="AB108" t="str">
            <v>Fija</v>
          </cell>
          <cell r="AC108">
            <v>1</v>
          </cell>
          <cell r="AD108">
            <v>10899525000</v>
          </cell>
          <cell r="AE108">
            <v>680</v>
          </cell>
          <cell r="AF108">
            <v>40004</v>
          </cell>
          <cell r="AG108" t="str">
            <v>2009/07/10</v>
          </cell>
          <cell r="AH108" t="str">
            <v>2005/07/06</v>
          </cell>
          <cell r="AI108">
            <v>38539</v>
          </cell>
          <cell r="AJ108">
            <v>4272632.4814051026</v>
          </cell>
          <cell r="AK108">
            <v>5051104.1082559032</v>
          </cell>
        </row>
        <row r="109">
          <cell r="B109">
            <v>692</v>
          </cell>
          <cell r="C109" t="str">
            <v>TIT. DESARROLLO AGROP. CLASE A</v>
          </cell>
          <cell r="D109" t="str">
            <v xml:space="preserve">FINAGRO                       </v>
          </cell>
          <cell r="E109">
            <v>595721000</v>
          </cell>
          <cell r="F109">
            <v>595721000</v>
          </cell>
          <cell r="G109">
            <v>20061024</v>
          </cell>
          <cell r="H109">
            <v>20061023</v>
          </cell>
          <cell r="I109">
            <v>20071023</v>
          </cell>
          <cell r="J109">
            <v>53</v>
          </cell>
          <cell r="K109" t="str">
            <v>T.C.C -  4.000 TV</v>
          </cell>
          <cell r="L109" t="str">
            <v>IP</v>
          </cell>
          <cell r="M109">
            <v>2436</v>
          </cell>
          <cell r="N109" t="str">
            <v>+00000.000</v>
          </cell>
          <cell r="O109" t="str">
            <v>+00000.000</v>
          </cell>
          <cell r="P109">
            <v>3892</v>
          </cell>
          <cell r="Q109">
            <v>594310804</v>
          </cell>
          <cell r="R109" t="str">
            <v>Inv. Disponible para la Venta</v>
          </cell>
          <cell r="S109">
            <v>-1410196</v>
          </cell>
          <cell r="T109">
            <v>594310804</v>
          </cell>
          <cell r="U109" t="str">
            <v>BCoGC</v>
          </cell>
          <cell r="V109">
            <v>12</v>
          </cell>
          <cell r="W109" t="str">
            <v>B</v>
          </cell>
          <cell r="X109">
            <v>1.7666666666666666</v>
          </cell>
          <cell r="Y109">
            <v>39378</v>
          </cell>
          <cell r="Z109">
            <v>1.7666666666666666</v>
          </cell>
          <cell r="AA109" t="str">
            <v>COP</v>
          </cell>
          <cell r="AB109" t="str">
            <v>Variable</v>
          </cell>
          <cell r="AC109">
            <v>4</v>
          </cell>
          <cell r="AD109">
            <v>595721000</v>
          </cell>
          <cell r="AE109">
            <v>54</v>
          </cell>
          <cell r="AF109">
            <v>39378</v>
          </cell>
          <cell r="AG109" t="str">
            <v>2007/10/23</v>
          </cell>
          <cell r="AH109" t="str">
            <v>2006/10/24</v>
          </cell>
          <cell r="AI109">
            <v>39014</v>
          </cell>
          <cell r="AJ109">
            <v>275418.03369094239</v>
          </cell>
          <cell r="AK109">
            <v>276071.55270292191</v>
          </cell>
        </row>
        <row r="110">
          <cell r="B110">
            <v>693</v>
          </cell>
          <cell r="C110" t="str">
            <v>TIT. DESARROLLO AGROP. CLASE B</v>
          </cell>
          <cell r="D110" t="str">
            <v xml:space="preserve">FINAGRO                       </v>
          </cell>
          <cell r="E110">
            <v>1093007000</v>
          </cell>
          <cell r="F110">
            <v>1093007000</v>
          </cell>
          <cell r="G110">
            <v>20061024</v>
          </cell>
          <cell r="H110">
            <v>20061023</v>
          </cell>
          <cell r="I110">
            <v>20071023</v>
          </cell>
          <cell r="J110">
            <v>53</v>
          </cell>
          <cell r="K110" t="str">
            <v>T.C.C -  2.000 TV</v>
          </cell>
          <cell r="L110" t="str">
            <v>IP</v>
          </cell>
          <cell r="M110">
            <v>4442</v>
          </cell>
          <cell r="N110" t="str">
            <v>+00000.000</v>
          </cell>
          <cell r="O110" t="str">
            <v>+00000.000</v>
          </cell>
          <cell r="P110">
            <v>5897</v>
          </cell>
          <cell r="Q110">
            <v>1095650626</v>
          </cell>
          <cell r="R110" t="str">
            <v>Inv. Disponible para la Venta</v>
          </cell>
          <cell r="S110">
            <v>2643626</v>
          </cell>
          <cell r="T110">
            <v>1095650626</v>
          </cell>
          <cell r="U110" t="str">
            <v>BCoGC</v>
          </cell>
          <cell r="V110">
            <v>12</v>
          </cell>
          <cell r="W110" t="str">
            <v>B</v>
          </cell>
          <cell r="X110">
            <v>1.7666666666666666</v>
          </cell>
          <cell r="Y110">
            <v>39378</v>
          </cell>
          <cell r="Z110">
            <v>1.7666666666666666</v>
          </cell>
          <cell r="AA110" t="str">
            <v>COP</v>
          </cell>
          <cell r="AB110" t="str">
            <v>Variable</v>
          </cell>
          <cell r="AC110">
            <v>4</v>
          </cell>
          <cell r="AD110">
            <v>1093007000</v>
          </cell>
          <cell r="AE110">
            <v>54</v>
          </cell>
          <cell r="AF110">
            <v>39378</v>
          </cell>
          <cell r="AG110" t="str">
            <v>2007/10/23</v>
          </cell>
          <cell r="AH110" t="str">
            <v>2006/10/24</v>
          </cell>
          <cell r="AI110">
            <v>39014</v>
          </cell>
          <cell r="AJ110">
            <v>507751.06054637721</v>
          </cell>
          <cell r="AK110">
            <v>506525.94017193042</v>
          </cell>
        </row>
        <row r="111">
          <cell r="B111">
            <v>708</v>
          </cell>
          <cell r="C111" t="str">
            <v>TIT. DESARROLLO AGROP. CLASE A</v>
          </cell>
          <cell r="D111" t="str">
            <v xml:space="preserve">FINAGRO                       </v>
          </cell>
          <cell r="E111">
            <v>809008000</v>
          </cell>
          <cell r="F111">
            <v>809008000</v>
          </cell>
          <cell r="G111">
            <v>20061025</v>
          </cell>
          <cell r="H111">
            <v>20061025</v>
          </cell>
          <cell r="I111">
            <v>20071025</v>
          </cell>
          <cell r="J111">
            <v>55</v>
          </cell>
          <cell r="K111" t="str">
            <v>T.C.C -  4.000 TV</v>
          </cell>
          <cell r="L111" t="str">
            <v>IP</v>
          </cell>
          <cell r="M111">
            <v>2429</v>
          </cell>
          <cell r="N111" t="str">
            <v>+00000.000</v>
          </cell>
          <cell r="O111" t="str">
            <v>+00000.000</v>
          </cell>
          <cell r="P111">
            <v>3769</v>
          </cell>
          <cell r="Q111">
            <v>806382710</v>
          </cell>
          <cell r="R111" t="str">
            <v>Inv. Disponible para la Venta</v>
          </cell>
          <cell r="S111">
            <v>-2625290</v>
          </cell>
          <cell r="T111">
            <v>806382710</v>
          </cell>
          <cell r="U111" t="str">
            <v>BCoGC</v>
          </cell>
          <cell r="V111">
            <v>12</v>
          </cell>
          <cell r="W111" t="str">
            <v>B</v>
          </cell>
          <cell r="X111">
            <v>1.8333333333333335</v>
          </cell>
          <cell r="Y111">
            <v>39380</v>
          </cell>
          <cell r="Z111">
            <v>1.8333333333333335</v>
          </cell>
          <cell r="AA111" t="str">
            <v>COP</v>
          </cell>
          <cell r="AB111" t="str">
            <v>Variable</v>
          </cell>
          <cell r="AC111">
            <v>4</v>
          </cell>
          <cell r="AD111">
            <v>809008000</v>
          </cell>
          <cell r="AE111">
            <v>56</v>
          </cell>
          <cell r="AF111">
            <v>39380</v>
          </cell>
          <cell r="AG111" t="str">
            <v>2007/10/25</v>
          </cell>
          <cell r="AH111" t="str">
            <v>2006/10/25</v>
          </cell>
          <cell r="AI111">
            <v>39015</v>
          </cell>
          <cell r="AJ111">
            <v>373697.29591954959</v>
          </cell>
          <cell r="AK111">
            <v>374913.91894710012</v>
          </cell>
        </row>
        <row r="112">
          <cell r="B112">
            <v>709</v>
          </cell>
          <cell r="C112" t="str">
            <v>TIT. DESARROLLO AGROP. CLASE A</v>
          </cell>
          <cell r="D112" t="str">
            <v xml:space="preserve">FINAGRO                       </v>
          </cell>
          <cell r="E112">
            <v>788174000</v>
          </cell>
          <cell r="F112">
            <v>788174000</v>
          </cell>
          <cell r="G112">
            <v>20061025</v>
          </cell>
          <cell r="H112">
            <v>20061025</v>
          </cell>
          <cell r="I112">
            <v>20071025</v>
          </cell>
          <cell r="J112">
            <v>55</v>
          </cell>
          <cell r="K112" t="str">
            <v>T.C.C -  4.000 TV</v>
          </cell>
          <cell r="L112" t="str">
            <v>IP</v>
          </cell>
          <cell r="M112">
            <v>2429</v>
          </cell>
          <cell r="N112" t="str">
            <v>+00000.000</v>
          </cell>
          <cell r="O112" t="str">
            <v>+00000.000</v>
          </cell>
          <cell r="P112">
            <v>3769</v>
          </cell>
          <cell r="Q112">
            <v>785616318</v>
          </cell>
          <cell r="R112" t="str">
            <v>Inv. Disponible para la Venta</v>
          </cell>
          <cell r="S112">
            <v>-2557682</v>
          </cell>
          <cell r="T112">
            <v>785616318</v>
          </cell>
          <cell r="U112" t="str">
            <v>BCoGC</v>
          </cell>
          <cell r="V112">
            <v>12</v>
          </cell>
          <cell r="W112" t="str">
            <v>B</v>
          </cell>
          <cell r="X112">
            <v>1.8333333333333335</v>
          </cell>
          <cell r="Y112">
            <v>39380</v>
          </cell>
          <cell r="Z112">
            <v>1.8333333333333335</v>
          </cell>
          <cell r="AA112" t="str">
            <v>COP</v>
          </cell>
          <cell r="AB112" t="str">
            <v>Variable</v>
          </cell>
          <cell r="AC112">
            <v>4</v>
          </cell>
          <cell r="AD112">
            <v>788174000</v>
          </cell>
          <cell r="AE112">
            <v>56</v>
          </cell>
          <cell r="AF112">
            <v>39380</v>
          </cell>
          <cell r="AG112" t="str">
            <v>2007/10/25</v>
          </cell>
          <cell r="AH112" t="str">
            <v>2006/10/25</v>
          </cell>
          <cell r="AI112">
            <v>39015</v>
          </cell>
          <cell r="AJ112">
            <v>364073.64645364601</v>
          </cell>
          <cell r="AK112">
            <v>365258.93829506222</v>
          </cell>
        </row>
        <row r="113">
          <cell r="B113">
            <v>710</v>
          </cell>
          <cell r="C113" t="str">
            <v>TIT. DESARROLLO AGROP. CLASE B</v>
          </cell>
          <cell r="D113" t="str">
            <v xml:space="preserve">FINAGRO                       </v>
          </cell>
          <cell r="E113">
            <v>1342027000</v>
          </cell>
          <cell r="F113">
            <v>1342027000</v>
          </cell>
          <cell r="G113">
            <v>20061025</v>
          </cell>
          <cell r="H113">
            <v>20061025</v>
          </cell>
          <cell r="I113">
            <v>20071025</v>
          </cell>
          <cell r="J113">
            <v>55</v>
          </cell>
          <cell r="K113" t="str">
            <v>T.C.C -  2.000 TV</v>
          </cell>
          <cell r="L113" t="str">
            <v>IP</v>
          </cell>
          <cell r="M113">
            <v>4430</v>
          </cell>
          <cell r="N113" t="str">
            <v>+00000.000</v>
          </cell>
          <cell r="O113" t="str">
            <v>+00000.000</v>
          </cell>
          <cell r="P113">
            <v>5768</v>
          </cell>
          <cell r="Q113">
            <v>1344098252</v>
          </cell>
          <cell r="R113" t="str">
            <v>Inv. Disponible para la Venta</v>
          </cell>
          <cell r="S113">
            <v>2071252</v>
          </cell>
          <cell r="T113">
            <v>1344098252</v>
          </cell>
          <cell r="U113" t="str">
            <v>BCoGC</v>
          </cell>
          <cell r="V113">
            <v>12</v>
          </cell>
          <cell r="W113" t="str">
            <v>B</v>
          </cell>
          <cell r="X113">
            <v>1.8333333333333335</v>
          </cell>
          <cell r="Y113">
            <v>39380</v>
          </cell>
          <cell r="Z113">
            <v>1.8333333333333335</v>
          </cell>
          <cell r="AA113" t="str">
            <v>COP</v>
          </cell>
          <cell r="AB113" t="str">
            <v>Variable</v>
          </cell>
          <cell r="AC113">
            <v>4</v>
          </cell>
          <cell r="AD113">
            <v>1342027000</v>
          </cell>
          <cell r="AE113">
            <v>56</v>
          </cell>
          <cell r="AF113">
            <v>39380</v>
          </cell>
          <cell r="AG113" t="str">
            <v>2007/10/25</v>
          </cell>
          <cell r="AH113" t="str">
            <v>2006/10/25</v>
          </cell>
          <cell r="AI113">
            <v>39015</v>
          </cell>
          <cell r="AJ113">
            <v>622887.7132330793</v>
          </cell>
          <cell r="AK113">
            <v>621927.84484556387</v>
          </cell>
        </row>
        <row r="114">
          <cell r="B114">
            <v>711</v>
          </cell>
          <cell r="C114" t="str">
            <v>TIT. DESARROLLO AGROP. CLASE B</v>
          </cell>
          <cell r="D114" t="str">
            <v xml:space="preserve">FINAGRO                       </v>
          </cell>
          <cell r="E114">
            <v>162282000</v>
          </cell>
          <cell r="F114">
            <v>162282000</v>
          </cell>
          <cell r="G114">
            <v>20061025</v>
          </cell>
          <cell r="H114">
            <v>20061025</v>
          </cell>
          <cell r="I114">
            <v>20071025</v>
          </cell>
          <cell r="J114">
            <v>55</v>
          </cell>
          <cell r="K114" t="str">
            <v>T.C.C -  2.000 TV</v>
          </cell>
          <cell r="L114" t="str">
            <v>IP</v>
          </cell>
          <cell r="M114">
            <v>4430</v>
          </cell>
          <cell r="N114" t="str">
            <v>+00000.000</v>
          </cell>
          <cell r="O114" t="str">
            <v>+00000.000</v>
          </cell>
          <cell r="P114">
            <v>5768</v>
          </cell>
          <cell r="Q114">
            <v>162532462</v>
          </cell>
          <cell r="R114" t="str">
            <v>Inv. Disponible para la Venta</v>
          </cell>
          <cell r="S114">
            <v>250462</v>
          </cell>
          <cell r="T114">
            <v>162532462</v>
          </cell>
          <cell r="U114" t="str">
            <v>BCoGC</v>
          </cell>
          <cell r="V114">
            <v>12</v>
          </cell>
          <cell r="W114" t="str">
            <v>B</v>
          </cell>
          <cell r="X114">
            <v>1.8333333333333335</v>
          </cell>
          <cell r="Y114">
            <v>39380</v>
          </cell>
          <cell r="Z114">
            <v>1.8333333333333335</v>
          </cell>
          <cell r="AA114" t="str">
            <v>COP</v>
          </cell>
          <cell r="AB114" t="str">
            <v>Variable</v>
          </cell>
          <cell r="AC114">
            <v>4</v>
          </cell>
          <cell r="AD114">
            <v>162282000</v>
          </cell>
          <cell r="AE114">
            <v>56</v>
          </cell>
          <cell r="AF114">
            <v>39380</v>
          </cell>
          <cell r="AG114" t="str">
            <v>2007/10/25</v>
          </cell>
          <cell r="AH114" t="str">
            <v>2006/10/25</v>
          </cell>
          <cell r="AI114">
            <v>39015</v>
          </cell>
          <cell r="AJ114">
            <v>75321.48295757352</v>
          </cell>
          <cell r="AK114">
            <v>75205.412795143318</v>
          </cell>
        </row>
        <row r="115">
          <cell r="B115">
            <v>712</v>
          </cell>
          <cell r="C115" t="str">
            <v>TIT. DESARROLLO AGROP. CLASE A</v>
          </cell>
          <cell r="D115" t="str">
            <v xml:space="preserve">FINAGRO                       </v>
          </cell>
          <cell r="E115">
            <v>470463000</v>
          </cell>
          <cell r="F115">
            <v>470463000</v>
          </cell>
          <cell r="G115">
            <v>20061025</v>
          </cell>
          <cell r="H115">
            <v>20061025</v>
          </cell>
          <cell r="I115">
            <v>20071025</v>
          </cell>
          <cell r="J115">
            <v>55</v>
          </cell>
          <cell r="K115" t="str">
            <v>T.C.C -  4.000 TV</v>
          </cell>
          <cell r="L115" t="str">
            <v>IP</v>
          </cell>
          <cell r="M115">
            <v>2429</v>
          </cell>
          <cell r="N115" t="str">
            <v>+00000.000</v>
          </cell>
          <cell r="O115" t="str">
            <v>+00000.000</v>
          </cell>
          <cell r="P115">
            <v>3769</v>
          </cell>
          <cell r="Q115">
            <v>468936313</v>
          </cell>
          <cell r="R115" t="str">
            <v>Inv. Disponible para la Venta</v>
          </cell>
          <cell r="S115">
            <v>-1526687</v>
          </cell>
          <cell r="T115">
            <v>468936313</v>
          </cell>
          <cell r="U115" t="str">
            <v>BCoGC</v>
          </cell>
          <cell r="V115">
            <v>12</v>
          </cell>
          <cell r="W115" t="str">
            <v>B</v>
          </cell>
          <cell r="X115">
            <v>1.8333333333333335</v>
          </cell>
          <cell r="Y115">
            <v>39380</v>
          </cell>
          <cell r="Z115">
            <v>1.8333333333333335</v>
          </cell>
          <cell r="AA115" t="str">
            <v>COP</v>
          </cell>
          <cell r="AB115" t="str">
            <v>Variable</v>
          </cell>
          <cell r="AC115">
            <v>4</v>
          </cell>
          <cell r="AD115">
            <v>470463000</v>
          </cell>
          <cell r="AE115">
            <v>56</v>
          </cell>
          <cell r="AF115">
            <v>39380</v>
          </cell>
          <cell r="AG115" t="str">
            <v>2007/10/25</v>
          </cell>
          <cell r="AH115" t="str">
            <v>2006/10/25</v>
          </cell>
          <cell r="AI115">
            <v>39015</v>
          </cell>
          <cell r="AJ115">
            <v>217316.45526797508</v>
          </cell>
          <cell r="AK115">
            <v>218023.95903329705</v>
          </cell>
        </row>
        <row r="116">
          <cell r="B116">
            <v>713</v>
          </cell>
          <cell r="C116" t="str">
            <v>TIT. DESARROLLO AGROP. CLASE B</v>
          </cell>
          <cell r="D116" t="str">
            <v xml:space="preserve">FINAGRO                       </v>
          </cell>
          <cell r="E116">
            <v>801059000</v>
          </cell>
          <cell r="F116">
            <v>801059000</v>
          </cell>
          <cell r="G116">
            <v>20061025</v>
          </cell>
          <cell r="H116">
            <v>20061025</v>
          </cell>
          <cell r="I116">
            <v>20071025</v>
          </cell>
          <cell r="J116">
            <v>55</v>
          </cell>
          <cell r="K116" t="str">
            <v>T.C.C -  2.000 TV</v>
          </cell>
          <cell r="L116" t="str">
            <v>IP</v>
          </cell>
          <cell r="M116">
            <v>4430</v>
          </cell>
          <cell r="N116" t="str">
            <v>+00000.000</v>
          </cell>
          <cell r="O116" t="str">
            <v>+00000.000</v>
          </cell>
          <cell r="P116">
            <v>5768</v>
          </cell>
          <cell r="Q116">
            <v>802295335</v>
          </cell>
          <cell r="R116" t="str">
            <v>Inv. Disponible para la Venta</v>
          </cell>
          <cell r="S116">
            <v>1236335</v>
          </cell>
          <cell r="T116">
            <v>802295335</v>
          </cell>
          <cell r="U116" t="str">
            <v>BCoGC</v>
          </cell>
          <cell r="V116">
            <v>12</v>
          </cell>
          <cell r="W116" t="str">
            <v>B</v>
          </cell>
          <cell r="X116">
            <v>1.8333333333333335</v>
          </cell>
          <cell r="Y116">
            <v>39380</v>
          </cell>
          <cell r="Z116">
            <v>1.8333333333333335</v>
          </cell>
          <cell r="AA116" t="str">
            <v>COP</v>
          </cell>
          <cell r="AB116" t="str">
            <v>Variable</v>
          </cell>
          <cell r="AC116">
            <v>4</v>
          </cell>
          <cell r="AD116">
            <v>801059000</v>
          </cell>
          <cell r="AE116">
            <v>56</v>
          </cell>
          <cell r="AF116">
            <v>39380</v>
          </cell>
          <cell r="AG116" t="str">
            <v>2007/10/25</v>
          </cell>
          <cell r="AH116" t="str">
            <v>2006/10/25</v>
          </cell>
          <cell r="AI116">
            <v>39015</v>
          </cell>
          <cell r="AJ116">
            <v>371803.10725954076</v>
          </cell>
          <cell r="AK116">
            <v>371230.15964965126</v>
          </cell>
        </row>
        <row r="117">
          <cell r="B117">
            <v>725</v>
          </cell>
          <cell r="C117" t="str">
            <v xml:space="preserve">TITULOS DE REDUCCION DE DEUDA </v>
          </cell>
          <cell r="D117" t="str">
            <v xml:space="preserve">BANCO DE LA REPUBLICA         </v>
          </cell>
          <cell r="E117">
            <v>3089000</v>
          </cell>
          <cell r="F117">
            <v>3089000</v>
          </cell>
          <cell r="G117">
            <v>20050714</v>
          </cell>
          <cell r="H117">
            <v>20050714</v>
          </cell>
          <cell r="I117">
            <v>20150714</v>
          </cell>
          <cell r="J117">
            <v>2874</v>
          </cell>
          <cell r="K117" t="str">
            <v xml:space="preserve">                 </v>
          </cell>
          <cell r="L117" t="str">
            <v xml:space="preserve">  </v>
          </cell>
          <cell r="M117" t="str">
            <v>+0000.000</v>
          </cell>
          <cell r="N117" t="str">
            <v>+00000.000</v>
          </cell>
          <cell r="O117" t="str">
            <v>+00000.000</v>
          </cell>
          <cell r="P117" t="str">
            <v>+0000.000</v>
          </cell>
          <cell r="Q117">
            <v>358256393.27524602</v>
          </cell>
          <cell r="R117" t="str">
            <v>Inv. Disponible para la Venta</v>
          </cell>
          <cell r="S117">
            <v>-110306912.02475399</v>
          </cell>
          <cell r="T117">
            <v>358256393.27524602</v>
          </cell>
          <cell r="U117" t="str">
            <v>BCoGC</v>
          </cell>
          <cell r="V117">
            <v>120</v>
          </cell>
          <cell r="W117" t="str">
            <v>B</v>
          </cell>
          <cell r="X117">
            <v>94.466666666666669</v>
          </cell>
          <cell r="Y117">
            <v>42199</v>
          </cell>
          <cell r="Z117">
            <v>94.466666666666669</v>
          </cell>
          <cell r="AA117" t="str">
            <v>UVR</v>
          </cell>
          <cell r="AB117" t="str">
            <v>Fija</v>
          </cell>
          <cell r="AC117" t="str">
            <v>ERROR</v>
          </cell>
          <cell r="AD117">
            <v>468563305.30000001</v>
          </cell>
          <cell r="AE117">
            <v>2875</v>
          </cell>
          <cell r="AF117">
            <v>42199</v>
          </cell>
          <cell r="AG117" t="str">
            <v>2015/07/14</v>
          </cell>
          <cell r="AH117" t="str">
            <v>2005/07/14</v>
          </cell>
          <cell r="AI117">
            <v>38547</v>
          </cell>
          <cell r="AJ117">
            <v>166024.69739566979</v>
          </cell>
          <cell r="AK117">
            <v>1431.5174826795189</v>
          </cell>
        </row>
        <row r="118">
          <cell r="B118">
            <v>753</v>
          </cell>
          <cell r="C118" t="str">
            <v>TIT. DESARROLLO AGROP. CLASE A</v>
          </cell>
          <cell r="D118" t="str">
            <v xml:space="preserve">FINAGRO                       </v>
          </cell>
          <cell r="E118">
            <v>2012775000</v>
          </cell>
          <cell r="F118">
            <v>2012775000</v>
          </cell>
          <cell r="G118">
            <v>20070725</v>
          </cell>
          <cell r="H118">
            <v>20070725</v>
          </cell>
          <cell r="I118">
            <v>20080725</v>
          </cell>
          <cell r="J118">
            <v>329</v>
          </cell>
          <cell r="K118" t="str">
            <v>T.C.C -  4.000 TV</v>
          </cell>
          <cell r="L118" t="str">
            <v>IP</v>
          </cell>
          <cell r="M118">
            <v>4190</v>
          </cell>
          <cell r="N118" t="str">
            <v>+00000.000</v>
          </cell>
          <cell r="O118" t="str">
            <v>+00000.000</v>
          </cell>
          <cell r="P118">
            <v>4368</v>
          </cell>
          <cell r="Q118">
            <v>1925967617</v>
          </cell>
          <cell r="R118" t="str">
            <v>Inv. Disponible para la Venta</v>
          </cell>
          <cell r="S118">
            <v>-86807383</v>
          </cell>
          <cell r="T118">
            <v>1925967617</v>
          </cell>
          <cell r="U118" t="str">
            <v>BCoGC</v>
          </cell>
          <cell r="V118">
            <v>12</v>
          </cell>
          <cell r="W118" t="str">
            <v>B</v>
          </cell>
          <cell r="X118">
            <v>10.833333333333334</v>
          </cell>
          <cell r="Y118">
            <v>39380</v>
          </cell>
          <cell r="Z118">
            <v>1.8333333333333335</v>
          </cell>
          <cell r="AA118" t="str">
            <v>COP</v>
          </cell>
          <cell r="AB118" t="str">
            <v>Variable</v>
          </cell>
          <cell r="AC118">
            <v>4</v>
          </cell>
          <cell r="AD118">
            <v>2012775000</v>
          </cell>
          <cell r="AE118">
            <v>330</v>
          </cell>
          <cell r="AF118">
            <v>39654</v>
          </cell>
          <cell r="AG118" t="str">
            <v>2008/07/25</v>
          </cell>
          <cell r="AH118" t="str">
            <v>2007/07/25</v>
          </cell>
          <cell r="AI118">
            <v>39288</v>
          </cell>
          <cell r="AJ118">
            <v>892540.08248951507</v>
          </cell>
          <cell r="AK118">
            <v>932768.72813216865</v>
          </cell>
        </row>
        <row r="119">
          <cell r="B119">
            <v>754</v>
          </cell>
          <cell r="C119" t="str">
            <v>TIT. DESARROLLO AGROP. CLASE B</v>
          </cell>
          <cell r="D119" t="str">
            <v xml:space="preserve">FINAGRO                       </v>
          </cell>
          <cell r="E119">
            <v>3427158000</v>
          </cell>
          <cell r="F119">
            <v>3427158000</v>
          </cell>
          <cell r="G119">
            <v>20070725</v>
          </cell>
          <cell r="H119">
            <v>20070725</v>
          </cell>
          <cell r="I119">
            <v>20080725</v>
          </cell>
          <cell r="J119">
            <v>329</v>
          </cell>
          <cell r="K119" t="str">
            <v>T.C.C -  2.000 TV</v>
          </cell>
          <cell r="L119" t="str">
            <v>IP</v>
          </cell>
          <cell r="M119">
            <v>6189</v>
          </cell>
          <cell r="N119" t="str">
            <v>+00000.000</v>
          </cell>
          <cell r="O119" t="str">
            <v>+00000.000</v>
          </cell>
          <cell r="P119">
            <v>6368</v>
          </cell>
          <cell r="Q119">
            <v>3341997435</v>
          </cell>
          <cell r="R119" t="str">
            <v>Inv. Disponible para la Venta</v>
          </cell>
          <cell r="S119">
            <v>-85160565</v>
          </cell>
          <cell r="T119">
            <v>3341997435</v>
          </cell>
          <cell r="U119" t="str">
            <v>BCoGC</v>
          </cell>
          <cell r="V119">
            <v>12</v>
          </cell>
          <cell r="W119" t="str">
            <v>B</v>
          </cell>
          <cell r="X119">
            <v>10.833333333333334</v>
          </cell>
          <cell r="Y119">
            <v>39380</v>
          </cell>
          <cell r="Z119">
            <v>1.8333333333333335</v>
          </cell>
          <cell r="AA119" t="str">
            <v>COP</v>
          </cell>
          <cell r="AB119" t="str">
            <v>Variable</v>
          </cell>
          <cell r="AC119">
            <v>4</v>
          </cell>
          <cell r="AD119">
            <v>3427158000</v>
          </cell>
          <cell r="AE119">
            <v>330</v>
          </cell>
          <cell r="AF119">
            <v>39654</v>
          </cell>
          <cell r="AG119" t="str">
            <v>2008/07/25</v>
          </cell>
          <cell r="AH119" t="str">
            <v>2007/07/25</v>
          </cell>
          <cell r="AI119">
            <v>39288</v>
          </cell>
          <cell r="AJ119">
            <v>1548762.6271520264</v>
          </cell>
          <cell r="AK119">
            <v>1588228.0974117757</v>
          </cell>
        </row>
        <row r="120">
          <cell r="B120">
            <v>761</v>
          </cell>
          <cell r="C120" t="str">
            <v xml:space="preserve">TES LEY 546                   </v>
          </cell>
          <cell r="D120" t="str">
            <v xml:space="preserve">BANCO DE LA REPUBLICA         </v>
          </cell>
          <cell r="E120">
            <v>186603</v>
          </cell>
          <cell r="F120">
            <v>441330</v>
          </cell>
          <cell r="G120">
            <v>20060717</v>
          </cell>
          <cell r="H120">
            <v>20000228</v>
          </cell>
          <cell r="I120">
            <v>20100228</v>
          </cell>
          <cell r="J120">
            <v>912</v>
          </cell>
          <cell r="K120" t="str">
            <v xml:space="preserve">   5.500       MV</v>
          </cell>
          <cell r="L120" t="str">
            <v xml:space="preserve">  </v>
          </cell>
          <cell r="M120">
            <v>6676</v>
          </cell>
          <cell r="N120" t="str">
            <v>+00000.000</v>
          </cell>
          <cell r="O120" t="str">
            <v>+00000.000</v>
          </cell>
          <cell r="P120">
            <v>6894</v>
          </cell>
          <cell r="Q120">
            <v>22175659</v>
          </cell>
          <cell r="R120" t="str">
            <v>Inv. Disponible para la Venta</v>
          </cell>
          <cell r="S120">
            <v>0</v>
          </cell>
          <cell r="T120">
            <v>22175659</v>
          </cell>
          <cell r="U120" t="str">
            <v>BCoGC</v>
          </cell>
          <cell r="V120">
            <v>120</v>
          </cell>
          <cell r="W120" t="str">
            <v>T</v>
          </cell>
          <cell r="X120">
            <v>29.933333333333334</v>
          </cell>
          <cell r="Y120">
            <v>40237</v>
          </cell>
          <cell r="Z120">
            <v>29.933333333333334</v>
          </cell>
          <cell r="AA120" t="str">
            <v>COP</v>
          </cell>
          <cell r="AB120" t="str">
            <v>Fija</v>
          </cell>
          <cell r="AC120" t="str">
            <v>ERROR</v>
          </cell>
          <cell r="AD120">
            <v>186603</v>
          </cell>
          <cell r="AE120">
            <v>913</v>
          </cell>
          <cell r="AF120">
            <v>40237</v>
          </cell>
          <cell r="AG120" t="str">
            <v>2010/02/28</v>
          </cell>
          <cell r="AH120" t="str">
            <v>2006/07/17</v>
          </cell>
          <cell r="AI120">
            <v>38915</v>
          </cell>
          <cell r="AJ120">
            <v>10276.737956762519</v>
          </cell>
          <cell r="AK120">
            <v>86.476353778066141</v>
          </cell>
        </row>
        <row r="121">
          <cell r="B121">
            <v>765</v>
          </cell>
          <cell r="C121" t="str">
            <v>TIT. DESARROLLO AGROP. CLASE A</v>
          </cell>
          <cell r="D121" t="str">
            <v xml:space="preserve">FINAGRO                       </v>
          </cell>
          <cell r="E121">
            <v>188266000</v>
          </cell>
          <cell r="F121">
            <v>188266000</v>
          </cell>
          <cell r="G121">
            <v>20061030</v>
          </cell>
          <cell r="H121">
            <v>20061029</v>
          </cell>
          <cell r="I121">
            <v>20071029</v>
          </cell>
          <cell r="J121">
            <v>59</v>
          </cell>
          <cell r="K121" t="str">
            <v>T.C.C -  4.000 TV</v>
          </cell>
          <cell r="L121" t="str">
            <v>IP</v>
          </cell>
          <cell r="M121">
            <v>2623</v>
          </cell>
          <cell r="N121" t="str">
            <v>+00000.000</v>
          </cell>
          <cell r="O121" t="str">
            <v>+00000.000</v>
          </cell>
          <cell r="P121">
            <v>3749</v>
          </cell>
          <cell r="Q121">
            <v>187469592</v>
          </cell>
          <cell r="R121" t="str">
            <v>Inv. Disponible para la Venta</v>
          </cell>
          <cell r="S121">
            <v>-796408</v>
          </cell>
          <cell r="T121">
            <v>187469592</v>
          </cell>
          <cell r="U121" t="str">
            <v>BCoGC</v>
          </cell>
          <cell r="V121">
            <v>12</v>
          </cell>
          <cell r="W121" t="str">
            <v>B</v>
          </cell>
          <cell r="X121">
            <v>1.9666666666666668</v>
          </cell>
          <cell r="Y121">
            <v>39384</v>
          </cell>
          <cell r="Z121">
            <v>1.9666666666666668</v>
          </cell>
          <cell r="AA121" t="str">
            <v>COP</v>
          </cell>
          <cell r="AB121" t="str">
            <v>Variable</v>
          </cell>
          <cell r="AC121">
            <v>4</v>
          </cell>
          <cell r="AD121">
            <v>188266000</v>
          </cell>
          <cell r="AE121">
            <v>60</v>
          </cell>
          <cell r="AF121">
            <v>39384</v>
          </cell>
          <cell r="AG121" t="str">
            <v>2007/10/29</v>
          </cell>
          <cell r="AH121" t="str">
            <v>2006/10/30</v>
          </cell>
          <cell r="AI121">
            <v>39020</v>
          </cell>
          <cell r="AJ121">
            <v>86877.953518548558</v>
          </cell>
          <cell r="AK121">
            <v>87247.028292049959</v>
          </cell>
        </row>
        <row r="122">
          <cell r="B122">
            <v>766</v>
          </cell>
          <cell r="C122" t="str">
            <v>TIT. DESARROLLO AGROP. CLASE B</v>
          </cell>
          <cell r="D122" t="str">
            <v xml:space="preserve">FINAGRO                       </v>
          </cell>
          <cell r="E122">
            <v>320563000</v>
          </cell>
          <cell r="F122">
            <v>320563000</v>
          </cell>
          <cell r="G122">
            <v>20061030</v>
          </cell>
          <cell r="H122">
            <v>20061029</v>
          </cell>
          <cell r="I122">
            <v>20071029</v>
          </cell>
          <cell r="J122">
            <v>59</v>
          </cell>
          <cell r="K122" t="str">
            <v>T.C.C -  2.000 TV</v>
          </cell>
          <cell r="L122" t="str">
            <v>IP</v>
          </cell>
          <cell r="M122">
            <v>4628</v>
          </cell>
          <cell r="N122" t="str">
            <v>+00000.000</v>
          </cell>
          <cell r="O122" t="str">
            <v>+00000.000</v>
          </cell>
          <cell r="P122">
            <v>5754</v>
          </cell>
          <cell r="Q122">
            <v>320740429</v>
          </cell>
          <cell r="R122" t="str">
            <v>Inv. Disponible para la Venta</v>
          </cell>
          <cell r="S122">
            <v>177429</v>
          </cell>
          <cell r="T122">
            <v>320740429</v>
          </cell>
          <cell r="U122" t="str">
            <v>BCoGC</v>
          </cell>
          <cell r="V122">
            <v>12</v>
          </cell>
          <cell r="W122" t="str">
            <v>B</v>
          </cell>
          <cell r="X122">
            <v>1.9666666666666668</v>
          </cell>
          <cell r="Y122">
            <v>39384</v>
          </cell>
          <cell r="Z122">
            <v>1.9666666666666668</v>
          </cell>
          <cell r="AA122" t="str">
            <v>COP</v>
          </cell>
          <cell r="AB122" t="str">
            <v>Variable</v>
          </cell>
          <cell r="AC122">
            <v>4</v>
          </cell>
          <cell r="AD122">
            <v>320563000</v>
          </cell>
          <cell r="AE122">
            <v>60</v>
          </cell>
          <cell r="AF122">
            <v>39384</v>
          </cell>
          <cell r="AG122" t="str">
            <v>2007/10/29</v>
          </cell>
          <cell r="AH122" t="str">
            <v>2006/10/30</v>
          </cell>
          <cell r="AI122">
            <v>39020</v>
          </cell>
          <cell r="AJ122">
            <v>148638.89009894108</v>
          </cell>
          <cell r="AK122">
            <v>148556.66519915659</v>
          </cell>
        </row>
        <row r="123">
          <cell r="B123">
            <v>768</v>
          </cell>
          <cell r="C123" t="str">
            <v>TIT. DESARROLLO AGROP. CLASE B</v>
          </cell>
          <cell r="D123" t="str">
            <v xml:space="preserve">FINAGRO                       </v>
          </cell>
          <cell r="E123">
            <v>1260108000</v>
          </cell>
          <cell r="F123">
            <v>1260108000</v>
          </cell>
          <cell r="G123">
            <v>20061030</v>
          </cell>
          <cell r="H123">
            <v>20061030</v>
          </cell>
          <cell r="I123">
            <v>20071030</v>
          </cell>
          <cell r="J123">
            <v>60</v>
          </cell>
          <cell r="K123" t="str">
            <v>T.C.C -  2.000 TV</v>
          </cell>
          <cell r="L123" t="str">
            <v>IP</v>
          </cell>
          <cell r="M123">
            <v>4679</v>
          </cell>
          <cell r="N123" t="str">
            <v>+00000.000</v>
          </cell>
          <cell r="O123" t="str">
            <v>+00000.000</v>
          </cell>
          <cell r="P123">
            <v>5803</v>
          </cell>
          <cell r="Q123">
            <v>1260493812</v>
          </cell>
          <cell r="R123" t="str">
            <v>Inv. Disponible para la Venta</v>
          </cell>
          <cell r="S123">
            <v>385812</v>
          </cell>
          <cell r="T123">
            <v>1260493812</v>
          </cell>
          <cell r="U123" t="str">
            <v>BCoGC</v>
          </cell>
          <cell r="V123">
            <v>12</v>
          </cell>
          <cell r="W123" t="str">
            <v>B</v>
          </cell>
          <cell r="X123">
            <v>2</v>
          </cell>
          <cell r="Y123">
            <v>39385</v>
          </cell>
          <cell r="Z123">
            <v>2</v>
          </cell>
          <cell r="AA123" t="str">
            <v>COP</v>
          </cell>
          <cell r="AB123" t="str">
            <v>Variable</v>
          </cell>
          <cell r="AC123">
            <v>4</v>
          </cell>
          <cell r="AD123">
            <v>1260108000</v>
          </cell>
          <cell r="AE123">
            <v>61</v>
          </cell>
          <cell r="AF123">
            <v>39385</v>
          </cell>
          <cell r="AG123" t="str">
            <v>2007/10/30</v>
          </cell>
          <cell r="AH123" t="str">
            <v>2006/10/30</v>
          </cell>
          <cell r="AI123">
            <v>39020</v>
          </cell>
          <cell r="AJ123">
            <v>584143.38902147976</v>
          </cell>
          <cell r="AK123">
            <v>583964.59438793245</v>
          </cell>
        </row>
        <row r="124">
          <cell r="B124">
            <v>769</v>
          </cell>
          <cell r="C124" t="str">
            <v>TIT. DESARROLLO AGROP. CLASE A</v>
          </cell>
          <cell r="D124" t="str">
            <v xml:space="preserve">FINAGRO                       </v>
          </cell>
          <cell r="E124">
            <v>188480720</v>
          </cell>
          <cell r="F124">
            <v>188480720</v>
          </cell>
          <cell r="G124">
            <v>20070726</v>
          </cell>
          <cell r="H124">
            <v>20070726</v>
          </cell>
          <cell r="I124">
            <v>20080726</v>
          </cell>
          <cell r="J124">
            <v>330</v>
          </cell>
          <cell r="K124" t="str">
            <v>T.C.C -  4.000 TV</v>
          </cell>
          <cell r="L124" t="str">
            <v>IP</v>
          </cell>
          <cell r="M124">
            <v>4190</v>
          </cell>
          <cell r="N124" t="str">
            <v>+00000.000</v>
          </cell>
          <cell r="O124" t="str">
            <v>+00000.000</v>
          </cell>
          <cell r="P124">
            <v>4368</v>
          </cell>
          <cell r="Q124">
            <v>180303660</v>
          </cell>
          <cell r="R124" t="str">
            <v>Inv. Disponible para la Venta</v>
          </cell>
          <cell r="S124">
            <v>-8177060</v>
          </cell>
          <cell r="T124">
            <v>180303660</v>
          </cell>
          <cell r="U124" t="str">
            <v>BCoGC</v>
          </cell>
          <cell r="V124">
            <v>12</v>
          </cell>
          <cell r="W124" t="str">
            <v>B</v>
          </cell>
          <cell r="X124">
            <v>10.866666666666667</v>
          </cell>
          <cell r="Y124">
            <v>39381</v>
          </cell>
          <cell r="Z124">
            <v>1.8666666666666667</v>
          </cell>
          <cell r="AA124" t="str">
            <v>COP</v>
          </cell>
          <cell r="AB124" t="str">
            <v>Variable</v>
          </cell>
          <cell r="AC124">
            <v>4</v>
          </cell>
          <cell r="AD124">
            <v>188480720</v>
          </cell>
          <cell r="AE124">
            <v>331</v>
          </cell>
          <cell r="AF124">
            <v>39655</v>
          </cell>
          <cell r="AG124" t="str">
            <v>2008/07/26</v>
          </cell>
          <cell r="AH124" t="str">
            <v>2007/07/26</v>
          </cell>
          <cell r="AI124">
            <v>39289</v>
          </cell>
          <cell r="AJ124">
            <v>83557.08691521654</v>
          </cell>
          <cell r="AK124">
            <v>87346.534745232522</v>
          </cell>
        </row>
        <row r="125">
          <cell r="B125">
            <v>770</v>
          </cell>
          <cell r="C125" t="str">
            <v>TIT. DESARROLLO AGROP. CLASE B</v>
          </cell>
          <cell r="D125" t="str">
            <v xml:space="preserve">FINAGRO                       </v>
          </cell>
          <cell r="E125">
            <v>320926000</v>
          </cell>
          <cell r="F125">
            <v>320926000</v>
          </cell>
          <cell r="G125">
            <v>20070726</v>
          </cell>
          <cell r="H125">
            <v>20070726</v>
          </cell>
          <cell r="I125">
            <v>20080726</v>
          </cell>
          <cell r="J125">
            <v>330</v>
          </cell>
          <cell r="K125" t="str">
            <v>T.C.C -  2.000 TV</v>
          </cell>
          <cell r="L125" t="str">
            <v>IP</v>
          </cell>
          <cell r="M125">
            <v>6189</v>
          </cell>
          <cell r="N125" t="str">
            <v>+00000.000</v>
          </cell>
          <cell r="O125" t="str">
            <v>+00000.000</v>
          </cell>
          <cell r="P125">
            <v>6367</v>
          </cell>
          <cell r="Q125">
            <v>312867713</v>
          </cell>
          <cell r="R125" t="str">
            <v>Inv. Disponible para la Venta</v>
          </cell>
          <cell r="S125">
            <v>-8058287</v>
          </cell>
          <cell r="T125">
            <v>312867713</v>
          </cell>
          <cell r="U125" t="str">
            <v>BCoGC</v>
          </cell>
          <cell r="V125">
            <v>12</v>
          </cell>
          <cell r="W125" t="str">
            <v>B</v>
          </cell>
          <cell r="X125">
            <v>10.866666666666667</v>
          </cell>
          <cell r="Y125">
            <v>39381</v>
          </cell>
          <cell r="Z125">
            <v>1.8666666666666667</v>
          </cell>
          <cell r="AA125" t="str">
            <v>COP</v>
          </cell>
          <cell r="AB125" t="str">
            <v>Variable</v>
          </cell>
          <cell r="AC125">
            <v>4</v>
          </cell>
          <cell r="AD125">
            <v>320926000</v>
          </cell>
          <cell r="AE125">
            <v>331</v>
          </cell>
          <cell r="AF125">
            <v>39655</v>
          </cell>
          <cell r="AG125" t="str">
            <v>2008/07/26</v>
          </cell>
          <cell r="AH125" t="str">
            <v>2007/07/26</v>
          </cell>
          <cell r="AI125">
            <v>39289</v>
          </cell>
          <cell r="AJ125">
            <v>144990.48265634777</v>
          </cell>
          <cell r="AK125">
            <v>148724.8881989017</v>
          </cell>
        </row>
        <row r="126">
          <cell r="B126">
            <v>791</v>
          </cell>
          <cell r="C126" t="str">
            <v>TIT. DESARROLLO AGROP. CLASE A</v>
          </cell>
          <cell r="D126" t="str">
            <v xml:space="preserve">FINAGRO                       </v>
          </cell>
          <cell r="E126">
            <v>325621000</v>
          </cell>
          <cell r="F126">
            <v>325621000</v>
          </cell>
          <cell r="G126">
            <v>20061030</v>
          </cell>
          <cell r="H126">
            <v>20061030</v>
          </cell>
          <cell r="I126">
            <v>20071030</v>
          </cell>
          <cell r="J126">
            <v>60</v>
          </cell>
          <cell r="K126" t="str">
            <v>T.C.C -  4.000 TV</v>
          </cell>
          <cell r="L126" t="str">
            <v>IP</v>
          </cell>
          <cell r="M126">
            <v>2679</v>
          </cell>
          <cell r="N126" t="str">
            <v>+00000.000</v>
          </cell>
          <cell r="O126" t="str">
            <v>+00000.000</v>
          </cell>
          <cell r="P126">
            <v>3803</v>
          </cell>
          <cell r="Q126">
            <v>324163403</v>
          </cell>
          <cell r="R126" t="str">
            <v>Inv. Disponible para la Venta</v>
          </cell>
          <cell r="S126">
            <v>-1457597</v>
          </cell>
          <cell r="T126">
            <v>324163403</v>
          </cell>
          <cell r="U126" t="str">
            <v>BCoGC</v>
          </cell>
          <cell r="V126">
            <v>12</v>
          </cell>
          <cell r="W126" t="str">
            <v>B</v>
          </cell>
          <cell r="X126">
            <v>2</v>
          </cell>
          <cell r="Y126">
            <v>39385</v>
          </cell>
          <cell r="Z126">
            <v>2</v>
          </cell>
          <cell r="AA126" t="str">
            <v>COP</v>
          </cell>
          <cell r="AB126" t="str">
            <v>Variable</v>
          </cell>
          <cell r="AC126">
            <v>4</v>
          </cell>
          <cell r="AD126">
            <v>325621000</v>
          </cell>
          <cell r="AE126">
            <v>61</v>
          </cell>
          <cell r="AF126">
            <v>39385</v>
          </cell>
          <cell r="AG126" t="str">
            <v>2007/10/30</v>
          </cell>
          <cell r="AH126" t="str">
            <v>2006/10/30</v>
          </cell>
          <cell r="AI126">
            <v>39020</v>
          </cell>
          <cell r="AJ126">
            <v>150225.1792293255</v>
          </cell>
          <cell r="AK126">
            <v>150900.66501378687</v>
          </cell>
        </row>
        <row r="127">
          <cell r="B127">
            <v>808</v>
          </cell>
          <cell r="C127" t="str">
            <v>TIT. DESARROLLO AGROP. CLASE A</v>
          </cell>
          <cell r="D127" t="str">
            <v xml:space="preserve">FINAGRO                       </v>
          </cell>
          <cell r="E127">
            <v>423348000</v>
          </cell>
          <cell r="F127">
            <v>423348000</v>
          </cell>
          <cell r="G127">
            <v>20070730</v>
          </cell>
          <cell r="H127">
            <v>20070728</v>
          </cell>
          <cell r="I127">
            <v>20080728</v>
          </cell>
          <cell r="J127">
            <v>332</v>
          </cell>
          <cell r="K127" t="str">
            <v>T.C.C -  4.000 TV</v>
          </cell>
          <cell r="L127" t="str">
            <v>IP</v>
          </cell>
          <cell r="M127">
            <v>4356</v>
          </cell>
          <cell r="N127" t="str">
            <v>+00000.000</v>
          </cell>
          <cell r="O127" t="str">
            <v>+00000.000</v>
          </cell>
          <cell r="P127">
            <v>4391</v>
          </cell>
          <cell r="Q127">
            <v>404764896</v>
          </cell>
          <cell r="R127" t="str">
            <v>Inv. Disponible para la Venta</v>
          </cell>
          <cell r="S127">
            <v>-18583104</v>
          </cell>
          <cell r="T127">
            <v>404764896</v>
          </cell>
          <cell r="U127" t="str">
            <v>BCoGC</v>
          </cell>
          <cell r="V127">
            <v>12</v>
          </cell>
          <cell r="W127" t="str">
            <v>B</v>
          </cell>
          <cell r="X127">
            <v>10.933333333333334</v>
          </cell>
          <cell r="Y127">
            <v>39383</v>
          </cell>
          <cell r="Z127">
            <v>1.9333333333333336</v>
          </cell>
          <cell r="AA127" t="str">
            <v>COP</v>
          </cell>
          <cell r="AB127" t="str">
            <v>Variable</v>
          </cell>
          <cell r="AC127">
            <v>4</v>
          </cell>
          <cell r="AD127">
            <v>423348000</v>
          </cell>
          <cell r="AE127">
            <v>333</v>
          </cell>
          <cell r="AF127">
            <v>39657</v>
          </cell>
          <cell r="AG127" t="str">
            <v>2008/07/28</v>
          </cell>
          <cell r="AH127" t="str">
            <v>2007/07/30</v>
          </cell>
          <cell r="AI127">
            <v>39293</v>
          </cell>
          <cell r="AJ127">
            <v>187577.86500451839</v>
          </cell>
          <cell r="AK127">
            <v>196189.72588456102</v>
          </cell>
        </row>
        <row r="128">
          <cell r="B128">
            <v>809</v>
          </cell>
          <cell r="C128" t="str">
            <v>TIT. DESARROLLO AGROP. CLASE B</v>
          </cell>
          <cell r="D128" t="str">
            <v xml:space="preserve">FINAGRO                       </v>
          </cell>
          <cell r="E128">
            <v>434639000</v>
          </cell>
          <cell r="F128">
            <v>434639000</v>
          </cell>
          <cell r="G128">
            <v>20070730</v>
          </cell>
          <cell r="H128">
            <v>20070728</v>
          </cell>
          <cell r="I128">
            <v>20080728</v>
          </cell>
          <cell r="J128">
            <v>332</v>
          </cell>
          <cell r="K128" t="str">
            <v>T.C.C -  2.000 TV</v>
          </cell>
          <cell r="L128" t="str">
            <v>IP</v>
          </cell>
          <cell r="M128">
            <v>6367</v>
          </cell>
          <cell r="N128" t="str">
            <v>+00000.000</v>
          </cell>
          <cell r="O128" t="str">
            <v>+00000.000</v>
          </cell>
          <cell r="P128">
            <v>6403</v>
          </cell>
          <cell r="Q128">
            <v>423498870</v>
          </cell>
          <cell r="R128" t="str">
            <v>Inv. Disponible para la Venta</v>
          </cell>
          <cell r="S128">
            <v>-11140130</v>
          </cell>
          <cell r="T128">
            <v>423498870</v>
          </cell>
          <cell r="U128" t="str">
            <v>BCoGC</v>
          </cell>
          <cell r="V128">
            <v>12</v>
          </cell>
          <cell r="W128" t="str">
            <v>B</v>
          </cell>
          <cell r="X128">
            <v>10.933333333333334</v>
          </cell>
          <cell r="Y128">
            <v>39383</v>
          </cell>
          <cell r="Z128">
            <v>1.9333333333333336</v>
          </cell>
          <cell r="AA128" t="str">
            <v>COP</v>
          </cell>
          <cell r="AB128" t="str">
            <v>Variable</v>
          </cell>
          <cell r="AC128">
            <v>4</v>
          </cell>
          <cell r="AD128">
            <v>434639000</v>
          </cell>
          <cell r="AE128">
            <v>333</v>
          </cell>
          <cell r="AF128">
            <v>39657</v>
          </cell>
          <cell r="AG128" t="str">
            <v>2008/07/28</v>
          </cell>
          <cell r="AH128" t="str">
            <v>2007/07/30</v>
          </cell>
          <cell r="AI128">
            <v>39293</v>
          </cell>
          <cell r="AJ128">
            <v>196259.64269990963</v>
          </cell>
          <cell r="AK128">
            <v>201422.24899784508</v>
          </cell>
        </row>
        <row r="129">
          <cell r="B129">
            <v>810</v>
          </cell>
          <cell r="C129" t="str">
            <v xml:space="preserve">TITULOS DE REDUCCION DE DEUDA </v>
          </cell>
          <cell r="D129" t="str">
            <v xml:space="preserve">BANCO DE LA REPUBLICA         </v>
          </cell>
          <cell r="E129">
            <v>2512000</v>
          </cell>
          <cell r="F129">
            <v>2512000</v>
          </cell>
          <cell r="G129">
            <v>20011011</v>
          </cell>
          <cell r="H129">
            <v>20011011</v>
          </cell>
          <cell r="I129">
            <v>20111011</v>
          </cell>
          <cell r="J129">
            <v>1502</v>
          </cell>
          <cell r="K129" t="str">
            <v xml:space="preserve">                 </v>
          </cell>
          <cell r="L129" t="str">
            <v xml:space="preserve">  </v>
          </cell>
          <cell r="M129" t="str">
            <v>+0000.000</v>
          </cell>
          <cell r="N129" t="str">
            <v>+00000.000</v>
          </cell>
          <cell r="O129" t="str">
            <v>+00000.000</v>
          </cell>
          <cell r="P129" t="str">
            <v>+0000.000</v>
          </cell>
          <cell r="Q129">
            <v>291337000.08538592</v>
          </cell>
          <cell r="R129" t="str">
            <v>Inv. Disponible para la Venta</v>
          </cell>
          <cell r="S129">
            <v>-11653908.714614093</v>
          </cell>
          <cell r="T129">
            <v>291337000.08538592</v>
          </cell>
          <cell r="U129" t="str">
            <v>BCoGC</v>
          </cell>
          <cell r="V129">
            <v>120</v>
          </cell>
          <cell r="W129" t="str">
            <v>B</v>
          </cell>
          <cell r="X129">
            <v>49.366666666666667</v>
          </cell>
          <cell r="Y129">
            <v>40827</v>
          </cell>
          <cell r="Z129">
            <v>49.366666666666667</v>
          </cell>
          <cell r="AA129" t="str">
            <v>UVR</v>
          </cell>
          <cell r="AB129" t="str">
            <v>Fija</v>
          </cell>
          <cell r="AC129" t="str">
            <v>ERROR</v>
          </cell>
          <cell r="AD129">
            <v>302990908.80000001</v>
          </cell>
          <cell r="AE129">
            <v>1503</v>
          </cell>
          <cell r="AF129">
            <v>40827</v>
          </cell>
          <cell r="AG129" t="str">
            <v>2011/10/11</v>
          </cell>
          <cell r="AH129" t="str">
            <v>2001/10/11</v>
          </cell>
          <cell r="AI129">
            <v>37175</v>
          </cell>
          <cell r="AJ129">
            <v>135012.62835015683</v>
          </cell>
          <cell r="AK129">
            <v>1164.1216952058762</v>
          </cell>
        </row>
        <row r="130">
          <cell r="B130">
            <v>851</v>
          </cell>
          <cell r="C130" t="str">
            <v xml:space="preserve">TITULOS DE REDUCCION DE DEUDA </v>
          </cell>
          <cell r="D130" t="str">
            <v xml:space="preserve">BANCO DE LA REPUBLICA         </v>
          </cell>
          <cell r="E130">
            <v>2249000</v>
          </cell>
          <cell r="F130">
            <v>2249000</v>
          </cell>
          <cell r="G130">
            <v>20010409</v>
          </cell>
          <cell r="H130">
            <v>20010315</v>
          </cell>
          <cell r="I130">
            <v>20110315</v>
          </cell>
          <cell r="J130">
            <v>1292</v>
          </cell>
          <cell r="K130" t="str">
            <v xml:space="preserve">                 </v>
          </cell>
          <cell r="L130" t="str">
            <v xml:space="preserve">  </v>
          </cell>
          <cell r="M130" t="str">
            <v>+0000.000</v>
          </cell>
          <cell r="N130" t="str">
            <v>+00000.000</v>
          </cell>
          <cell r="O130" t="str">
            <v>+00000.000</v>
          </cell>
          <cell r="P130" t="str">
            <v>+0000.000</v>
          </cell>
          <cell r="Q130">
            <v>260834746.14275777</v>
          </cell>
          <cell r="R130" t="str">
            <v>Inv. Disponible para la Venta</v>
          </cell>
          <cell r="S130">
            <v>-399872.95724222064</v>
          </cell>
          <cell r="T130">
            <v>260834746.14275777</v>
          </cell>
          <cell r="U130" t="str">
            <v>BCoGC</v>
          </cell>
          <cell r="V130">
            <v>120</v>
          </cell>
          <cell r="W130" t="str">
            <v>B</v>
          </cell>
          <cell r="X130">
            <v>42.5</v>
          </cell>
          <cell r="Y130">
            <v>40617</v>
          </cell>
          <cell r="Z130">
            <v>42.5</v>
          </cell>
          <cell r="AA130" t="str">
            <v>UVR</v>
          </cell>
          <cell r="AB130" t="str">
            <v>Fija</v>
          </cell>
          <cell r="AC130" t="str">
            <v>ERROR</v>
          </cell>
          <cell r="AD130">
            <v>261234619.09999999</v>
          </cell>
          <cell r="AE130">
            <v>1293</v>
          </cell>
          <cell r="AF130">
            <v>40617</v>
          </cell>
          <cell r="AG130" t="str">
            <v>2011/03/15</v>
          </cell>
          <cell r="AH130" t="str">
            <v>2001/04/09</v>
          </cell>
          <cell r="AI130">
            <v>36990</v>
          </cell>
          <cell r="AJ130">
            <v>120877.14444597992</v>
          </cell>
          <cell r="AK130">
            <v>1042.2411196329681</v>
          </cell>
        </row>
        <row r="131">
          <cell r="B131">
            <v>864</v>
          </cell>
          <cell r="C131" t="str">
            <v xml:space="preserve">TITULOS DE REDUCCION DE DEUDA </v>
          </cell>
          <cell r="D131" t="str">
            <v xml:space="preserve">BANCO DE LA REPUBLICA         </v>
          </cell>
          <cell r="E131">
            <v>3120000</v>
          </cell>
          <cell r="F131">
            <v>3120000</v>
          </cell>
          <cell r="G131">
            <v>20050811</v>
          </cell>
          <cell r="H131">
            <v>20050811</v>
          </cell>
          <cell r="I131">
            <v>20150811</v>
          </cell>
          <cell r="J131">
            <v>2902</v>
          </cell>
          <cell r="K131" t="str">
            <v xml:space="preserve">                 </v>
          </cell>
          <cell r="L131" t="str">
            <v xml:space="preserve">  </v>
          </cell>
          <cell r="M131" t="str">
            <v>+0000.000</v>
          </cell>
          <cell r="N131" t="str">
            <v>+00000.000</v>
          </cell>
          <cell r="O131" t="str">
            <v>+00000.000</v>
          </cell>
          <cell r="P131" t="str">
            <v>+0000.000</v>
          </cell>
          <cell r="Q131">
            <v>361851716.2431432</v>
          </cell>
          <cell r="R131" t="str">
            <v>Inv. Disponible para la Venta</v>
          </cell>
          <cell r="S131">
            <v>-113127099.75685674</v>
          </cell>
          <cell r="T131">
            <v>361851716.2431432</v>
          </cell>
          <cell r="U131" t="str">
            <v>BCoGC</v>
          </cell>
          <cell r="V131">
            <v>120</v>
          </cell>
          <cell r="W131" t="str">
            <v>B</v>
          </cell>
          <cell r="X131">
            <v>95.36666666666666</v>
          </cell>
          <cell r="Y131">
            <v>42227</v>
          </cell>
          <cell r="Z131">
            <v>95.36666666666666</v>
          </cell>
          <cell r="AA131" t="str">
            <v>UVR</v>
          </cell>
          <cell r="AB131" t="str">
            <v>Fija</v>
          </cell>
          <cell r="AC131" t="str">
            <v>ERROR</v>
          </cell>
          <cell r="AD131">
            <v>474978815.99999994</v>
          </cell>
          <cell r="AE131">
            <v>2903</v>
          </cell>
          <cell r="AF131">
            <v>42227</v>
          </cell>
          <cell r="AG131" t="str">
            <v>2015/08/11</v>
          </cell>
          <cell r="AH131" t="str">
            <v>2005/08/11</v>
          </cell>
          <cell r="AI131">
            <v>38575</v>
          </cell>
          <cell r="AJ131">
            <v>167690.85721581354</v>
          </cell>
          <cell r="AK131">
            <v>1445.8836341729036</v>
          </cell>
        </row>
        <row r="132">
          <cell r="B132">
            <v>870</v>
          </cell>
          <cell r="C132" t="str">
            <v xml:space="preserve">TITULOS DE REDUCCION DE DEUDA </v>
          </cell>
          <cell r="D132" t="str">
            <v xml:space="preserve">BANCO DE LA REPUBLICA         </v>
          </cell>
          <cell r="E132">
            <v>2190000</v>
          </cell>
          <cell r="F132">
            <v>2190000</v>
          </cell>
          <cell r="G132">
            <v>20010419</v>
          </cell>
          <cell r="H132">
            <v>20010416</v>
          </cell>
          <cell r="I132">
            <v>20110416</v>
          </cell>
          <cell r="J132">
            <v>1324</v>
          </cell>
          <cell r="K132" t="str">
            <v xml:space="preserve">                 </v>
          </cell>
          <cell r="L132" t="str">
            <v xml:space="preserve">  </v>
          </cell>
          <cell r="M132" t="str">
            <v>+0000.000</v>
          </cell>
          <cell r="N132" t="str">
            <v>+00000.000</v>
          </cell>
          <cell r="O132" t="str">
            <v>+00000.000</v>
          </cell>
          <cell r="P132" t="str">
            <v>+0000.000</v>
          </cell>
          <cell r="Q132">
            <v>253992035.48931691</v>
          </cell>
          <cell r="R132" t="str">
            <v>Inv. Disponible para la Venta</v>
          </cell>
          <cell r="S132">
            <v>-1813542.5106830895</v>
          </cell>
          <cell r="T132">
            <v>253992035.48931691</v>
          </cell>
          <cell r="U132" t="str">
            <v>BCoGC</v>
          </cell>
          <cell r="V132">
            <v>120</v>
          </cell>
          <cell r="W132" t="str">
            <v>B</v>
          </cell>
          <cell r="X132">
            <v>43.533333333333331</v>
          </cell>
          <cell r="Y132">
            <v>40649</v>
          </cell>
          <cell r="Z132">
            <v>43.533333333333331</v>
          </cell>
          <cell r="AA132" t="str">
            <v>UVR</v>
          </cell>
          <cell r="AB132" t="str">
            <v>Fija</v>
          </cell>
          <cell r="AC132" t="str">
            <v>ERROR</v>
          </cell>
          <cell r="AD132">
            <v>255805578</v>
          </cell>
          <cell r="AE132">
            <v>1325</v>
          </cell>
          <cell r="AF132">
            <v>40649</v>
          </cell>
          <cell r="AG132" t="str">
            <v>2011/04/16</v>
          </cell>
          <cell r="AH132" t="str">
            <v>2001/04/19</v>
          </cell>
          <cell r="AI132">
            <v>37000</v>
          </cell>
          <cell r="AJ132">
            <v>117706.06645008546</v>
          </cell>
          <cell r="AK132">
            <v>1014.8990893713651</v>
          </cell>
        </row>
        <row r="133">
          <cell r="B133">
            <v>899</v>
          </cell>
          <cell r="C133" t="str">
            <v xml:space="preserve">TITULOS DE REDUCCION DE DEUDA </v>
          </cell>
          <cell r="D133" t="str">
            <v xml:space="preserve">BANCO DE LA REPUBLICA         </v>
          </cell>
          <cell r="E133">
            <v>2435500</v>
          </cell>
          <cell r="F133">
            <v>2435500</v>
          </cell>
          <cell r="G133">
            <v>20020503</v>
          </cell>
          <cell r="H133">
            <v>20011213</v>
          </cell>
          <cell r="I133">
            <v>20111213</v>
          </cell>
          <cell r="J133">
            <v>1565</v>
          </cell>
          <cell r="K133" t="str">
            <v xml:space="preserve">                 </v>
          </cell>
          <cell r="L133" t="str">
            <v xml:space="preserve">  </v>
          </cell>
          <cell r="M133" t="str">
            <v>+0000.000</v>
          </cell>
          <cell r="N133" t="str">
            <v>+00000.000</v>
          </cell>
          <cell r="O133" t="str">
            <v>+00000.000</v>
          </cell>
          <cell r="P133" t="str">
            <v>+0000.000</v>
          </cell>
          <cell r="Q133">
            <v>282464671.78335154</v>
          </cell>
          <cell r="R133" t="str">
            <v>Inv. Disponible para la Venta</v>
          </cell>
          <cell r="S133">
            <v>-21843746.716648459</v>
          </cell>
          <cell r="T133">
            <v>282464671.78335154</v>
          </cell>
          <cell r="U133" t="str">
            <v>BCoGC</v>
          </cell>
          <cell r="V133">
            <v>120</v>
          </cell>
          <cell r="W133" t="str">
            <v>B</v>
          </cell>
          <cell r="X133">
            <v>51.433333333333337</v>
          </cell>
          <cell r="Y133">
            <v>40890</v>
          </cell>
          <cell r="Z133">
            <v>51.433333333333337</v>
          </cell>
          <cell r="AA133" t="str">
            <v>UVR</v>
          </cell>
          <cell r="AB133" t="str">
            <v>Fija</v>
          </cell>
          <cell r="AC133" t="str">
            <v>ERROR</v>
          </cell>
          <cell r="AD133">
            <v>304308418.5</v>
          </cell>
          <cell r="AE133">
            <v>1566</v>
          </cell>
          <cell r="AF133">
            <v>40890</v>
          </cell>
          <cell r="AG133" t="str">
            <v>2011/12/13</v>
          </cell>
          <cell r="AH133" t="str">
            <v>2002/05/03</v>
          </cell>
          <cell r="AI133">
            <v>37379</v>
          </cell>
          <cell r="AJ133">
            <v>130900.97633447716</v>
          </cell>
          <cell r="AK133">
            <v>1128.6697407141369</v>
          </cell>
        </row>
        <row r="134">
          <cell r="B134">
            <v>900</v>
          </cell>
          <cell r="C134" t="str">
            <v xml:space="preserve">TITULOS DE REDUCCION DE DEUDA </v>
          </cell>
          <cell r="D134" t="str">
            <v xml:space="preserve">BANCO DE LA REPUBLICA         </v>
          </cell>
          <cell r="E134">
            <v>2502000</v>
          </cell>
          <cell r="F134">
            <v>2502000</v>
          </cell>
          <cell r="G134">
            <v>20020503</v>
          </cell>
          <cell r="H134">
            <v>20020110</v>
          </cell>
          <cell r="I134">
            <v>20120110</v>
          </cell>
          <cell r="J134">
            <v>1593</v>
          </cell>
          <cell r="K134" t="str">
            <v xml:space="preserve">                 </v>
          </cell>
          <cell r="L134" t="str">
            <v xml:space="preserve">  </v>
          </cell>
          <cell r="M134" t="str">
            <v>+0000.000</v>
          </cell>
          <cell r="N134" t="str">
            <v>+00000.000</v>
          </cell>
          <cell r="O134" t="str">
            <v>+00000.000</v>
          </cell>
          <cell r="P134" t="str">
            <v>+0000.000</v>
          </cell>
          <cell r="Q134">
            <v>290177218.57190394</v>
          </cell>
          <cell r="R134" t="str">
            <v>Inv. Disponible para la Venta</v>
          </cell>
          <cell r="S134">
            <v>-22440175.428096056</v>
          </cell>
          <cell r="T134">
            <v>290177218.57190394</v>
          </cell>
          <cell r="U134" t="str">
            <v>BCoGC</v>
          </cell>
          <cell r="V134">
            <v>120</v>
          </cell>
          <cell r="W134" t="str">
            <v>B</v>
          </cell>
          <cell r="X134">
            <v>52.333333333333329</v>
          </cell>
          <cell r="Y134">
            <v>40918</v>
          </cell>
          <cell r="Z134">
            <v>52.333333333333329</v>
          </cell>
          <cell r="AA134" t="str">
            <v>UVR</v>
          </cell>
          <cell r="AB134" t="str">
            <v>Fija</v>
          </cell>
          <cell r="AC134" t="str">
            <v>ERROR</v>
          </cell>
          <cell r="AD134">
            <v>312617394</v>
          </cell>
          <cell r="AE134">
            <v>1594</v>
          </cell>
          <cell r="AF134">
            <v>40918</v>
          </cell>
          <cell r="AG134" t="str">
            <v>2012/01/10</v>
          </cell>
          <cell r="AH134" t="str">
            <v>2002/05/03</v>
          </cell>
          <cell r="AI134">
            <v>37379</v>
          </cell>
          <cell r="AJ134">
            <v>134475.15748170816</v>
          </cell>
          <cell r="AK134">
            <v>1159.4874527886554</v>
          </cell>
        </row>
        <row r="135">
          <cell r="B135">
            <v>901</v>
          </cell>
          <cell r="C135" t="str">
            <v xml:space="preserve">TITULOS DE REDUCCION DE DEUDA </v>
          </cell>
          <cell r="D135" t="str">
            <v xml:space="preserve">BANCO DE LA REPUBLICA         </v>
          </cell>
          <cell r="E135">
            <v>2487000</v>
          </cell>
          <cell r="F135">
            <v>2487000</v>
          </cell>
          <cell r="G135">
            <v>20020503</v>
          </cell>
          <cell r="H135">
            <v>20020214</v>
          </cell>
          <cell r="I135">
            <v>20120214</v>
          </cell>
          <cell r="J135">
            <v>1628</v>
          </cell>
          <cell r="K135" t="str">
            <v xml:space="preserve">                 </v>
          </cell>
          <cell r="L135" t="str">
            <v xml:space="preserve">  </v>
          </cell>
          <cell r="M135" t="str">
            <v>+0000.000</v>
          </cell>
          <cell r="N135" t="str">
            <v>+00000.000</v>
          </cell>
          <cell r="O135" t="str">
            <v>+00000.000</v>
          </cell>
          <cell r="P135" t="str">
            <v>+0000.000</v>
          </cell>
          <cell r="Q135">
            <v>288437546.30168092</v>
          </cell>
          <cell r="R135" t="str">
            <v>Inv. Disponible para la Venta</v>
          </cell>
          <cell r="S135">
            <v>-22305642.698319077</v>
          </cell>
          <cell r="T135">
            <v>288437546.30168092</v>
          </cell>
          <cell r="U135" t="str">
            <v>BCoGC</v>
          </cell>
          <cell r="V135">
            <v>120</v>
          </cell>
          <cell r="W135" t="str">
            <v>B</v>
          </cell>
          <cell r="X135">
            <v>53.466666666666669</v>
          </cell>
          <cell r="Y135">
            <v>40953</v>
          </cell>
          <cell r="Z135">
            <v>53.466666666666669</v>
          </cell>
          <cell r="AA135" t="str">
            <v>UVR</v>
          </cell>
          <cell r="AB135" t="str">
            <v>Fija</v>
          </cell>
          <cell r="AC135" t="str">
            <v>ERROR</v>
          </cell>
          <cell r="AD135">
            <v>310743189</v>
          </cell>
          <cell r="AE135">
            <v>1629</v>
          </cell>
          <cell r="AF135">
            <v>40953</v>
          </cell>
          <cell r="AG135" t="str">
            <v>2012/02/14</v>
          </cell>
          <cell r="AH135" t="str">
            <v>2002/05/03</v>
          </cell>
          <cell r="AI135">
            <v>37379</v>
          </cell>
          <cell r="AJ135">
            <v>133668.95117903512</v>
          </cell>
          <cell r="AK135">
            <v>1152.5360891628241</v>
          </cell>
        </row>
        <row r="136">
          <cell r="B136">
            <v>902</v>
          </cell>
          <cell r="C136" t="str">
            <v xml:space="preserve">TITULOS DE REDUCCION DE DEUDA </v>
          </cell>
          <cell r="D136" t="str">
            <v xml:space="preserve">BANCO DE LA REPUBLICA         </v>
          </cell>
          <cell r="E136">
            <v>2478000</v>
          </cell>
          <cell r="F136">
            <v>2478000</v>
          </cell>
          <cell r="G136">
            <v>20020503</v>
          </cell>
          <cell r="H136">
            <v>20020314</v>
          </cell>
          <cell r="I136">
            <v>20120314</v>
          </cell>
          <cell r="J136">
            <v>1657</v>
          </cell>
          <cell r="K136" t="str">
            <v xml:space="preserve">                 </v>
          </cell>
          <cell r="L136" t="str">
            <v xml:space="preserve">  </v>
          </cell>
          <cell r="M136" t="str">
            <v>+0000.000</v>
          </cell>
          <cell r="N136" t="str">
            <v>+00000.000</v>
          </cell>
          <cell r="O136" t="str">
            <v>+00000.000</v>
          </cell>
          <cell r="P136" t="str">
            <v>+0000.000</v>
          </cell>
          <cell r="Q136">
            <v>287393743.21565008</v>
          </cell>
          <cell r="R136" t="str">
            <v>Inv. Disponible para la Venta</v>
          </cell>
          <cell r="S136">
            <v>-22224922.784349918</v>
          </cell>
          <cell r="T136">
            <v>287393743.21565008</v>
          </cell>
          <cell r="U136" t="str">
            <v>BCoGC</v>
          </cell>
          <cell r="V136">
            <v>120</v>
          </cell>
          <cell r="W136" t="str">
            <v>B</v>
          </cell>
          <cell r="X136">
            <v>54.466666666666669</v>
          </cell>
          <cell r="Y136">
            <v>40982</v>
          </cell>
          <cell r="Z136">
            <v>54.466666666666669</v>
          </cell>
          <cell r="AA136" t="str">
            <v>UVR</v>
          </cell>
          <cell r="AB136" t="str">
            <v>Fija</v>
          </cell>
          <cell r="AC136" t="str">
            <v>ERROR</v>
          </cell>
          <cell r="AD136">
            <v>309618666</v>
          </cell>
          <cell r="AE136">
            <v>1658</v>
          </cell>
          <cell r="AF136">
            <v>40982</v>
          </cell>
          <cell r="AG136" t="str">
            <v>2012/03/14</v>
          </cell>
          <cell r="AH136" t="str">
            <v>2002/05/03</v>
          </cell>
          <cell r="AI136">
            <v>37379</v>
          </cell>
          <cell r="AJ136">
            <v>133185.22752538411</v>
          </cell>
          <cell r="AK136">
            <v>1148.3652709873254</v>
          </cell>
        </row>
        <row r="137">
          <cell r="B137">
            <v>903</v>
          </cell>
          <cell r="C137" t="str">
            <v xml:space="preserve">TITULOS DE REDUCCION DE DEUDA </v>
          </cell>
          <cell r="D137" t="str">
            <v xml:space="preserve">BANCO DE LA REPUBLICA         </v>
          </cell>
          <cell r="E137">
            <v>2450000</v>
          </cell>
          <cell r="F137">
            <v>2450000</v>
          </cell>
          <cell r="G137">
            <v>20020503</v>
          </cell>
          <cell r="H137">
            <v>20020411</v>
          </cell>
          <cell r="I137">
            <v>20120411</v>
          </cell>
          <cell r="J137">
            <v>1685</v>
          </cell>
          <cell r="K137" t="str">
            <v xml:space="preserve">                 </v>
          </cell>
          <cell r="L137" t="str">
            <v xml:space="preserve">  </v>
          </cell>
          <cell r="M137" t="str">
            <v>+0000.000</v>
          </cell>
          <cell r="N137" t="str">
            <v>+00000.000</v>
          </cell>
          <cell r="O137" t="str">
            <v>+00000.000</v>
          </cell>
          <cell r="P137" t="str">
            <v>+0000.000</v>
          </cell>
          <cell r="Q137">
            <v>284146354.839849</v>
          </cell>
          <cell r="R137" t="str">
            <v>Inv. Disponible para la Venta</v>
          </cell>
          <cell r="S137">
            <v>-21973795.160151005</v>
          </cell>
          <cell r="T137">
            <v>284146354.839849</v>
          </cell>
          <cell r="U137" t="str">
            <v>BCoGC</v>
          </cell>
          <cell r="V137">
            <v>120</v>
          </cell>
          <cell r="W137" t="str">
            <v>B</v>
          </cell>
          <cell r="X137">
            <v>55.366666666666667</v>
          </cell>
          <cell r="Y137">
            <v>41010</v>
          </cell>
          <cell r="Z137">
            <v>55.366666666666667</v>
          </cell>
          <cell r="AA137" t="str">
            <v>UVR</v>
          </cell>
          <cell r="AB137" t="str">
            <v>Fija</v>
          </cell>
          <cell r="AC137" t="str">
            <v>ERROR</v>
          </cell>
          <cell r="AD137">
            <v>306120150</v>
          </cell>
          <cell r="AE137">
            <v>1686</v>
          </cell>
          <cell r="AF137">
            <v>41010</v>
          </cell>
          <cell r="AG137" t="str">
            <v>2012/04/11</v>
          </cell>
          <cell r="AH137" t="str">
            <v>2002/05/03</v>
          </cell>
          <cell r="AI137">
            <v>37379</v>
          </cell>
          <cell r="AJ137">
            <v>131680.30902975137</v>
          </cell>
          <cell r="AK137">
            <v>1135.3893922191071</v>
          </cell>
        </row>
        <row r="138">
          <cell r="B138">
            <v>932</v>
          </cell>
          <cell r="C138" t="str">
            <v xml:space="preserve">TITULOS DE REDUCCION DE DEUDA </v>
          </cell>
          <cell r="D138" t="str">
            <v xml:space="preserve">BANCO DE LA REPUBLICA         </v>
          </cell>
          <cell r="E138">
            <v>2414000</v>
          </cell>
          <cell r="F138">
            <v>2414000</v>
          </cell>
          <cell r="G138">
            <v>20020516</v>
          </cell>
          <cell r="H138">
            <v>20020516</v>
          </cell>
          <cell r="I138">
            <v>20120516</v>
          </cell>
          <cell r="J138">
            <v>1720</v>
          </cell>
          <cell r="K138" t="str">
            <v xml:space="preserve">                 </v>
          </cell>
          <cell r="L138" t="str">
            <v xml:space="preserve">  </v>
          </cell>
          <cell r="M138" t="str">
            <v>+0000.000</v>
          </cell>
          <cell r="N138" t="str">
            <v>+00000.000</v>
          </cell>
          <cell r="O138" t="str">
            <v>+00000.000</v>
          </cell>
          <cell r="P138" t="str">
            <v>+0000.000</v>
          </cell>
          <cell r="Q138">
            <v>279971141.11521083</v>
          </cell>
          <cell r="R138" t="str">
            <v>Inv. Disponible para la Venta</v>
          </cell>
          <cell r="S138">
            <v>-22595032.284789145</v>
          </cell>
          <cell r="T138">
            <v>279971141.11521083</v>
          </cell>
          <cell r="U138" t="str">
            <v>BCoGC</v>
          </cell>
          <cell r="V138">
            <v>120</v>
          </cell>
          <cell r="W138" t="str">
            <v>B</v>
          </cell>
          <cell r="X138">
            <v>56.533333333333331</v>
          </cell>
          <cell r="Y138">
            <v>41045</v>
          </cell>
          <cell r="Z138">
            <v>56.533333333333331</v>
          </cell>
          <cell r="AA138" t="str">
            <v>UVR</v>
          </cell>
          <cell r="AB138" t="str">
            <v>Fija</v>
          </cell>
          <cell r="AC138" t="str">
            <v>ERROR</v>
          </cell>
          <cell r="AD138">
            <v>302566173.39999998</v>
          </cell>
          <cell r="AE138">
            <v>1721</v>
          </cell>
          <cell r="AF138">
            <v>41045</v>
          </cell>
          <cell r="AG138" t="str">
            <v>2012/05/16</v>
          </cell>
          <cell r="AH138" t="str">
            <v>2002/05/16</v>
          </cell>
          <cell r="AI138">
            <v>37392</v>
          </cell>
          <cell r="AJ138">
            <v>129745.41377538329</v>
          </cell>
          <cell r="AK138">
            <v>1118.706119517112</v>
          </cell>
        </row>
        <row r="139">
          <cell r="B139">
            <v>939</v>
          </cell>
          <cell r="C139" t="str">
            <v xml:space="preserve">TITULOS DE REDUCCION DE DEUDA </v>
          </cell>
          <cell r="D139" t="str">
            <v xml:space="preserve">BANCO DE LA REPUBLICA         </v>
          </cell>
          <cell r="E139">
            <v>2225500</v>
          </cell>
          <cell r="F139">
            <v>2225500</v>
          </cell>
          <cell r="G139">
            <v>20010510</v>
          </cell>
          <cell r="H139">
            <v>20010510</v>
          </cell>
          <cell r="I139">
            <v>20110510</v>
          </cell>
          <cell r="J139">
            <v>1348</v>
          </cell>
          <cell r="K139" t="str">
            <v xml:space="preserve">                 </v>
          </cell>
          <cell r="L139" t="str">
            <v xml:space="preserve">  </v>
          </cell>
          <cell r="M139" t="str">
            <v>+0000.000</v>
          </cell>
          <cell r="N139" t="str">
            <v>+00000.000</v>
          </cell>
          <cell r="O139" t="str">
            <v>+00000.000</v>
          </cell>
          <cell r="P139" t="str">
            <v>+0000.000</v>
          </cell>
          <cell r="Q139">
            <v>258109260.00022954</v>
          </cell>
          <cell r="R139" t="str">
            <v>Inv. Disponible para la Venta</v>
          </cell>
          <cell r="S139">
            <v>-4530006.7997704446</v>
          </cell>
          <cell r="T139">
            <v>258109260.00022954</v>
          </cell>
          <cell r="U139" t="str">
            <v>BCoGC</v>
          </cell>
          <cell r="V139">
            <v>120</v>
          </cell>
          <cell r="W139" t="str">
            <v>B</v>
          </cell>
          <cell r="X139">
            <v>44.333333333333336</v>
          </cell>
          <cell r="Y139">
            <v>40673</v>
          </cell>
          <cell r="Z139">
            <v>44.333333333333336</v>
          </cell>
          <cell r="AA139" t="str">
            <v>UVR</v>
          </cell>
          <cell r="AB139" t="str">
            <v>Fija</v>
          </cell>
          <cell r="AC139" t="str">
            <v>ERROR</v>
          </cell>
          <cell r="AD139">
            <v>262639266.79999998</v>
          </cell>
          <cell r="AE139">
            <v>1349</v>
          </cell>
          <cell r="AF139">
            <v>40673</v>
          </cell>
          <cell r="AG139" t="str">
            <v>2011/05/10</v>
          </cell>
          <cell r="AH139" t="str">
            <v>2001/05/10</v>
          </cell>
          <cell r="AI139">
            <v>37021</v>
          </cell>
          <cell r="AJ139">
            <v>119614.08809705473</v>
          </cell>
          <cell r="AK139">
            <v>1031.350649952499</v>
          </cell>
        </row>
        <row r="140">
          <cell r="B140">
            <v>946</v>
          </cell>
          <cell r="C140" t="str">
            <v>TITULOS DE TESORERIA - TESOROS</v>
          </cell>
          <cell r="D140" t="str">
            <v xml:space="preserve">BANCO DE LA REPUBLICA         </v>
          </cell>
          <cell r="E140">
            <v>3923560000</v>
          </cell>
          <cell r="F140">
            <v>4000000000</v>
          </cell>
          <cell r="G140">
            <v>20070816</v>
          </cell>
          <cell r="H140">
            <v>20070503</v>
          </cell>
          <cell r="I140">
            <v>20071101</v>
          </cell>
          <cell r="J140">
            <v>62</v>
          </cell>
          <cell r="K140" t="str">
            <v xml:space="preserve">                 </v>
          </cell>
          <cell r="L140" t="str">
            <v xml:space="preserve">  </v>
          </cell>
          <cell r="M140">
            <v>9577</v>
          </cell>
          <cell r="N140" t="str">
            <v>+00000.000</v>
          </cell>
          <cell r="O140" t="str">
            <v>+00000.000</v>
          </cell>
          <cell r="P140">
            <v>9414</v>
          </cell>
          <cell r="Q140">
            <v>3939333384</v>
          </cell>
          <cell r="R140" t="str">
            <v>Inv. Disponible para la Venta</v>
          </cell>
          <cell r="S140">
            <v>0</v>
          </cell>
          <cell r="T140">
            <v>3939333384</v>
          </cell>
          <cell r="U140" t="str">
            <v>BCoGC</v>
          </cell>
          <cell r="V140">
            <v>5.9333333333333336</v>
          </cell>
          <cell r="W140" t="str">
            <v>T</v>
          </cell>
          <cell r="X140">
            <v>2.0333333333333332</v>
          </cell>
          <cell r="Y140">
            <v>39387</v>
          </cell>
          <cell r="Z140">
            <v>2.0333333333333332</v>
          </cell>
          <cell r="AA140" t="str">
            <v>COP</v>
          </cell>
          <cell r="AB140" t="str">
            <v>Fija</v>
          </cell>
          <cell r="AC140" t="str">
            <v>ERROR</v>
          </cell>
          <cell r="AD140">
            <v>3923560000</v>
          </cell>
          <cell r="AE140">
            <v>63</v>
          </cell>
          <cell r="AF140">
            <v>39387</v>
          </cell>
          <cell r="AG140" t="str">
            <v>2007/11/01</v>
          </cell>
          <cell r="AH140" t="str">
            <v>2007/08/16</v>
          </cell>
          <cell r="AI140">
            <v>39310</v>
          </cell>
          <cell r="AJ140">
            <v>1825582.5863706931</v>
          </cell>
          <cell r="AK140">
            <v>1818272.817851102</v>
          </cell>
        </row>
        <row r="141">
          <cell r="B141">
            <v>947</v>
          </cell>
          <cell r="C141" t="str">
            <v>TITULOS DE TESORERIA - TESOROS</v>
          </cell>
          <cell r="D141" t="str">
            <v xml:space="preserve">BANCO DE LA REPUBLICA         </v>
          </cell>
          <cell r="E141">
            <v>4904450000</v>
          </cell>
          <cell r="F141">
            <v>5000000000</v>
          </cell>
          <cell r="G141">
            <v>20070816</v>
          </cell>
          <cell r="H141">
            <v>20070503</v>
          </cell>
          <cell r="I141">
            <v>20071101</v>
          </cell>
          <cell r="J141">
            <v>62</v>
          </cell>
          <cell r="K141" t="str">
            <v xml:space="preserve">                 </v>
          </cell>
          <cell r="L141" t="str">
            <v xml:space="preserve">  </v>
          </cell>
          <cell r="M141">
            <v>9577</v>
          </cell>
          <cell r="N141" t="str">
            <v>+00000.000</v>
          </cell>
          <cell r="O141" t="str">
            <v>+00000.000</v>
          </cell>
          <cell r="P141">
            <v>9414</v>
          </cell>
          <cell r="Q141">
            <v>4924166729</v>
          </cell>
          <cell r="R141" t="str">
            <v>Inv. Disponible para la Venta</v>
          </cell>
          <cell r="S141">
            <v>0</v>
          </cell>
          <cell r="T141">
            <v>4924166729</v>
          </cell>
          <cell r="U141" t="str">
            <v>BCoGC</v>
          </cell>
          <cell r="V141">
            <v>5.9333333333333336</v>
          </cell>
          <cell r="W141" t="str">
            <v>T</v>
          </cell>
          <cell r="X141">
            <v>2.0333333333333332</v>
          </cell>
          <cell r="Y141">
            <v>39387</v>
          </cell>
          <cell r="Z141">
            <v>2.0333333333333332</v>
          </cell>
          <cell r="AA141" t="str">
            <v>COP</v>
          </cell>
          <cell r="AB141" t="str">
            <v>Fija</v>
          </cell>
          <cell r="AC141" t="str">
            <v>ERROR</v>
          </cell>
          <cell r="AD141">
            <v>4904450000</v>
          </cell>
          <cell r="AE141">
            <v>63</v>
          </cell>
          <cell r="AF141">
            <v>39387</v>
          </cell>
          <cell r="AG141" t="str">
            <v>2007/11/01</v>
          </cell>
          <cell r="AH141" t="str">
            <v>2007/08/16</v>
          </cell>
          <cell r="AI141">
            <v>39310</v>
          </cell>
          <cell r="AJ141">
            <v>2281978.2324999422</v>
          </cell>
          <cell r="AK141">
            <v>2272841.0223138775</v>
          </cell>
        </row>
        <row r="142">
          <cell r="B142">
            <v>948</v>
          </cell>
          <cell r="C142" t="str">
            <v>TITULOS DE TESORERIA - TESOROS</v>
          </cell>
          <cell r="D142" t="str">
            <v xml:space="preserve">BANCO DE LA REPUBLICA         </v>
          </cell>
          <cell r="E142">
            <v>4904450000</v>
          </cell>
          <cell r="F142">
            <v>5000000000</v>
          </cell>
          <cell r="G142">
            <v>20070816</v>
          </cell>
          <cell r="H142">
            <v>20070503</v>
          </cell>
          <cell r="I142">
            <v>20071101</v>
          </cell>
          <cell r="J142">
            <v>62</v>
          </cell>
          <cell r="K142" t="str">
            <v xml:space="preserve">                 </v>
          </cell>
          <cell r="L142" t="str">
            <v xml:space="preserve">  </v>
          </cell>
          <cell r="M142">
            <v>9577</v>
          </cell>
          <cell r="N142" t="str">
            <v>+00000.000</v>
          </cell>
          <cell r="O142" t="str">
            <v>+00000.000</v>
          </cell>
          <cell r="P142">
            <v>9414</v>
          </cell>
          <cell r="Q142">
            <v>4924166729</v>
          </cell>
          <cell r="R142" t="str">
            <v>Inv. Disponible para la Venta</v>
          </cell>
          <cell r="S142">
            <v>0</v>
          </cell>
          <cell r="T142">
            <v>4924166729</v>
          </cell>
          <cell r="U142" t="str">
            <v>BCoGC</v>
          </cell>
          <cell r="V142">
            <v>5.9333333333333336</v>
          </cell>
          <cell r="W142" t="str">
            <v>T</v>
          </cell>
          <cell r="X142">
            <v>2.0333333333333332</v>
          </cell>
          <cell r="Y142">
            <v>39387</v>
          </cell>
          <cell r="Z142">
            <v>2.0333333333333332</v>
          </cell>
          <cell r="AA142" t="str">
            <v>COP</v>
          </cell>
          <cell r="AB142" t="str">
            <v>Fija</v>
          </cell>
          <cell r="AC142" t="str">
            <v>ERROR</v>
          </cell>
          <cell r="AD142">
            <v>4904450000</v>
          </cell>
          <cell r="AE142">
            <v>63</v>
          </cell>
          <cell r="AF142">
            <v>39387</v>
          </cell>
          <cell r="AG142" t="str">
            <v>2007/11/01</v>
          </cell>
          <cell r="AH142" t="str">
            <v>2007/08/16</v>
          </cell>
          <cell r="AI142">
            <v>39310</v>
          </cell>
          <cell r="AJ142">
            <v>2281978.2324999422</v>
          </cell>
          <cell r="AK142">
            <v>2272841.0223138775</v>
          </cell>
        </row>
        <row r="143">
          <cell r="B143">
            <v>949</v>
          </cell>
          <cell r="C143" t="str">
            <v>TITULOS DE TESORERIA - TESOROS</v>
          </cell>
          <cell r="D143" t="str">
            <v xml:space="preserve">BANCO DE LA REPUBLICA         </v>
          </cell>
          <cell r="E143">
            <v>4904450000</v>
          </cell>
          <cell r="F143">
            <v>5000000000</v>
          </cell>
          <cell r="G143">
            <v>20070816</v>
          </cell>
          <cell r="H143">
            <v>20070503</v>
          </cell>
          <cell r="I143">
            <v>20071101</v>
          </cell>
          <cell r="J143">
            <v>62</v>
          </cell>
          <cell r="K143" t="str">
            <v xml:space="preserve">                 </v>
          </cell>
          <cell r="L143" t="str">
            <v xml:space="preserve">  </v>
          </cell>
          <cell r="M143">
            <v>9577</v>
          </cell>
          <cell r="N143" t="str">
            <v>+00000.000</v>
          </cell>
          <cell r="O143" t="str">
            <v>+00000.000</v>
          </cell>
          <cell r="P143">
            <v>9414</v>
          </cell>
          <cell r="Q143">
            <v>4924166729</v>
          </cell>
          <cell r="R143" t="str">
            <v>Inv. Disponible para la Venta</v>
          </cell>
          <cell r="S143">
            <v>0</v>
          </cell>
          <cell r="T143">
            <v>4924166729</v>
          </cell>
          <cell r="U143" t="str">
            <v>BCoGC</v>
          </cell>
          <cell r="V143">
            <v>5.9333333333333336</v>
          </cell>
          <cell r="W143" t="str">
            <v>T</v>
          </cell>
          <cell r="X143">
            <v>2.0333333333333332</v>
          </cell>
          <cell r="Y143">
            <v>39387</v>
          </cell>
          <cell r="Z143">
            <v>2.0333333333333332</v>
          </cell>
          <cell r="AA143" t="str">
            <v>COP</v>
          </cell>
          <cell r="AB143" t="str">
            <v>Fija</v>
          </cell>
          <cell r="AC143" t="str">
            <v>ERROR</v>
          </cell>
          <cell r="AD143">
            <v>4904450000</v>
          </cell>
          <cell r="AE143">
            <v>63</v>
          </cell>
          <cell r="AF143">
            <v>39387</v>
          </cell>
          <cell r="AG143" t="str">
            <v>2007/11/01</v>
          </cell>
          <cell r="AH143" t="str">
            <v>2007/08/16</v>
          </cell>
          <cell r="AI143">
            <v>39310</v>
          </cell>
          <cell r="AJ143">
            <v>2281978.2324999422</v>
          </cell>
          <cell r="AK143">
            <v>2272841.0223138775</v>
          </cell>
        </row>
        <row r="144">
          <cell r="B144">
            <v>950</v>
          </cell>
          <cell r="C144" t="str">
            <v>TITULOS DE TESORERIA - TESOROS</v>
          </cell>
          <cell r="D144" t="str">
            <v xml:space="preserve">BANCO DE LA REPUBLICA         </v>
          </cell>
          <cell r="E144">
            <v>10789790000</v>
          </cell>
          <cell r="F144">
            <v>11000000000</v>
          </cell>
          <cell r="G144">
            <v>20070816</v>
          </cell>
          <cell r="H144">
            <v>20070503</v>
          </cell>
          <cell r="I144">
            <v>20071101</v>
          </cell>
          <cell r="J144">
            <v>62</v>
          </cell>
          <cell r="K144" t="str">
            <v xml:space="preserve">                 </v>
          </cell>
          <cell r="L144" t="str">
            <v xml:space="preserve">  </v>
          </cell>
          <cell r="M144">
            <v>9577</v>
          </cell>
          <cell r="N144" t="str">
            <v>+00000.000</v>
          </cell>
          <cell r="O144" t="str">
            <v>+00000.000</v>
          </cell>
          <cell r="P144">
            <v>9414</v>
          </cell>
          <cell r="Q144">
            <v>10833166805</v>
          </cell>
          <cell r="R144" t="str">
            <v>Inv. Disponible para la Venta</v>
          </cell>
          <cell r="S144">
            <v>0</v>
          </cell>
          <cell r="T144">
            <v>10833166805</v>
          </cell>
          <cell r="U144" t="str">
            <v>BCoGC</v>
          </cell>
          <cell r="V144">
            <v>5.9333333333333336</v>
          </cell>
          <cell r="W144" t="str">
            <v>T</v>
          </cell>
          <cell r="X144">
            <v>2.0333333333333332</v>
          </cell>
          <cell r="Y144">
            <v>39387</v>
          </cell>
          <cell r="Z144">
            <v>2.0333333333333332</v>
          </cell>
          <cell r="AA144" t="str">
            <v>COP</v>
          </cell>
          <cell r="AB144" t="str">
            <v>Fija</v>
          </cell>
          <cell r="AC144" t="str">
            <v>ERROR</v>
          </cell>
          <cell r="AD144">
            <v>10789790000</v>
          </cell>
          <cell r="AE144">
            <v>63</v>
          </cell>
          <cell r="AF144">
            <v>39387</v>
          </cell>
          <cell r="AG144" t="str">
            <v>2007/11/01</v>
          </cell>
          <cell r="AH144" t="str">
            <v>2007/08/16</v>
          </cell>
          <cell r="AI144">
            <v>39310</v>
          </cell>
          <cell r="AJ144">
            <v>5020352.1120559815</v>
          </cell>
          <cell r="AK144">
            <v>5000250.24909053</v>
          </cell>
        </row>
        <row r="145">
          <cell r="B145">
            <v>954</v>
          </cell>
          <cell r="C145" t="str">
            <v xml:space="preserve">TITULOS DE REDUCCION DE DEUDA </v>
          </cell>
          <cell r="D145" t="str">
            <v xml:space="preserve">BANCO DE LA REPUBLICA         </v>
          </cell>
          <cell r="E145">
            <v>3421000</v>
          </cell>
          <cell r="F145">
            <v>3421000</v>
          </cell>
          <cell r="G145">
            <v>20051215</v>
          </cell>
          <cell r="H145">
            <v>20051215</v>
          </cell>
          <cell r="I145">
            <v>20151215</v>
          </cell>
          <cell r="J145">
            <v>3028</v>
          </cell>
          <cell r="K145" t="str">
            <v xml:space="preserve">                 </v>
          </cell>
          <cell r="L145" t="str">
            <v xml:space="preserve">  </v>
          </cell>
          <cell r="M145" t="str">
            <v>+0000.000</v>
          </cell>
          <cell r="N145" t="str">
            <v>+00000.000</v>
          </cell>
          <cell r="O145" t="str">
            <v>+00000.000</v>
          </cell>
          <cell r="P145" t="str">
            <v>+0000.000</v>
          </cell>
          <cell r="Q145">
            <v>396761140.07505453</v>
          </cell>
          <cell r="R145" t="str">
            <v>Inv. Disponible para la Venta</v>
          </cell>
          <cell r="S145">
            <v>-128015812.62494546</v>
          </cell>
          <cell r="T145">
            <v>396761140.07505453</v>
          </cell>
          <cell r="U145" t="str">
            <v>BCoGC</v>
          </cell>
          <cell r="V145">
            <v>120</v>
          </cell>
          <cell r="W145" t="str">
            <v>B</v>
          </cell>
          <cell r="X145">
            <v>99.5</v>
          </cell>
          <cell r="Y145">
            <v>42353</v>
          </cell>
          <cell r="Z145">
            <v>99.5</v>
          </cell>
          <cell r="AA145" t="str">
            <v>UVR</v>
          </cell>
          <cell r="AB145" t="str">
            <v>Fija</v>
          </cell>
          <cell r="AC145" t="str">
            <v>ERROR</v>
          </cell>
          <cell r="AD145">
            <v>524776952.69999999</v>
          </cell>
          <cell r="AE145">
            <v>3029</v>
          </cell>
          <cell r="AF145">
            <v>42353</v>
          </cell>
          <cell r="AG145" t="str">
            <v>2015/12/15</v>
          </cell>
          <cell r="AH145" t="str">
            <v>2005/12/15</v>
          </cell>
          <cell r="AI145">
            <v>38701</v>
          </cell>
          <cell r="AJ145">
            <v>183868.73048407189</v>
          </cell>
          <cell r="AK145">
            <v>1585.3743309312511</v>
          </cell>
        </row>
        <row r="146">
          <cell r="B146">
            <v>968</v>
          </cell>
          <cell r="C146" t="str">
            <v xml:space="preserve">TITULOS DE REDUCCION DE DEUDA </v>
          </cell>
          <cell r="D146" t="str">
            <v xml:space="preserve">BANCO DE LA REPUBLICA         </v>
          </cell>
          <cell r="E146">
            <v>2422000</v>
          </cell>
          <cell r="F146">
            <v>2422000</v>
          </cell>
          <cell r="G146">
            <v>20020613</v>
          </cell>
          <cell r="H146">
            <v>20020613</v>
          </cell>
          <cell r="I146">
            <v>20120613</v>
          </cell>
          <cell r="J146">
            <v>1748</v>
          </cell>
          <cell r="K146" t="str">
            <v xml:space="preserve">                 </v>
          </cell>
          <cell r="L146" t="str">
            <v xml:space="preserve">  </v>
          </cell>
          <cell r="M146" t="str">
            <v>+0000.000</v>
          </cell>
          <cell r="N146" t="str">
            <v>+00000.000</v>
          </cell>
          <cell r="O146" t="str">
            <v>+00000.000</v>
          </cell>
          <cell r="P146" t="str">
            <v>+0000.000</v>
          </cell>
          <cell r="Q146">
            <v>280898966.46404791</v>
          </cell>
          <cell r="R146" t="str">
            <v>Inv. Disponible para la Venta</v>
          </cell>
          <cell r="S146">
            <v>-25191455.935952067</v>
          </cell>
          <cell r="T146">
            <v>280898966.46404791</v>
          </cell>
          <cell r="U146" t="str">
            <v>BCoGC</v>
          </cell>
          <cell r="V146">
            <v>120</v>
          </cell>
          <cell r="W146" t="str">
            <v>B</v>
          </cell>
          <cell r="X146">
            <v>57.433333333333337</v>
          </cell>
          <cell r="Y146">
            <v>41073</v>
          </cell>
          <cell r="Z146">
            <v>57.433333333333337</v>
          </cell>
          <cell r="AA146" t="str">
            <v>UVR</v>
          </cell>
          <cell r="AB146" t="str">
            <v>Fija</v>
          </cell>
          <cell r="AC146" t="str">
            <v>ERROR</v>
          </cell>
          <cell r="AD146">
            <v>306090422.39999998</v>
          </cell>
          <cell r="AE146">
            <v>1749</v>
          </cell>
          <cell r="AF146">
            <v>41073</v>
          </cell>
          <cell r="AG146" t="str">
            <v>2012/06/13</v>
          </cell>
          <cell r="AH146" t="str">
            <v>2002/06/13</v>
          </cell>
          <cell r="AI146">
            <v>37420</v>
          </cell>
          <cell r="AJ146">
            <v>130175.39053411865</v>
          </cell>
          <cell r="AK146">
            <v>1122.4135134508886</v>
          </cell>
        </row>
        <row r="147">
          <cell r="B147">
            <v>982</v>
          </cell>
          <cell r="C147" t="str">
            <v xml:space="preserve">BONOS PAZ MERC. PRIMARIO      </v>
          </cell>
          <cell r="D147" t="str">
            <v xml:space="preserve">DIR.TESORO NACIONAL           </v>
          </cell>
          <cell r="E147">
            <v>130842000</v>
          </cell>
          <cell r="F147">
            <v>130842000</v>
          </cell>
          <cell r="G147">
            <v>20010521</v>
          </cell>
          <cell r="H147">
            <v>20010511</v>
          </cell>
          <cell r="I147">
            <v>20080511</v>
          </cell>
          <cell r="J147">
            <v>254</v>
          </cell>
          <cell r="K147" t="str">
            <v>T.C.C +100.000 AV</v>
          </cell>
          <cell r="L147" t="str">
            <v>FP</v>
          </cell>
          <cell r="M147">
            <v>8826</v>
          </cell>
          <cell r="N147">
            <v>-7864</v>
          </cell>
          <cell r="O147">
            <v>-7864</v>
          </cell>
          <cell r="P147">
            <v>5689</v>
          </cell>
          <cell r="Q147">
            <v>131317324.93080659</v>
          </cell>
          <cell r="R147" t="str">
            <v>Inv. Disponible para la Venta</v>
          </cell>
          <cell r="S147">
            <v>0</v>
          </cell>
          <cell r="T147">
            <v>131317324.93080659</v>
          </cell>
          <cell r="U147" t="str">
            <v>BCoGC</v>
          </cell>
          <cell r="V147">
            <v>84</v>
          </cell>
          <cell r="W147" t="str">
            <v>T</v>
          </cell>
          <cell r="X147">
            <v>8.3666666666666671</v>
          </cell>
          <cell r="Y147">
            <v>39579</v>
          </cell>
          <cell r="Z147">
            <v>8.3666666666666671</v>
          </cell>
          <cell r="AA147" t="str">
            <v>COP</v>
          </cell>
          <cell r="AB147" t="str">
            <v>Variable</v>
          </cell>
          <cell r="AC147">
            <v>1</v>
          </cell>
          <cell r="AD147">
            <v>130842000</v>
          </cell>
          <cell r="AE147">
            <v>255</v>
          </cell>
          <cell r="AF147">
            <v>39579</v>
          </cell>
          <cell r="AG147" t="str">
            <v>2008/05/11</v>
          </cell>
          <cell r="AH147" t="str">
            <v>2001/05/21</v>
          </cell>
          <cell r="AI147">
            <v>37032</v>
          </cell>
          <cell r="AJ147">
            <v>60855.63173103163</v>
          </cell>
          <cell r="AK147">
            <v>60635.354635400981</v>
          </cell>
        </row>
        <row r="148">
          <cell r="B148">
            <v>185</v>
          </cell>
          <cell r="C148" t="str">
            <v xml:space="preserve">BONOS SOLIDARIDAD PARA LA PAZ </v>
          </cell>
          <cell r="D148" t="str">
            <v xml:space="preserve">BANCO DE LA REPUBLICA         </v>
          </cell>
          <cell r="E148">
            <v>238160</v>
          </cell>
          <cell r="F148">
            <v>256000</v>
          </cell>
          <cell r="G148">
            <v>20070723</v>
          </cell>
          <cell r="H148">
            <v>20050224</v>
          </cell>
          <cell r="I148">
            <v>20120224</v>
          </cell>
          <cell r="J148">
            <v>40963</v>
          </cell>
          <cell r="K148" t="str">
            <v>T.C.C          AV</v>
          </cell>
          <cell r="L148" t="str">
            <v>FP</v>
          </cell>
          <cell r="M148">
            <v>9623</v>
          </cell>
          <cell r="N148" t="str">
            <v>+00000.000</v>
          </cell>
          <cell r="O148" t="str">
            <v>+00000.000</v>
          </cell>
          <cell r="P148">
            <v>9387</v>
          </cell>
          <cell r="Q148">
            <v>234431</v>
          </cell>
          <cell r="R148" t="str">
            <v>Inv. Disponible para la Venta</v>
          </cell>
          <cell r="S148">
            <v>-3729</v>
          </cell>
          <cell r="T148">
            <v>234431</v>
          </cell>
          <cell r="U148" t="str">
            <v>BCoGC</v>
          </cell>
          <cell r="V148">
            <v>84</v>
          </cell>
          <cell r="W148" t="str">
            <v>B</v>
          </cell>
          <cell r="X148">
            <v>53.8</v>
          </cell>
          <cell r="Y148">
            <v>39502</v>
          </cell>
          <cell r="Z148">
            <v>5.8</v>
          </cell>
          <cell r="AA148" t="str">
            <v>COP</v>
          </cell>
          <cell r="AB148" t="str">
            <v>Variable</v>
          </cell>
          <cell r="AC148">
            <v>1</v>
          </cell>
          <cell r="AD148">
            <v>238160</v>
          </cell>
          <cell r="AE148">
            <v>1639</v>
          </cell>
          <cell r="AF148">
            <v>40963</v>
          </cell>
          <cell r="AG148" t="str">
            <v>2012/02/24</v>
          </cell>
          <cell r="AH148" t="str">
            <v>2007/07/23</v>
          </cell>
          <cell r="AI148">
            <v>39286</v>
          </cell>
          <cell r="AJ148">
            <v>108.64100841115</v>
          </cell>
          <cell r="AK148">
            <v>110.36911740853165</v>
          </cell>
        </row>
        <row r="149">
          <cell r="B149" t="str">
            <v>186A</v>
          </cell>
          <cell r="C149" t="str">
            <v>CERTIFICADO DE DEPOSITO A TERM</v>
          </cell>
          <cell r="D149" t="str">
            <v xml:space="preserve">BANCO DAVIVIENDA              </v>
          </cell>
          <cell r="E149">
            <v>966760000</v>
          </cell>
          <cell r="F149">
            <v>1000000000</v>
          </cell>
          <cell r="G149">
            <v>20060425</v>
          </cell>
          <cell r="H149">
            <v>20060214</v>
          </cell>
          <cell r="I149">
            <v>20160214</v>
          </cell>
          <cell r="J149">
            <v>42414</v>
          </cell>
          <cell r="K149" t="str">
            <v xml:space="preserve">   7.487       TV</v>
          </cell>
          <cell r="L149" t="str">
            <v xml:space="preserve">  </v>
          </cell>
          <cell r="M149">
            <v>8452</v>
          </cell>
          <cell r="N149" t="str">
            <v>+00000.000</v>
          </cell>
          <cell r="O149" t="str">
            <v>+00000.000</v>
          </cell>
          <cell r="P149">
            <v>8453</v>
          </cell>
          <cell r="Q149">
            <v>815496217</v>
          </cell>
          <cell r="R149" t="str">
            <v>Inv. Disponible para la Venta</v>
          </cell>
          <cell r="S149">
            <v>0</v>
          </cell>
          <cell r="T149">
            <v>815496217</v>
          </cell>
          <cell r="U149" t="str">
            <v>Banco</v>
          </cell>
          <cell r="V149">
            <v>120</v>
          </cell>
          <cell r="W149" t="str">
            <v>T</v>
          </cell>
          <cell r="X149">
            <v>101.46666666666667</v>
          </cell>
          <cell r="Y149">
            <v>42414</v>
          </cell>
          <cell r="Z149">
            <v>101.46666666666667</v>
          </cell>
          <cell r="AA149" t="str">
            <v>COP</v>
          </cell>
          <cell r="AB149" t="str">
            <v>Fija</v>
          </cell>
          <cell r="AC149">
            <v>4</v>
          </cell>
          <cell r="AD149">
            <v>966760000</v>
          </cell>
          <cell r="AE149">
            <v>3090</v>
          </cell>
          <cell r="AF149">
            <v>42414</v>
          </cell>
          <cell r="AG149" t="str">
            <v>2016/02/14</v>
          </cell>
          <cell r="AH149" t="str">
            <v>2006/04/25</v>
          </cell>
          <cell r="AI149">
            <v>38832</v>
          </cell>
          <cell r="AJ149">
            <v>377920.71599045349</v>
          </cell>
          <cell r="AK149">
            <v>448020.01992724242</v>
          </cell>
        </row>
        <row r="150">
          <cell r="B150" t="str">
            <v>186B</v>
          </cell>
          <cell r="C150" t="str">
            <v>CERTIFICADO DE DEPOSITO A TERM</v>
          </cell>
          <cell r="D150" t="str">
            <v xml:space="preserve">CITIBANK                      </v>
          </cell>
          <cell r="E150">
            <v>51111</v>
          </cell>
          <cell r="F150">
            <v>50000</v>
          </cell>
          <cell r="G150">
            <v>20070723</v>
          </cell>
          <cell r="H150">
            <v>20070105</v>
          </cell>
          <cell r="I150">
            <v>20080108</v>
          </cell>
          <cell r="J150">
            <v>39455</v>
          </cell>
          <cell r="K150" t="str">
            <v xml:space="preserve">   6.500       LV</v>
          </cell>
          <cell r="L150" t="str">
            <v xml:space="preserve">  </v>
          </cell>
          <cell r="M150">
            <v>9378</v>
          </cell>
          <cell r="N150" t="str">
            <v>+00000.000</v>
          </cell>
          <cell r="O150" t="str">
            <v>+00000.000</v>
          </cell>
          <cell r="P150">
            <v>9290</v>
          </cell>
          <cell r="Q150">
            <v>51506</v>
          </cell>
          <cell r="R150" t="str">
            <v>Inv. Disponible para la Venta</v>
          </cell>
          <cell r="S150">
            <v>0</v>
          </cell>
          <cell r="T150">
            <v>51506</v>
          </cell>
          <cell r="U150" t="str">
            <v>Banco</v>
          </cell>
          <cell r="V150">
            <v>12.1</v>
          </cell>
          <cell r="W150" t="str">
            <v>T</v>
          </cell>
          <cell r="X150">
            <v>4.2666666666666666</v>
          </cell>
          <cell r="Y150">
            <v>39455</v>
          </cell>
          <cell r="Z150">
            <v>4.2666666666666666</v>
          </cell>
          <cell r="AA150" t="str">
            <v>COP</v>
          </cell>
          <cell r="AB150" t="str">
            <v>Fija</v>
          </cell>
          <cell r="AC150" t="str">
            <v>ERROR</v>
          </cell>
          <cell r="AD150">
            <v>51111</v>
          </cell>
          <cell r="AE150">
            <v>131</v>
          </cell>
          <cell r="AF150">
            <v>39455</v>
          </cell>
          <cell r="AG150" t="str">
            <v>2008/01/08</v>
          </cell>
          <cell r="AH150" t="str">
            <v>2007/07/23</v>
          </cell>
          <cell r="AI150">
            <v>39286</v>
          </cell>
          <cell r="AJ150">
            <v>23.869128994137686</v>
          </cell>
          <cell r="AK150">
            <v>23.686076418657461</v>
          </cell>
        </row>
        <row r="151">
          <cell r="R151" t="str">
            <v>Inv. Disponible para la Venta</v>
          </cell>
          <cell r="S151">
            <v>0</v>
          </cell>
          <cell r="T151">
            <v>0</v>
          </cell>
          <cell r="U151" t="str">
            <v>NO</v>
          </cell>
          <cell r="V151" t="e">
            <v>#VALUE!</v>
          </cell>
          <cell r="W151" t="str">
            <v>ERROR</v>
          </cell>
          <cell r="X151" t="e">
            <v>#VALUE!</v>
          </cell>
          <cell r="Y151" t="e">
            <v>#VALUE!</v>
          </cell>
          <cell r="Z151" t="e">
            <v>#VALUE!</v>
          </cell>
          <cell r="AA151" t="str">
            <v>COP</v>
          </cell>
          <cell r="AB151" t="str">
            <v>Fija</v>
          </cell>
          <cell r="AC151" t="str">
            <v>ERROR</v>
          </cell>
          <cell r="AD151">
            <v>0</v>
          </cell>
          <cell r="AE151" t="e">
            <v>#VALUE!</v>
          </cell>
          <cell r="AF151" t="e">
            <v>#VALUE!</v>
          </cell>
          <cell r="AG151" t="str">
            <v>//</v>
          </cell>
          <cell r="AH151" t="str">
            <v>//</v>
          </cell>
          <cell r="AI151" t="e">
            <v>#VALUE!</v>
          </cell>
          <cell r="AJ151">
            <v>0</v>
          </cell>
          <cell r="AK151">
            <v>0</v>
          </cell>
        </row>
        <row r="152">
          <cell r="S152">
            <v>0</v>
          </cell>
          <cell r="T152">
            <v>0</v>
          </cell>
          <cell r="U152" t="str">
            <v>NO</v>
          </cell>
          <cell r="V152" t="e">
            <v>#VALUE!</v>
          </cell>
          <cell r="W152" t="str">
            <v>ERROR</v>
          </cell>
          <cell r="X152" t="e">
            <v>#VALUE!</v>
          </cell>
          <cell r="Y152" t="e">
            <v>#VALUE!</v>
          </cell>
          <cell r="Z152" t="e">
            <v>#VALUE!</v>
          </cell>
          <cell r="AA152" t="str">
            <v>COP</v>
          </cell>
          <cell r="AB152" t="str">
            <v>Fija</v>
          </cell>
          <cell r="AC152" t="str">
            <v>ERROR</v>
          </cell>
          <cell r="AD152">
            <v>0</v>
          </cell>
          <cell r="AE152" t="e">
            <v>#VALUE!</v>
          </cell>
          <cell r="AF152" t="e">
            <v>#VALUE!</v>
          </cell>
          <cell r="AG152" t="str">
            <v>//</v>
          </cell>
          <cell r="AH152" t="str">
            <v>//</v>
          </cell>
          <cell r="AI152" t="e">
            <v>#VALUE!</v>
          </cell>
          <cell r="AJ152">
            <v>0</v>
          </cell>
          <cell r="AK152">
            <v>0</v>
          </cell>
        </row>
        <row r="153">
          <cell r="S153">
            <v>0</v>
          </cell>
          <cell r="T153">
            <v>0</v>
          </cell>
          <cell r="U153" t="str">
            <v>NO</v>
          </cell>
          <cell r="V153" t="e">
            <v>#VALUE!</v>
          </cell>
          <cell r="W153" t="str">
            <v>ERROR</v>
          </cell>
          <cell r="X153" t="e">
            <v>#VALUE!</v>
          </cell>
          <cell r="Y153" t="e">
            <v>#VALUE!</v>
          </cell>
          <cell r="Z153" t="e">
            <v>#VALUE!</v>
          </cell>
          <cell r="AA153" t="str">
            <v>COP</v>
          </cell>
          <cell r="AB153" t="str">
            <v>Fija</v>
          </cell>
          <cell r="AC153" t="str">
            <v>ERROR</v>
          </cell>
          <cell r="AD153">
            <v>0</v>
          </cell>
          <cell r="AE153" t="e">
            <v>#VALUE!</v>
          </cell>
          <cell r="AF153" t="e">
            <v>#VALUE!</v>
          </cell>
          <cell r="AG153" t="str">
            <v>//</v>
          </cell>
          <cell r="AH153" t="str">
            <v>//</v>
          </cell>
          <cell r="AI153" t="e">
            <v>#VALUE!</v>
          </cell>
          <cell r="AJ153">
            <v>0</v>
          </cell>
          <cell r="AK153">
            <v>0</v>
          </cell>
        </row>
        <row r="154">
          <cell r="S154">
            <v>0</v>
          </cell>
          <cell r="T154">
            <v>0</v>
          </cell>
          <cell r="U154" t="str">
            <v>NO</v>
          </cell>
          <cell r="V154" t="e">
            <v>#VALUE!</v>
          </cell>
          <cell r="W154" t="str">
            <v>ERROR</v>
          </cell>
          <cell r="X154" t="e">
            <v>#VALUE!</v>
          </cell>
          <cell r="Y154" t="e">
            <v>#VALUE!</v>
          </cell>
          <cell r="Z154" t="e">
            <v>#VALUE!</v>
          </cell>
          <cell r="AA154" t="str">
            <v>COP</v>
          </cell>
          <cell r="AB154" t="str">
            <v>Fija</v>
          </cell>
          <cell r="AC154" t="str">
            <v>ERROR</v>
          </cell>
          <cell r="AD154">
            <v>0</v>
          </cell>
          <cell r="AE154" t="e">
            <v>#VALUE!</v>
          </cell>
          <cell r="AF154" t="e">
            <v>#VALUE!</v>
          </cell>
          <cell r="AG154" t="str">
            <v>//</v>
          </cell>
          <cell r="AH154" t="str">
            <v>//</v>
          </cell>
          <cell r="AI154" t="e">
            <v>#VALUE!</v>
          </cell>
          <cell r="AJ154">
            <v>0</v>
          </cell>
          <cell r="AK154">
            <v>0</v>
          </cell>
        </row>
        <row r="155">
          <cell r="S155">
            <v>0</v>
          </cell>
          <cell r="T155">
            <v>0</v>
          </cell>
          <cell r="U155" t="str">
            <v>NO</v>
          </cell>
          <cell r="V155" t="e">
            <v>#VALUE!</v>
          </cell>
          <cell r="W155" t="str">
            <v>ERROR</v>
          </cell>
          <cell r="X155" t="e">
            <v>#VALUE!</v>
          </cell>
          <cell r="Y155" t="e">
            <v>#VALUE!</v>
          </cell>
          <cell r="Z155" t="e">
            <v>#VALUE!</v>
          </cell>
          <cell r="AA155" t="str">
            <v>COP</v>
          </cell>
          <cell r="AB155" t="str">
            <v>Fija</v>
          </cell>
          <cell r="AC155" t="str">
            <v>ERROR</v>
          </cell>
          <cell r="AD155">
            <v>0</v>
          </cell>
          <cell r="AE155" t="e">
            <v>#VALUE!</v>
          </cell>
          <cell r="AF155" t="e">
            <v>#VALUE!</v>
          </cell>
          <cell r="AG155" t="str">
            <v>//</v>
          </cell>
          <cell r="AH155" t="str">
            <v>//</v>
          </cell>
          <cell r="AI155" t="e">
            <v>#VALUE!</v>
          </cell>
          <cell r="AJ155">
            <v>0</v>
          </cell>
          <cell r="AK155">
            <v>0</v>
          </cell>
        </row>
        <row r="156">
          <cell r="S156">
            <v>0</v>
          </cell>
          <cell r="T156">
            <v>0</v>
          </cell>
          <cell r="U156" t="str">
            <v>NO</v>
          </cell>
          <cell r="V156" t="e">
            <v>#VALUE!</v>
          </cell>
          <cell r="W156" t="str">
            <v>ERROR</v>
          </cell>
          <cell r="X156" t="e">
            <v>#VALUE!</v>
          </cell>
          <cell r="Y156" t="e">
            <v>#VALUE!</v>
          </cell>
          <cell r="Z156" t="e">
            <v>#VALUE!</v>
          </cell>
          <cell r="AA156" t="str">
            <v>COP</v>
          </cell>
          <cell r="AB156" t="str">
            <v>Fija</v>
          </cell>
          <cell r="AC156" t="str">
            <v>ERROR</v>
          </cell>
          <cell r="AD156">
            <v>0</v>
          </cell>
          <cell r="AE156" t="e">
            <v>#VALUE!</v>
          </cell>
          <cell r="AF156" t="e">
            <v>#VALUE!</v>
          </cell>
          <cell r="AG156" t="str">
            <v>//</v>
          </cell>
          <cell r="AH156" t="str">
            <v>//</v>
          </cell>
          <cell r="AI156" t="e">
            <v>#VALUE!</v>
          </cell>
          <cell r="AJ156">
            <v>0</v>
          </cell>
          <cell r="AK156">
            <v>0</v>
          </cell>
        </row>
        <row r="157">
          <cell r="S157">
            <v>0</v>
          </cell>
          <cell r="T157">
            <v>0</v>
          </cell>
          <cell r="U157" t="str">
            <v>NO</v>
          </cell>
          <cell r="V157" t="e">
            <v>#VALUE!</v>
          </cell>
          <cell r="W157" t="str">
            <v>ERROR</v>
          </cell>
          <cell r="X157" t="e">
            <v>#VALUE!</v>
          </cell>
          <cell r="Y157" t="e">
            <v>#VALUE!</v>
          </cell>
          <cell r="Z157" t="e">
            <v>#VALUE!</v>
          </cell>
          <cell r="AA157" t="str">
            <v>COP</v>
          </cell>
          <cell r="AB157" t="str">
            <v>Fija</v>
          </cell>
          <cell r="AC157" t="str">
            <v>ERROR</v>
          </cell>
          <cell r="AD157">
            <v>0</v>
          </cell>
          <cell r="AE157" t="e">
            <v>#VALUE!</v>
          </cell>
          <cell r="AF157" t="e">
            <v>#VALUE!</v>
          </cell>
          <cell r="AG157" t="str">
            <v>//</v>
          </cell>
          <cell r="AH157" t="str">
            <v>//</v>
          </cell>
          <cell r="AI157" t="e">
            <v>#VALUE!</v>
          </cell>
          <cell r="AJ157">
            <v>0</v>
          </cell>
          <cell r="AK157">
            <v>0</v>
          </cell>
        </row>
        <row r="158">
          <cell r="S158">
            <v>0</v>
          </cell>
          <cell r="T158">
            <v>0</v>
          </cell>
          <cell r="U158" t="str">
            <v>NO</v>
          </cell>
          <cell r="V158" t="e">
            <v>#VALUE!</v>
          </cell>
          <cell r="W158" t="str">
            <v>ERROR</v>
          </cell>
          <cell r="X158" t="e">
            <v>#VALUE!</v>
          </cell>
          <cell r="Y158" t="e">
            <v>#VALUE!</v>
          </cell>
          <cell r="Z158" t="e">
            <v>#VALUE!</v>
          </cell>
          <cell r="AA158" t="str">
            <v>COP</v>
          </cell>
          <cell r="AB158" t="str">
            <v>Fija</v>
          </cell>
          <cell r="AC158" t="str">
            <v>ERROR</v>
          </cell>
          <cell r="AD158">
            <v>0</v>
          </cell>
          <cell r="AE158" t="e">
            <v>#VALUE!</v>
          </cell>
          <cell r="AF158" t="e">
            <v>#VALUE!</v>
          </cell>
          <cell r="AG158" t="str">
            <v>//</v>
          </cell>
          <cell r="AH158" t="str">
            <v>//</v>
          </cell>
          <cell r="AI158" t="e">
            <v>#VALUE!</v>
          </cell>
          <cell r="AJ158">
            <v>0</v>
          </cell>
          <cell r="AK158">
            <v>0</v>
          </cell>
        </row>
        <row r="159">
          <cell r="S159">
            <v>0</v>
          </cell>
          <cell r="T159">
            <v>0</v>
          </cell>
          <cell r="U159" t="str">
            <v>NO</v>
          </cell>
          <cell r="V159" t="e">
            <v>#VALUE!</v>
          </cell>
          <cell r="W159" t="str">
            <v>ERROR</v>
          </cell>
          <cell r="X159" t="e">
            <v>#VALUE!</v>
          </cell>
          <cell r="Y159" t="e">
            <v>#VALUE!</v>
          </cell>
          <cell r="Z159" t="e">
            <v>#VALUE!</v>
          </cell>
          <cell r="AA159" t="str">
            <v>COP</v>
          </cell>
          <cell r="AB159" t="str">
            <v>Fija</v>
          </cell>
          <cell r="AC159" t="str">
            <v>ERROR</v>
          </cell>
          <cell r="AD159">
            <v>0</v>
          </cell>
          <cell r="AE159" t="e">
            <v>#VALUE!</v>
          </cell>
          <cell r="AF159" t="e">
            <v>#VALUE!</v>
          </cell>
          <cell r="AG159" t="str">
            <v>//</v>
          </cell>
          <cell r="AH159" t="str">
            <v>//</v>
          </cell>
          <cell r="AI159" t="e">
            <v>#VALUE!</v>
          </cell>
          <cell r="AJ159">
            <v>0</v>
          </cell>
          <cell r="AK159">
            <v>0</v>
          </cell>
        </row>
        <row r="160">
          <cell r="S160">
            <v>0</v>
          </cell>
          <cell r="T160">
            <v>0</v>
          </cell>
          <cell r="U160" t="str">
            <v>NO</v>
          </cell>
          <cell r="V160" t="e">
            <v>#VALUE!</v>
          </cell>
          <cell r="W160" t="str">
            <v>ERROR</v>
          </cell>
          <cell r="X160" t="e">
            <v>#VALUE!</v>
          </cell>
          <cell r="Y160" t="e">
            <v>#VALUE!</v>
          </cell>
          <cell r="Z160" t="e">
            <v>#VALUE!</v>
          </cell>
          <cell r="AA160" t="str">
            <v>COP</v>
          </cell>
          <cell r="AB160" t="str">
            <v>Fija</v>
          </cell>
          <cell r="AC160" t="str">
            <v>ERROR</v>
          </cell>
          <cell r="AD160">
            <v>0</v>
          </cell>
          <cell r="AE160" t="e">
            <v>#VALUE!</v>
          </cell>
          <cell r="AF160" t="e">
            <v>#VALUE!</v>
          </cell>
          <cell r="AG160" t="str">
            <v>//</v>
          </cell>
          <cell r="AH160" t="str">
            <v>//</v>
          </cell>
          <cell r="AI160" t="e">
            <v>#VALUE!</v>
          </cell>
          <cell r="AJ160">
            <v>0</v>
          </cell>
          <cell r="AK160">
            <v>0</v>
          </cell>
        </row>
        <row r="161">
          <cell r="S161">
            <v>0</v>
          </cell>
          <cell r="T161">
            <v>0</v>
          </cell>
          <cell r="U161" t="str">
            <v>NO</v>
          </cell>
          <cell r="V161" t="e">
            <v>#VALUE!</v>
          </cell>
          <cell r="W161" t="str">
            <v>ERROR</v>
          </cell>
          <cell r="X161" t="e">
            <v>#VALUE!</v>
          </cell>
          <cell r="Y161" t="e">
            <v>#VALUE!</v>
          </cell>
          <cell r="Z161" t="e">
            <v>#VALUE!</v>
          </cell>
          <cell r="AA161" t="str">
            <v>COP</v>
          </cell>
          <cell r="AB161" t="str">
            <v>Fija</v>
          </cell>
          <cell r="AC161" t="str">
            <v>ERROR</v>
          </cell>
          <cell r="AD161">
            <v>0</v>
          </cell>
          <cell r="AE161" t="e">
            <v>#VALUE!</v>
          </cell>
          <cell r="AF161" t="e">
            <v>#VALUE!</v>
          </cell>
          <cell r="AG161" t="str">
            <v>//</v>
          </cell>
          <cell r="AH161" t="str">
            <v>//</v>
          </cell>
          <cell r="AI161" t="e">
            <v>#VALUE!</v>
          </cell>
          <cell r="AJ161">
            <v>0</v>
          </cell>
          <cell r="AK161">
            <v>0</v>
          </cell>
        </row>
        <row r="162">
          <cell r="S162">
            <v>0</v>
          </cell>
          <cell r="T162">
            <v>0</v>
          </cell>
          <cell r="U162" t="str">
            <v>NO</v>
          </cell>
          <cell r="V162" t="e">
            <v>#VALUE!</v>
          </cell>
          <cell r="W162" t="str">
            <v>ERROR</v>
          </cell>
          <cell r="X162" t="e">
            <v>#VALUE!</v>
          </cell>
          <cell r="Y162" t="e">
            <v>#VALUE!</v>
          </cell>
          <cell r="Z162" t="e">
            <v>#VALUE!</v>
          </cell>
          <cell r="AA162" t="str">
            <v>COP</v>
          </cell>
          <cell r="AB162" t="str">
            <v>Fija</v>
          </cell>
          <cell r="AC162" t="str">
            <v>ERROR</v>
          </cell>
          <cell r="AD162">
            <v>0</v>
          </cell>
          <cell r="AE162" t="e">
            <v>#VALUE!</v>
          </cell>
          <cell r="AF162" t="e">
            <v>#VALUE!</v>
          </cell>
          <cell r="AG162" t="str">
            <v>//</v>
          </cell>
          <cell r="AH162" t="str">
            <v>//</v>
          </cell>
          <cell r="AI162" t="e">
            <v>#VALUE!</v>
          </cell>
          <cell r="AJ162">
            <v>0</v>
          </cell>
          <cell r="AK162">
            <v>0</v>
          </cell>
        </row>
        <row r="163">
          <cell r="S163">
            <v>0</v>
          </cell>
          <cell r="T163">
            <v>0</v>
          </cell>
          <cell r="U163" t="str">
            <v>NO</v>
          </cell>
          <cell r="V163" t="e">
            <v>#VALUE!</v>
          </cell>
          <cell r="W163" t="str">
            <v>ERROR</v>
          </cell>
          <cell r="X163" t="e">
            <v>#VALUE!</v>
          </cell>
          <cell r="Y163" t="e">
            <v>#VALUE!</v>
          </cell>
          <cell r="Z163" t="e">
            <v>#VALUE!</v>
          </cell>
          <cell r="AA163" t="str">
            <v>COP</v>
          </cell>
          <cell r="AB163" t="str">
            <v>Fija</v>
          </cell>
          <cell r="AC163" t="str">
            <v>ERROR</v>
          </cell>
          <cell r="AD163">
            <v>0</v>
          </cell>
          <cell r="AE163" t="e">
            <v>#VALUE!</v>
          </cell>
          <cell r="AF163" t="e">
            <v>#VALUE!</v>
          </cell>
          <cell r="AG163" t="str">
            <v>//</v>
          </cell>
          <cell r="AH163" t="str">
            <v>//</v>
          </cell>
          <cell r="AI163" t="e">
            <v>#VALUE!</v>
          </cell>
          <cell r="AJ163">
            <v>0</v>
          </cell>
          <cell r="AK163">
            <v>0</v>
          </cell>
        </row>
        <row r="164">
          <cell r="S164">
            <v>0</v>
          </cell>
          <cell r="T164">
            <v>0</v>
          </cell>
          <cell r="U164" t="str">
            <v>NO</v>
          </cell>
          <cell r="V164" t="e">
            <v>#VALUE!</v>
          </cell>
          <cell r="W164" t="str">
            <v>ERROR</v>
          </cell>
          <cell r="X164" t="e">
            <v>#VALUE!</v>
          </cell>
          <cell r="Y164" t="e">
            <v>#VALUE!</v>
          </cell>
          <cell r="Z164" t="e">
            <v>#VALUE!</v>
          </cell>
          <cell r="AA164" t="str">
            <v>COP</v>
          </cell>
          <cell r="AB164" t="str">
            <v>Fija</v>
          </cell>
          <cell r="AC164" t="str">
            <v>ERROR</v>
          </cell>
          <cell r="AD164">
            <v>0</v>
          </cell>
          <cell r="AE164" t="e">
            <v>#VALUE!</v>
          </cell>
          <cell r="AF164" t="e">
            <v>#VALUE!</v>
          </cell>
          <cell r="AG164" t="str">
            <v>//</v>
          </cell>
          <cell r="AH164" t="str">
            <v>//</v>
          </cell>
          <cell r="AI164" t="e">
            <v>#VALUE!</v>
          </cell>
          <cell r="AJ164">
            <v>0</v>
          </cell>
          <cell r="AK164">
            <v>0</v>
          </cell>
        </row>
        <row r="165">
          <cell r="S165">
            <v>0</v>
          </cell>
          <cell r="T165">
            <v>0</v>
          </cell>
          <cell r="U165" t="str">
            <v>NO</v>
          </cell>
          <cell r="V165" t="e">
            <v>#VALUE!</v>
          </cell>
          <cell r="W165" t="str">
            <v>ERROR</v>
          </cell>
          <cell r="X165" t="e">
            <v>#VALUE!</v>
          </cell>
          <cell r="Y165" t="e">
            <v>#VALUE!</v>
          </cell>
          <cell r="Z165" t="e">
            <v>#VALUE!</v>
          </cell>
          <cell r="AA165" t="str">
            <v>COP</v>
          </cell>
          <cell r="AB165" t="str">
            <v>Fija</v>
          </cell>
          <cell r="AC165" t="str">
            <v>ERROR</v>
          </cell>
          <cell r="AD165">
            <v>0</v>
          </cell>
          <cell r="AE165" t="e">
            <v>#VALUE!</v>
          </cell>
          <cell r="AF165" t="e">
            <v>#VALUE!</v>
          </cell>
          <cell r="AG165" t="str">
            <v>//</v>
          </cell>
          <cell r="AH165" t="str">
            <v>//</v>
          </cell>
          <cell r="AI165" t="e">
            <v>#VALUE!</v>
          </cell>
          <cell r="AJ165">
            <v>0</v>
          </cell>
          <cell r="AK165">
            <v>0</v>
          </cell>
        </row>
        <row r="166">
          <cell r="S166">
            <v>0</v>
          </cell>
          <cell r="T166">
            <v>0</v>
          </cell>
          <cell r="U166" t="str">
            <v>NO</v>
          </cell>
          <cell r="V166" t="e">
            <v>#VALUE!</v>
          </cell>
          <cell r="W166" t="str">
            <v>ERROR</v>
          </cell>
          <cell r="X166" t="e">
            <v>#VALUE!</v>
          </cell>
          <cell r="Y166" t="e">
            <v>#VALUE!</v>
          </cell>
          <cell r="Z166" t="e">
            <v>#VALUE!</v>
          </cell>
          <cell r="AA166" t="str">
            <v>COP</v>
          </cell>
          <cell r="AB166" t="str">
            <v>Fija</v>
          </cell>
          <cell r="AC166" t="str">
            <v>ERROR</v>
          </cell>
          <cell r="AD166">
            <v>0</v>
          </cell>
          <cell r="AE166" t="e">
            <v>#VALUE!</v>
          </cell>
          <cell r="AF166" t="e">
            <v>#VALUE!</v>
          </cell>
          <cell r="AG166" t="str">
            <v>//</v>
          </cell>
          <cell r="AH166" t="str">
            <v>//</v>
          </cell>
          <cell r="AI166" t="e">
            <v>#VALUE!</v>
          </cell>
          <cell r="AJ166">
            <v>0</v>
          </cell>
          <cell r="AK166">
            <v>0</v>
          </cell>
        </row>
        <row r="167">
          <cell r="S167">
            <v>0</v>
          </cell>
          <cell r="T167">
            <v>0</v>
          </cell>
          <cell r="U167" t="str">
            <v>NO</v>
          </cell>
          <cell r="V167" t="e">
            <v>#VALUE!</v>
          </cell>
          <cell r="W167" t="str">
            <v>ERROR</v>
          </cell>
          <cell r="X167" t="e">
            <v>#VALUE!</v>
          </cell>
          <cell r="Y167" t="e">
            <v>#VALUE!</v>
          </cell>
          <cell r="Z167" t="e">
            <v>#VALUE!</v>
          </cell>
          <cell r="AA167" t="str">
            <v>COP</v>
          </cell>
          <cell r="AB167" t="str">
            <v>Fija</v>
          </cell>
          <cell r="AC167" t="str">
            <v>ERROR</v>
          </cell>
          <cell r="AD167">
            <v>0</v>
          </cell>
          <cell r="AE167" t="e">
            <v>#VALUE!</v>
          </cell>
          <cell r="AF167" t="e">
            <v>#VALUE!</v>
          </cell>
          <cell r="AG167" t="str">
            <v>//</v>
          </cell>
          <cell r="AH167" t="str">
            <v>//</v>
          </cell>
          <cell r="AI167" t="e">
            <v>#VALUE!</v>
          </cell>
          <cell r="AJ167">
            <v>0</v>
          </cell>
          <cell r="AK167">
            <v>0</v>
          </cell>
        </row>
        <row r="168">
          <cell r="S168">
            <v>0</v>
          </cell>
          <cell r="T168">
            <v>0</v>
          </cell>
          <cell r="U168" t="str">
            <v>NO</v>
          </cell>
          <cell r="V168" t="e">
            <v>#VALUE!</v>
          </cell>
          <cell r="W168" t="str">
            <v>ERROR</v>
          </cell>
          <cell r="X168" t="e">
            <v>#VALUE!</v>
          </cell>
          <cell r="Y168" t="e">
            <v>#VALUE!</v>
          </cell>
          <cell r="Z168" t="e">
            <v>#VALUE!</v>
          </cell>
          <cell r="AA168" t="str">
            <v>COP</v>
          </cell>
          <cell r="AB168" t="str">
            <v>Fija</v>
          </cell>
          <cell r="AC168" t="str">
            <v>ERROR</v>
          </cell>
          <cell r="AD168">
            <v>0</v>
          </cell>
          <cell r="AE168" t="e">
            <v>#VALUE!</v>
          </cell>
          <cell r="AF168" t="e">
            <v>#VALUE!</v>
          </cell>
          <cell r="AG168" t="str">
            <v>//</v>
          </cell>
          <cell r="AH168" t="str">
            <v>//</v>
          </cell>
          <cell r="AI168" t="e">
            <v>#VALUE!</v>
          </cell>
          <cell r="AJ168">
            <v>0</v>
          </cell>
          <cell r="AK168">
            <v>0</v>
          </cell>
        </row>
        <row r="169">
          <cell r="S169">
            <v>0</v>
          </cell>
          <cell r="T169">
            <v>0</v>
          </cell>
          <cell r="U169" t="str">
            <v>NO</v>
          </cell>
          <cell r="V169" t="e">
            <v>#VALUE!</v>
          </cell>
          <cell r="W169" t="str">
            <v>ERROR</v>
          </cell>
          <cell r="X169" t="e">
            <v>#VALUE!</v>
          </cell>
          <cell r="Y169" t="e">
            <v>#VALUE!</v>
          </cell>
          <cell r="Z169" t="e">
            <v>#VALUE!</v>
          </cell>
          <cell r="AA169" t="str">
            <v>COP</v>
          </cell>
          <cell r="AB169" t="str">
            <v>Fija</v>
          </cell>
          <cell r="AC169" t="str">
            <v>ERROR</v>
          </cell>
          <cell r="AD169">
            <v>0</v>
          </cell>
          <cell r="AE169" t="e">
            <v>#VALUE!</v>
          </cell>
          <cell r="AF169" t="e">
            <v>#VALUE!</v>
          </cell>
          <cell r="AG169" t="str">
            <v>//</v>
          </cell>
          <cell r="AH169" t="str">
            <v>//</v>
          </cell>
          <cell r="AI169" t="e">
            <v>#VALUE!</v>
          </cell>
          <cell r="AJ169">
            <v>0</v>
          </cell>
          <cell r="AK169">
            <v>0</v>
          </cell>
        </row>
        <row r="170">
          <cell r="S170">
            <v>0</v>
          </cell>
          <cell r="T170">
            <v>0</v>
          </cell>
          <cell r="U170" t="str">
            <v>NO</v>
          </cell>
          <cell r="V170" t="e">
            <v>#VALUE!</v>
          </cell>
          <cell r="W170" t="str">
            <v>ERROR</v>
          </cell>
          <cell r="X170" t="e">
            <v>#VALUE!</v>
          </cell>
          <cell r="Y170" t="e">
            <v>#VALUE!</v>
          </cell>
          <cell r="Z170" t="e">
            <v>#VALUE!</v>
          </cell>
          <cell r="AA170" t="str">
            <v>COP</v>
          </cell>
          <cell r="AB170" t="str">
            <v>Fija</v>
          </cell>
          <cell r="AC170" t="str">
            <v>ERROR</v>
          </cell>
          <cell r="AD170">
            <v>0</v>
          </cell>
          <cell r="AE170" t="e">
            <v>#VALUE!</v>
          </cell>
          <cell r="AF170" t="e">
            <v>#VALUE!</v>
          </cell>
          <cell r="AG170" t="str">
            <v>//</v>
          </cell>
          <cell r="AH170" t="str">
            <v>//</v>
          </cell>
          <cell r="AI170" t="e">
            <v>#VALUE!</v>
          </cell>
          <cell r="AJ170">
            <v>0</v>
          </cell>
          <cell r="AK170">
            <v>0</v>
          </cell>
        </row>
        <row r="171">
          <cell r="S171">
            <v>0</v>
          </cell>
          <cell r="T171">
            <v>0</v>
          </cell>
          <cell r="U171" t="str">
            <v>NO</v>
          </cell>
          <cell r="V171" t="e">
            <v>#VALUE!</v>
          </cell>
          <cell r="W171" t="str">
            <v>ERROR</v>
          </cell>
          <cell r="X171" t="e">
            <v>#VALUE!</v>
          </cell>
          <cell r="Y171" t="e">
            <v>#VALUE!</v>
          </cell>
          <cell r="Z171" t="e">
            <v>#VALUE!</v>
          </cell>
          <cell r="AA171" t="str">
            <v>COP</v>
          </cell>
          <cell r="AB171" t="str">
            <v>Fija</v>
          </cell>
          <cell r="AC171" t="str">
            <v>ERROR</v>
          </cell>
          <cell r="AD171">
            <v>0</v>
          </cell>
          <cell r="AE171" t="e">
            <v>#VALUE!</v>
          </cell>
          <cell r="AF171" t="e">
            <v>#VALUE!</v>
          </cell>
          <cell r="AG171" t="str">
            <v>//</v>
          </cell>
          <cell r="AH171" t="str">
            <v>//</v>
          </cell>
          <cell r="AI171" t="e">
            <v>#VALUE!</v>
          </cell>
          <cell r="AJ171">
            <v>0</v>
          </cell>
          <cell r="AK171">
            <v>0</v>
          </cell>
        </row>
        <row r="172">
          <cell r="S172">
            <v>0</v>
          </cell>
          <cell r="T172">
            <v>0</v>
          </cell>
          <cell r="U172" t="str">
            <v>NO</v>
          </cell>
          <cell r="V172" t="e">
            <v>#VALUE!</v>
          </cell>
          <cell r="W172" t="str">
            <v>ERROR</v>
          </cell>
          <cell r="X172" t="e">
            <v>#VALUE!</v>
          </cell>
          <cell r="Y172" t="e">
            <v>#VALUE!</v>
          </cell>
          <cell r="Z172" t="e">
            <v>#VALUE!</v>
          </cell>
          <cell r="AA172" t="str">
            <v>COP</v>
          </cell>
          <cell r="AB172" t="str">
            <v>Fija</v>
          </cell>
          <cell r="AC172" t="str">
            <v>ERROR</v>
          </cell>
          <cell r="AD172">
            <v>0</v>
          </cell>
          <cell r="AE172" t="e">
            <v>#VALUE!</v>
          </cell>
          <cell r="AF172" t="e">
            <v>#VALUE!</v>
          </cell>
          <cell r="AG172" t="str">
            <v>//</v>
          </cell>
          <cell r="AH172" t="str">
            <v>//</v>
          </cell>
          <cell r="AI172" t="e">
            <v>#VALUE!</v>
          </cell>
          <cell r="AJ172">
            <v>0</v>
          </cell>
          <cell r="AK172">
            <v>0</v>
          </cell>
        </row>
        <row r="173">
          <cell r="S173">
            <v>0</v>
          </cell>
          <cell r="T173">
            <v>0</v>
          </cell>
          <cell r="U173" t="str">
            <v>NO</v>
          </cell>
          <cell r="V173" t="e">
            <v>#VALUE!</v>
          </cell>
          <cell r="W173" t="str">
            <v>ERROR</v>
          </cell>
          <cell r="X173" t="e">
            <v>#VALUE!</v>
          </cell>
          <cell r="Y173" t="e">
            <v>#VALUE!</v>
          </cell>
          <cell r="Z173" t="e">
            <v>#VALUE!</v>
          </cell>
          <cell r="AA173" t="str">
            <v>COP</v>
          </cell>
          <cell r="AB173" t="str">
            <v>Fija</v>
          </cell>
          <cell r="AC173" t="str">
            <v>ERROR</v>
          </cell>
          <cell r="AD173">
            <v>0</v>
          </cell>
          <cell r="AE173" t="e">
            <v>#VALUE!</v>
          </cell>
          <cell r="AF173" t="e">
            <v>#VALUE!</v>
          </cell>
          <cell r="AG173" t="str">
            <v>//</v>
          </cell>
          <cell r="AH173" t="str">
            <v>//</v>
          </cell>
          <cell r="AI173" t="e">
            <v>#VALUE!</v>
          </cell>
          <cell r="AJ173">
            <v>0</v>
          </cell>
          <cell r="AK173">
            <v>0</v>
          </cell>
        </row>
        <row r="174">
          <cell r="S174">
            <v>0</v>
          </cell>
          <cell r="T174">
            <v>0</v>
          </cell>
          <cell r="U174" t="str">
            <v>NO</v>
          </cell>
          <cell r="V174" t="e">
            <v>#VALUE!</v>
          </cell>
          <cell r="W174" t="str">
            <v>ERROR</v>
          </cell>
          <cell r="X174" t="e">
            <v>#VALUE!</v>
          </cell>
          <cell r="Y174" t="e">
            <v>#VALUE!</v>
          </cell>
          <cell r="Z174" t="e">
            <v>#VALUE!</v>
          </cell>
          <cell r="AA174" t="str">
            <v>COP</v>
          </cell>
          <cell r="AB174" t="str">
            <v>Fija</v>
          </cell>
          <cell r="AC174" t="str">
            <v>ERROR</v>
          </cell>
          <cell r="AD174">
            <v>0</v>
          </cell>
          <cell r="AE174" t="e">
            <v>#VALUE!</v>
          </cell>
          <cell r="AF174" t="e">
            <v>#VALUE!</v>
          </cell>
          <cell r="AG174" t="str">
            <v>//</v>
          </cell>
          <cell r="AH174" t="str">
            <v>//</v>
          </cell>
          <cell r="AI174" t="e">
            <v>#VALUE!</v>
          </cell>
          <cell r="AJ174">
            <v>0</v>
          </cell>
          <cell r="AK174">
            <v>0</v>
          </cell>
        </row>
        <row r="175">
          <cell r="S175">
            <v>0</v>
          </cell>
          <cell r="T175">
            <v>0</v>
          </cell>
          <cell r="U175" t="str">
            <v>NO</v>
          </cell>
          <cell r="V175" t="e">
            <v>#VALUE!</v>
          </cell>
          <cell r="W175" t="str">
            <v>ERROR</v>
          </cell>
          <cell r="X175" t="e">
            <v>#VALUE!</v>
          </cell>
          <cell r="Y175" t="e">
            <v>#VALUE!</v>
          </cell>
          <cell r="Z175" t="e">
            <v>#VALUE!</v>
          </cell>
          <cell r="AA175" t="str">
            <v>COP</v>
          </cell>
          <cell r="AB175" t="str">
            <v>Fija</v>
          </cell>
          <cell r="AC175" t="str">
            <v>ERROR</v>
          </cell>
          <cell r="AD175">
            <v>0</v>
          </cell>
          <cell r="AE175" t="e">
            <v>#VALUE!</v>
          </cell>
          <cell r="AF175" t="e">
            <v>#VALUE!</v>
          </cell>
          <cell r="AG175" t="str">
            <v>//</v>
          </cell>
          <cell r="AH175" t="str">
            <v>//</v>
          </cell>
          <cell r="AI175" t="e">
            <v>#VALUE!</v>
          </cell>
          <cell r="AJ175">
            <v>0</v>
          </cell>
          <cell r="AK175">
            <v>0</v>
          </cell>
        </row>
        <row r="176">
          <cell r="S176">
            <v>0</v>
          </cell>
          <cell r="T176">
            <v>0</v>
          </cell>
          <cell r="U176" t="str">
            <v>NO</v>
          </cell>
          <cell r="V176" t="e">
            <v>#VALUE!</v>
          </cell>
          <cell r="W176" t="str">
            <v>ERROR</v>
          </cell>
          <cell r="X176" t="e">
            <v>#VALUE!</v>
          </cell>
          <cell r="Y176" t="e">
            <v>#VALUE!</v>
          </cell>
          <cell r="Z176" t="e">
            <v>#VALUE!</v>
          </cell>
          <cell r="AA176" t="str">
            <v>COP</v>
          </cell>
          <cell r="AB176" t="str">
            <v>Fija</v>
          </cell>
          <cell r="AC176" t="str">
            <v>ERROR</v>
          </cell>
          <cell r="AD176">
            <v>0</v>
          </cell>
          <cell r="AE176" t="e">
            <v>#VALUE!</v>
          </cell>
          <cell r="AF176" t="e">
            <v>#VALUE!</v>
          </cell>
          <cell r="AG176" t="str">
            <v>//</v>
          </cell>
          <cell r="AH176" t="str">
            <v>//</v>
          </cell>
          <cell r="AI176" t="e">
            <v>#VALUE!</v>
          </cell>
          <cell r="AJ176">
            <v>0</v>
          </cell>
          <cell r="AK176">
            <v>0</v>
          </cell>
        </row>
        <row r="177">
          <cell r="S177">
            <v>0</v>
          </cell>
          <cell r="T177">
            <v>0</v>
          </cell>
          <cell r="U177" t="str">
            <v>NO</v>
          </cell>
          <cell r="V177" t="e">
            <v>#VALUE!</v>
          </cell>
          <cell r="W177" t="str">
            <v>ERROR</v>
          </cell>
          <cell r="X177" t="e">
            <v>#VALUE!</v>
          </cell>
          <cell r="Y177" t="e">
            <v>#VALUE!</v>
          </cell>
          <cell r="Z177" t="e">
            <v>#VALUE!</v>
          </cell>
          <cell r="AA177" t="str">
            <v>COP</v>
          </cell>
          <cell r="AB177" t="str">
            <v>Fija</v>
          </cell>
          <cell r="AC177" t="str">
            <v>ERROR</v>
          </cell>
          <cell r="AD177">
            <v>0</v>
          </cell>
          <cell r="AE177" t="e">
            <v>#VALUE!</v>
          </cell>
          <cell r="AF177" t="e">
            <v>#VALUE!</v>
          </cell>
          <cell r="AG177" t="str">
            <v>//</v>
          </cell>
          <cell r="AH177" t="str">
            <v>//</v>
          </cell>
          <cell r="AI177" t="e">
            <v>#VALUE!</v>
          </cell>
          <cell r="AJ177">
            <v>0</v>
          </cell>
          <cell r="AK177">
            <v>0</v>
          </cell>
        </row>
        <row r="178">
          <cell r="S178">
            <v>0</v>
          </cell>
          <cell r="T178">
            <v>0</v>
          </cell>
          <cell r="U178" t="str">
            <v>NO</v>
          </cell>
          <cell r="V178" t="e">
            <v>#VALUE!</v>
          </cell>
          <cell r="W178" t="str">
            <v>ERROR</v>
          </cell>
          <cell r="X178" t="e">
            <v>#VALUE!</v>
          </cell>
          <cell r="Y178" t="e">
            <v>#VALUE!</v>
          </cell>
          <cell r="Z178" t="e">
            <v>#VALUE!</v>
          </cell>
          <cell r="AA178" t="str">
            <v>COP</v>
          </cell>
          <cell r="AB178" t="str">
            <v>Fija</v>
          </cell>
          <cell r="AC178" t="str">
            <v>ERROR</v>
          </cell>
          <cell r="AD178">
            <v>0</v>
          </cell>
          <cell r="AE178" t="e">
            <v>#VALUE!</v>
          </cell>
          <cell r="AF178" t="e">
            <v>#VALUE!</v>
          </cell>
          <cell r="AG178" t="str">
            <v>//</v>
          </cell>
          <cell r="AH178" t="str">
            <v>//</v>
          </cell>
          <cell r="AI178" t="e">
            <v>#VALUE!</v>
          </cell>
          <cell r="AJ178">
            <v>0</v>
          </cell>
          <cell r="AK178">
            <v>0</v>
          </cell>
        </row>
        <row r="179">
          <cell r="S179">
            <v>0</v>
          </cell>
          <cell r="T179">
            <v>0</v>
          </cell>
          <cell r="U179" t="str">
            <v>NO</v>
          </cell>
          <cell r="V179" t="e">
            <v>#VALUE!</v>
          </cell>
          <cell r="W179" t="str">
            <v>ERROR</v>
          </cell>
          <cell r="X179" t="e">
            <v>#VALUE!</v>
          </cell>
          <cell r="Y179" t="e">
            <v>#VALUE!</v>
          </cell>
          <cell r="Z179" t="e">
            <v>#VALUE!</v>
          </cell>
          <cell r="AA179" t="str">
            <v>COP</v>
          </cell>
          <cell r="AB179" t="str">
            <v>Fija</v>
          </cell>
          <cell r="AC179" t="str">
            <v>ERROR</v>
          </cell>
          <cell r="AD179">
            <v>0</v>
          </cell>
          <cell r="AE179" t="e">
            <v>#VALUE!</v>
          </cell>
          <cell r="AF179" t="e">
            <v>#VALUE!</v>
          </cell>
          <cell r="AG179" t="str">
            <v>//</v>
          </cell>
          <cell r="AH179" t="str">
            <v>//</v>
          </cell>
          <cell r="AI179" t="e">
            <v>#VALUE!</v>
          </cell>
          <cell r="AJ179">
            <v>0</v>
          </cell>
          <cell r="AK179">
            <v>0</v>
          </cell>
        </row>
        <row r="180">
          <cell r="S180">
            <v>0</v>
          </cell>
          <cell r="T180">
            <v>0</v>
          </cell>
          <cell r="U180" t="str">
            <v>NO</v>
          </cell>
          <cell r="V180" t="e">
            <v>#VALUE!</v>
          </cell>
          <cell r="W180" t="str">
            <v>ERROR</v>
          </cell>
          <cell r="X180" t="e">
            <v>#VALUE!</v>
          </cell>
          <cell r="Y180" t="e">
            <v>#VALUE!</v>
          </cell>
          <cell r="Z180" t="e">
            <v>#VALUE!</v>
          </cell>
          <cell r="AA180" t="str">
            <v>COP</v>
          </cell>
          <cell r="AB180" t="str">
            <v>Fija</v>
          </cell>
          <cell r="AC180" t="str">
            <v>ERROR</v>
          </cell>
          <cell r="AD180">
            <v>0</v>
          </cell>
          <cell r="AE180" t="e">
            <v>#VALUE!</v>
          </cell>
          <cell r="AF180" t="e">
            <v>#VALUE!</v>
          </cell>
          <cell r="AG180" t="str">
            <v>//</v>
          </cell>
          <cell r="AH180" t="str">
            <v>//</v>
          </cell>
          <cell r="AI180" t="e">
            <v>#VALUE!</v>
          </cell>
          <cell r="AJ180">
            <v>0</v>
          </cell>
          <cell r="AK180">
            <v>0</v>
          </cell>
        </row>
        <row r="181">
          <cell r="S181">
            <v>0</v>
          </cell>
          <cell r="T181">
            <v>0</v>
          </cell>
          <cell r="U181" t="str">
            <v>NO</v>
          </cell>
          <cell r="V181" t="e">
            <v>#VALUE!</v>
          </cell>
          <cell r="W181" t="str">
            <v>ERROR</v>
          </cell>
          <cell r="X181" t="e">
            <v>#VALUE!</v>
          </cell>
          <cell r="Y181" t="e">
            <v>#VALUE!</v>
          </cell>
          <cell r="Z181" t="e">
            <v>#VALUE!</v>
          </cell>
          <cell r="AA181" t="str">
            <v>COP</v>
          </cell>
          <cell r="AB181" t="str">
            <v>Fija</v>
          </cell>
          <cell r="AC181" t="str">
            <v>ERROR</v>
          </cell>
          <cell r="AD181">
            <v>0</v>
          </cell>
          <cell r="AE181" t="e">
            <v>#VALUE!</v>
          </cell>
          <cell r="AF181" t="e">
            <v>#VALUE!</v>
          </cell>
          <cell r="AG181" t="str">
            <v>//</v>
          </cell>
          <cell r="AH181" t="str">
            <v>//</v>
          </cell>
          <cell r="AI181" t="e">
            <v>#VALUE!</v>
          </cell>
          <cell r="AJ181">
            <v>0</v>
          </cell>
          <cell r="AK181">
            <v>0</v>
          </cell>
        </row>
        <row r="182">
          <cell r="S182">
            <v>0</v>
          </cell>
          <cell r="T182">
            <v>0</v>
          </cell>
          <cell r="U182" t="str">
            <v>NO</v>
          </cell>
          <cell r="V182" t="e">
            <v>#VALUE!</v>
          </cell>
          <cell r="W182" t="str">
            <v>ERROR</v>
          </cell>
          <cell r="X182" t="e">
            <v>#VALUE!</v>
          </cell>
          <cell r="Y182" t="e">
            <v>#VALUE!</v>
          </cell>
          <cell r="Z182" t="e">
            <v>#VALUE!</v>
          </cell>
          <cell r="AA182" t="str">
            <v>COP</v>
          </cell>
          <cell r="AB182" t="str">
            <v>Fija</v>
          </cell>
          <cell r="AC182" t="str">
            <v>ERROR</v>
          </cell>
          <cell r="AD182">
            <v>0</v>
          </cell>
          <cell r="AE182" t="e">
            <v>#VALUE!</v>
          </cell>
          <cell r="AF182" t="e">
            <v>#VALUE!</v>
          </cell>
          <cell r="AG182" t="str">
            <v>//</v>
          </cell>
          <cell r="AH182" t="str">
            <v>//</v>
          </cell>
          <cell r="AI182" t="e">
            <v>#VALUE!</v>
          </cell>
          <cell r="AJ182">
            <v>0</v>
          </cell>
          <cell r="AK182">
            <v>0</v>
          </cell>
        </row>
        <row r="183">
          <cell r="S183">
            <v>0</v>
          </cell>
          <cell r="T183">
            <v>0</v>
          </cell>
          <cell r="U183" t="str">
            <v>NO</v>
          </cell>
          <cell r="V183" t="e">
            <v>#VALUE!</v>
          </cell>
          <cell r="W183" t="str">
            <v>ERROR</v>
          </cell>
          <cell r="X183" t="e">
            <v>#VALUE!</v>
          </cell>
          <cell r="Y183" t="e">
            <v>#VALUE!</v>
          </cell>
          <cell r="Z183" t="e">
            <v>#VALUE!</v>
          </cell>
          <cell r="AA183" t="str">
            <v>COP</v>
          </cell>
          <cell r="AB183" t="str">
            <v>Fija</v>
          </cell>
          <cell r="AC183" t="str">
            <v>ERROR</v>
          </cell>
          <cell r="AD183">
            <v>0</v>
          </cell>
          <cell r="AE183" t="e">
            <v>#VALUE!</v>
          </cell>
          <cell r="AF183" t="e">
            <v>#VALUE!</v>
          </cell>
          <cell r="AG183" t="str">
            <v>//</v>
          </cell>
          <cell r="AH183" t="str">
            <v>//</v>
          </cell>
          <cell r="AI183" t="e">
            <v>#VALUE!</v>
          </cell>
          <cell r="AJ183">
            <v>0</v>
          </cell>
          <cell r="AK183">
            <v>0</v>
          </cell>
        </row>
        <row r="184">
          <cell r="S184">
            <v>0</v>
          </cell>
          <cell r="T184">
            <v>0</v>
          </cell>
          <cell r="U184" t="str">
            <v>NO</v>
          </cell>
          <cell r="V184" t="e">
            <v>#VALUE!</v>
          </cell>
          <cell r="W184" t="str">
            <v>ERROR</v>
          </cell>
          <cell r="X184" t="e">
            <v>#VALUE!</v>
          </cell>
          <cell r="Y184" t="e">
            <v>#VALUE!</v>
          </cell>
          <cell r="Z184" t="e">
            <v>#VALUE!</v>
          </cell>
          <cell r="AA184" t="str">
            <v>COP</v>
          </cell>
          <cell r="AB184" t="str">
            <v>Fija</v>
          </cell>
          <cell r="AC184" t="str">
            <v>ERROR</v>
          </cell>
          <cell r="AD184">
            <v>0</v>
          </cell>
          <cell r="AE184" t="e">
            <v>#VALUE!</v>
          </cell>
          <cell r="AF184" t="e">
            <v>#VALUE!</v>
          </cell>
          <cell r="AG184" t="str">
            <v>//</v>
          </cell>
          <cell r="AH184" t="str">
            <v>//</v>
          </cell>
          <cell r="AI184" t="e">
            <v>#VALUE!</v>
          </cell>
          <cell r="AJ184">
            <v>0</v>
          </cell>
          <cell r="AK184">
            <v>0</v>
          </cell>
        </row>
        <row r="185">
          <cell r="S185">
            <v>0</v>
          </cell>
          <cell r="T185">
            <v>0</v>
          </cell>
          <cell r="U185" t="str">
            <v>NO</v>
          </cell>
          <cell r="V185" t="e">
            <v>#VALUE!</v>
          </cell>
          <cell r="W185" t="str">
            <v>ERROR</v>
          </cell>
          <cell r="X185" t="e">
            <v>#VALUE!</v>
          </cell>
          <cell r="Y185" t="e">
            <v>#VALUE!</v>
          </cell>
          <cell r="Z185" t="e">
            <v>#VALUE!</v>
          </cell>
          <cell r="AA185" t="str">
            <v>COP</v>
          </cell>
          <cell r="AB185" t="str">
            <v>Fija</v>
          </cell>
          <cell r="AC185" t="str">
            <v>ERROR</v>
          </cell>
          <cell r="AD185">
            <v>0</v>
          </cell>
          <cell r="AE185" t="e">
            <v>#VALUE!</v>
          </cell>
          <cell r="AF185" t="e">
            <v>#VALUE!</v>
          </cell>
          <cell r="AG185" t="str">
            <v>//</v>
          </cell>
          <cell r="AH185" t="str">
            <v>//</v>
          </cell>
          <cell r="AI185" t="e">
            <v>#VALUE!</v>
          </cell>
          <cell r="AJ185">
            <v>0</v>
          </cell>
          <cell r="AK185">
            <v>0</v>
          </cell>
        </row>
        <row r="186">
          <cell r="S186">
            <v>0</v>
          </cell>
          <cell r="T186">
            <v>0</v>
          </cell>
          <cell r="U186" t="str">
            <v>NO</v>
          </cell>
          <cell r="V186" t="e">
            <v>#VALUE!</v>
          </cell>
          <cell r="W186" t="str">
            <v>ERROR</v>
          </cell>
          <cell r="X186" t="e">
            <v>#VALUE!</v>
          </cell>
          <cell r="Y186" t="e">
            <v>#VALUE!</v>
          </cell>
          <cell r="Z186" t="e">
            <v>#VALUE!</v>
          </cell>
          <cell r="AA186" t="str">
            <v>COP</v>
          </cell>
          <cell r="AB186" t="str">
            <v>Fija</v>
          </cell>
          <cell r="AC186" t="str">
            <v>ERROR</v>
          </cell>
          <cell r="AD186">
            <v>0</v>
          </cell>
          <cell r="AE186" t="e">
            <v>#VALUE!</v>
          </cell>
          <cell r="AF186" t="e">
            <v>#VALUE!</v>
          </cell>
          <cell r="AG186" t="str">
            <v>//</v>
          </cell>
          <cell r="AH186" t="str">
            <v>//</v>
          </cell>
          <cell r="AI186" t="e">
            <v>#VALUE!</v>
          </cell>
          <cell r="AJ186">
            <v>0</v>
          </cell>
          <cell r="AK186">
            <v>0</v>
          </cell>
        </row>
        <row r="187">
          <cell r="S187">
            <v>0</v>
          </cell>
          <cell r="T187">
            <v>0</v>
          </cell>
          <cell r="U187" t="str">
            <v>NO</v>
          </cell>
          <cell r="V187" t="e">
            <v>#VALUE!</v>
          </cell>
          <cell r="W187" t="str">
            <v>ERROR</v>
          </cell>
          <cell r="X187" t="e">
            <v>#VALUE!</v>
          </cell>
          <cell r="Y187" t="e">
            <v>#VALUE!</v>
          </cell>
          <cell r="Z187" t="e">
            <v>#VALUE!</v>
          </cell>
          <cell r="AA187" t="str">
            <v>COP</v>
          </cell>
          <cell r="AB187" t="str">
            <v>Fija</v>
          </cell>
          <cell r="AC187" t="str">
            <v>ERROR</v>
          </cell>
          <cell r="AD187">
            <v>0</v>
          </cell>
          <cell r="AE187" t="e">
            <v>#VALUE!</v>
          </cell>
          <cell r="AF187" t="e">
            <v>#VALUE!</v>
          </cell>
          <cell r="AG187" t="str">
            <v>//</v>
          </cell>
          <cell r="AH187" t="str">
            <v>//</v>
          </cell>
          <cell r="AI187" t="e">
            <v>#VALUE!</v>
          </cell>
          <cell r="AJ187">
            <v>0</v>
          </cell>
          <cell r="AK187">
            <v>0</v>
          </cell>
        </row>
        <row r="188">
          <cell r="S188">
            <v>0</v>
          </cell>
          <cell r="T188">
            <v>0</v>
          </cell>
          <cell r="U188" t="str">
            <v>NO</v>
          </cell>
          <cell r="V188" t="e">
            <v>#VALUE!</v>
          </cell>
          <cell r="W188" t="str">
            <v>ERROR</v>
          </cell>
          <cell r="X188" t="e">
            <v>#VALUE!</v>
          </cell>
          <cell r="Y188" t="e">
            <v>#VALUE!</v>
          </cell>
          <cell r="Z188" t="e">
            <v>#VALUE!</v>
          </cell>
          <cell r="AA188" t="str">
            <v>COP</v>
          </cell>
          <cell r="AB188" t="str">
            <v>Fija</v>
          </cell>
          <cell r="AC188" t="str">
            <v>ERROR</v>
          </cell>
          <cell r="AD188">
            <v>0</v>
          </cell>
          <cell r="AE188" t="e">
            <v>#VALUE!</v>
          </cell>
          <cell r="AF188" t="e">
            <v>#VALUE!</v>
          </cell>
          <cell r="AG188" t="str">
            <v>//</v>
          </cell>
          <cell r="AH188" t="str">
            <v>//</v>
          </cell>
          <cell r="AI188" t="e">
            <v>#VALUE!</v>
          </cell>
          <cell r="AJ188">
            <v>0</v>
          </cell>
          <cell r="AK188">
            <v>0</v>
          </cell>
        </row>
        <row r="189">
          <cell r="S189">
            <v>0</v>
          </cell>
          <cell r="T189">
            <v>0</v>
          </cell>
          <cell r="U189" t="str">
            <v>NO</v>
          </cell>
          <cell r="V189" t="e">
            <v>#VALUE!</v>
          </cell>
          <cell r="W189" t="str">
            <v>ERROR</v>
          </cell>
          <cell r="X189" t="e">
            <v>#VALUE!</v>
          </cell>
          <cell r="Y189" t="e">
            <v>#VALUE!</v>
          </cell>
          <cell r="Z189" t="e">
            <v>#VALUE!</v>
          </cell>
          <cell r="AA189" t="str">
            <v>COP</v>
          </cell>
          <cell r="AB189" t="str">
            <v>Fija</v>
          </cell>
          <cell r="AC189" t="str">
            <v>ERROR</v>
          </cell>
          <cell r="AD189">
            <v>0</v>
          </cell>
          <cell r="AE189" t="e">
            <v>#VALUE!</v>
          </cell>
          <cell r="AF189" t="e">
            <v>#VALUE!</v>
          </cell>
          <cell r="AG189" t="str">
            <v>//</v>
          </cell>
          <cell r="AH189" t="str">
            <v>//</v>
          </cell>
          <cell r="AI189" t="e">
            <v>#VALUE!</v>
          </cell>
          <cell r="AJ189">
            <v>0</v>
          </cell>
          <cell r="AK189">
            <v>0</v>
          </cell>
        </row>
        <row r="190">
          <cell r="S190">
            <v>0</v>
          </cell>
          <cell r="T190">
            <v>0</v>
          </cell>
          <cell r="U190" t="str">
            <v>NO</v>
          </cell>
          <cell r="V190" t="e">
            <v>#VALUE!</v>
          </cell>
          <cell r="W190" t="str">
            <v>ERROR</v>
          </cell>
          <cell r="X190" t="e">
            <v>#VALUE!</v>
          </cell>
          <cell r="Y190" t="e">
            <v>#VALUE!</v>
          </cell>
          <cell r="Z190" t="e">
            <v>#VALUE!</v>
          </cell>
          <cell r="AA190" t="str">
            <v>COP</v>
          </cell>
          <cell r="AB190" t="str">
            <v>Fija</v>
          </cell>
          <cell r="AC190" t="str">
            <v>ERROR</v>
          </cell>
          <cell r="AD190">
            <v>0</v>
          </cell>
          <cell r="AE190" t="e">
            <v>#VALUE!</v>
          </cell>
          <cell r="AF190" t="e">
            <v>#VALUE!</v>
          </cell>
          <cell r="AG190" t="str">
            <v>//</v>
          </cell>
          <cell r="AH190" t="str">
            <v>//</v>
          </cell>
          <cell r="AI190" t="e">
            <v>#VALUE!</v>
          </cell>
          <cell r="AJ190">
            <v>0</v>
          </cell>
          <cell r="AK190">
            <v>0</v>
          </cell>
        </row>
        <row r="191">
          <cell r="S191">
            <v>0</v>
          </cell>
          <cell r="T191">
            <v>0</v>
          </cell>
          <cell r="U191" t="str">
            <v>NO</v>
          </cell>
          <cell r="V191" t="e">
            <v>#VALUE!</v>
          </cell>
          <cell r="W191" t="str">
            <v>ERROR</v>
          </cell>
          <cell r="X191" t="e">
            <v>#VALUE!</v>
          </cell>
          <cell r="Y191" t="e">
            <v>#VALUE!</v>
          </cell>
          <cell r="Z191" t="e">
            <v>#VALUE!</v>
          </cell>
          <cell r="AA191" t="str">
            <v>COP</v>
          </cell>
          <cell r="AB191" t="str">
            <v>Fija</v>
          </cell>
          <cell r="AC191" t="str">
            <v>ERROR</v>
          </cell>
          <cell r="AD191">
            <v>0</v>
          </cell>
          <cell r="AE191" t="e">
            <v>#VALUE!</v>
          </cell>
          <cell r="AF191" t="e">
            <v>#VALUE!</v>
          </cell>
          <cell r="AG191" t="str">
            <v>//</v>
          </cell>
          <cell r="AH191" t="str">
            <v>//</v>
          </cell>
          <cell r="AI191" t="e">
            <v>#VALUE!</v>
          </cell>
          <cell r="AJ191">
            <v>0</v>
          </cell>
          <cell r="AK191">
            <v>0</v>
          </cell>
        </row>
        <row r="192">
          <cell r="S192">
            <v>0</v>
          </cell>
          <cell r="T192">
            <v>0</v>
          </cell>
          <cell r="U192" t="str">
            <v>NO</v>
          </cell>
          <cell r="V192" t="e">
            <v>#VALUE!</v>
          </cell>
          <cell r="W192" t="str">
            <v>ERROR</v>
          </cell>
          <cell r="X192" t="e">
            <v>#VALUE!</v>
          </cell>
          <cell r="Y192" t="e">
            <v>#VALUE!</v>
          </cell>
          <cell r="Z192" t="e">
            <v>#VALUE!</v>
          </cell>
          <cell r="AA192" t="str">
            <v>COP</v>
          </cell>
          <cell r="AB192" t="str">
            <v>Fija</v>
          </cell>
          <cell r="AC192" t="str">
            <v>ERROR</v>
          </cell>
          <cell r="AD192">
            <v>0</v>
          </cell>
          <cell r="AE192" t="e">
            <v>#VALUE!</v>
          </cell>
          <cell r="AF192" t="e">
            <v>#VALUE!</v>
          </cell>
          <cell r="AG192" t="str">
            <v>//</v>
          </cell>
          <cell r="AH192" t="str">
            <v>//</v>
          </cell>
          <cell r="AI192" t="e">
            <v>#VALUE!</v>
          </cell>
          <cell r="AJ192">
            <v>0</v>
          </cell>
          <cell r="AK192">
            <v>0</v>
          </cell>
        </row>
        <row r="193">
          <cell r="S193">
            <v>0</v>
          </cell>
          <cell r="T193">
            <v>0</v>
          </cell>
          <cell r="U193" t="str">
            <v>NO</v>
          </cell>
          <cell r="V193" t="e">
            <v>#VALUE!</v>
          </cell>
          <cell r="W193" t="str">
            <v>ERROR</v>
          </cell>
          <cell r="X193" t="e">
            <v>#VALUE!</v>
          </cell>
          <cell r="Y193" t="e">
            <v>#VALUE!</v>
          </cell>
          <cell r="Z193" t="e">
            <v>#VALUE!</v>
          </cell>
          <cell r="AA193" t="str">
            <v>COP</v>
          </cell>
          <cell r="AB193" t="str">
            <v>Fija</v>
          </cell>
          <cell r="AC193" t="str">
            <v>ERROR</v>
          </cell>
          <cell r="AD193">
            <v>0</v>
          </cell>
          <cell r="AE193" t="e">
            <v>#VALUE!</v>
          </cell>
          <cell r="AF193" t="e">
            <v>#VALUE!</v>
          </cell>
          <cell r="AG193" t="str">
            <v>//</v>
          </cell>
          <cell r="AH193" t="str">
            <v>//</v>
          </cell>
          <cell r="AI193" t="e">
            <v>#VALUE!</v>
          </cell>
          <cell r="AJ193">
            <v>0</v>
          </cell>
          <cell r="AK193">
            <v>0</v>
          </cell>
        </row>
        <row r="194">
          <cell r="S194">
            <v>0</v>
          </cell>
          <cell r="T194">
            <v>0</v>
          </cell>
          <cell r="U194" t="str">
            <v>NO</v>
          </cell>
          <cell r="V194" t="e">
            <v>#VALUE!</v>
          </cell>
          <cell r="W194" t="str">
            <v>ERROR</v>
          </cell>
          <cell r="X194" t="e">
            <v>#VALUE!</v>
          </cell>
          <cell r="Y194" t="e">
            <v>#VALUE!</v>
          </cell>
          <cell r="Z194" t="e">
            <v>#VALUE!</v>
          </cell>
          <cell r="AA194" t="str">
            <v>COP</v>
          </cell>
          <cell r="AB194" t="str">
            <v>Fija</v>
          </cell>
          <cell r="AC194" t="str">
            <v>ERROR</v>
          </cell>
          <cell r="AD194">
            <v>0</v>
          </cell>
          <cell r="AE194" t="e">
            <v>#VALUE!</v>
          </cell>
          <cell r="AF194" t="e">
            <v>#VALUE!</v>
          </cell>
          <cell r="AG194" t="str">
            <v>//</v>
          </cell>
          <cell r="AH194" t="str">
            <v>//</v>
          </cell>
          <cell r="AI194" t="e">
            <v>#VALUE!</v>
          </cell>
          <cell r="AJ194">
            <v>0</v>
          </cell>
          <cell r="AK194">
            <v>0</v>
          </cell>
        </row>
        <row r="195">
          <cell r="S195">
            <v>0</v>
          </cell>
          <cell r="T195">
            <v>0</v>
          </cell>
          <cell r="U195" t="str">
            <v>NO</v>
          </cell>
          <cell r="V195" t="e">
            <v>#VALUE!</v>
          </cell>
          <cell r="W195" t="str">
            <v>ERROR</v>
          </cell>
          <cell r="X195" t="e">
            <v>#VALUE!</v>
          </cell>
          <cell r="Y195" t="e">
            <v>#VALUE!</v>
          </cell>
          <cell r="Z195" t="e">
            <v>#VALUE!</v>
          </cell>
          <cell r="AA195" t="str">
            <v>COP</v>
          </cell>
          <cell r="AB195" t="str">
            <v>Fija</v>
          </cell>
          <cell r="AC195" t="str">
            <v>ERROR</v>
          </cell>
          <cell r="AD195">
            <v>0</v>
          </cell>
          <cell r="AE195" t="e">
            <v>#VALUE!</v>
          </cell>
          <cell r="AF195" t="e">
            <v>#VALUE!</v>
          </cell>
          <cell r="AG195" t="str">
            <v>//</v>
          </cell>
          <cell r="AH195" t="str">
            <v>//</v>
          </cell>
          <cell r="AI195" t="e">
            <v>#VALUE!</v>
          </cell>
          <cell r="AJ195">
            <v>0</v>
          </cell>
          <cell r="AK195">
            <v>0</v>
          </cell>
        </row>
        <row r="196">
          <cell r="S196">
            <v>0</v>
          </cell>
          <cell r="T196">
            <v>0</v>
          </cell>
          <cell r="U196" t="str">
            <v>NO</v>
          </cell>
          <cell r="V196" t="e">
            <v>#VALUE!</v>
          </cell>
          <cell r="W196" t="str">
            <v>ERROR</v>
          </cell>
          <cell r="X196" t="e">
            <v>#VALUE!</v>
          </cell>
          <cell r="Y196" t="e">
            <v>#VALUE!</v>
          </cell>
          <cell r="Z196" t="e">
            <v>#VALUE!</v>
          </cell>
          <cell r="AA196" t="str">
            <v>COP</v>
          </cell>
          <cell r="AB196" t="str">
            <v>Fija</v>
          </cell>
          <cell r="AC196" t="str">
            <v>ERROR</v>
          </cell>
          <cell r="AD196">
            <v>0</v>
          </cell>
          <cell r="AE196" t="e">
            <v>#VALUE!</v>
          </cell>
          <cell r="AF196" t="e">
            <v>#VALUE!</v>
          </cell>
          <cell r="AG196" t="str">
            <v>//</v>
          </cell>
          <cell r="AH196" t="str">
            <v>//</v>
          </cell>
          <cell r="AI196" t="e">
            <v>#VALUE!</v>
          </cell>
          <cell r="AJ196">
            <v>0</v>
          </cell>
          <cell r="AK196">
            <v>0</v>
          </cell>
        </row>
        <row r="197">
          <cell r="S197">
            <v>0</v>
          </cell>
          <cell r="T197">
            <v>0</v>
          </cell>
          <cell r="U197" t="str">
            <v>NO</v>
          </cell>
          <cell r="V197" t="e">
            <v>#VALUE!</v>
          </cell>
          <cell r="W197" t="str">
            <v>ERROR</v>
          </cell>
          <cell r="X197" t="e">
            <v>#VALUE!</v>
          </cell>
          <cell r="Y197" t="e">
            <v>#VALUE!</v>
          </cell>
          <cell r="Z197" t="e">
            <v>#VALUE!</v>
          </cell>
          <cell r="AA197" t="str">
            <v>COP</v>
          </cell>
          <cell r="AB197" t="str">
            <v>Fija</v>
          </cell>
          <cell r="AC197" t="str">
            <v>ERROR</v>
          </cell>
          <cell r="AD197">
            <v>0</v>
          </cell>
          <cell r="AE197" t="e">
            <v>#VALUE!</v>
          </cell>
          <cell r="AF197" t="e">
            <v>#VALUE!</v>
          </cell>
          <cell r="AG197" t="str">
            <v>//</v>
          </cell>
          <cell r="AH197" t="str">
            <v>//</v>
          </cell>
          <cell r="AI197" t="e">
            <v>#VALUE!</v>
          </cell>
          <cell r="AJ197">
            <v>0</v>
          </cell>
          <cell r="AK197">
            <v>0</v>
          </cell>
        </row>
        <row r="198">
          <cell r="S198">
            <v>0</v>
          </cell>
          <cell r="T198">
            <v>0</v>
          </cell>
          <cell r="U198" t="str">
            <v>NO</v>
          </cell>
          <cell r="V198" t="e">
            <v>#VALUE!</v>
          </cell>
          <cell r="W198" t="str">
            <v>ERROR</v>
          </cell>
          <cell r="X198" t="e">
            <v>#VALUE!</v>
          </cell>
          <cell r="Y198" t="e">
            <v>#VALUE!</v>
          </cell>
          <cell r="Z198" t="e">
            <v>#VALUE!</v>
          </cell>
          <cell r="AA198" t="str">
            <v>COP</v>
          </cell>
          <cell r="AB198" t="str">
            <v>Fija</v>
          </cell>
          <cell r="AC198" t="str">
            <v>ERROR</v>
          </cell>
          <cell r="AD198">
            <v>0</v>
          </cell>
          <cell r="AE198" t="e">
            <v>#VALUE!</v>
          </cell>
          <cell r="AF198" t="e">
            <v>#VALUE!</v>
          </cell>
          <cell r="AG198" t="str">
            <v>//</v>
          </cell>
          <cell r="AH198" t="str">
            <v>//</v>
          </cell>
          <cell r="AI198" t="e">
            <v>#VALUE!</v>
          </cell>
          <cell r="AJ198">
            <v>0</v>
          </cell>
          <cell r="AK198">
            <v>0</v>
          </cell>
        </row>
        <row r="199">
          <cell r="S199">
            <v>0</v>
          </cell>
          <cell r="T199">
            <v>0</v>
          </cell>
          <cell r="U199" t="str">
            <v>NO</v>
          </cell>
          <cell r="V199" t="e">
            <v>#VALUE!</v>
          </cell>
          <cell r="W199" t="str">
            <v>ERROR</v>
          </cell>
          <cell r="X199" t="e">
            <v>#VALUE!</v>
          </cell>
          <cell r="Y199" t="e">
            <v>#VALUE!</v>
          </cell>
          <cell r="Z199" t="e">
            <v>#VALUE!</v>
          </cell>
          <cell r="AA199" t="str">
            <v>COP</v>
          </cell>
          <cell r="AB199" t="str">
            <v>Fija</v>
          </cell>
          <cell r="AC199" t="str">
            <v>ERROR</v>
          </cell>
          <cell r="AD199">
            <v>0</v>
          </cell>
          <cell r="AE199" t="e">
            <v>#VALUE!</v>
          </cell>
          <cell r="AF199" t="e">
            <v>#VALUE!</v>
          </cell>
          <cell r="AG199" t="str">
            <v>//</v>
          </cell>
          <cell r="AH199" t="str">
            <v>//</v>
          </cell>
          <cell r="AI199" t="e">
            <v>#VALUE!</v>
          </cell>
          <cell r="AJ199">
            <v>0</v>
          </cell>
          <cell r="AK199">
            <v>0</v>
          </cell>
        </row>
        <row r="200">
          <cell r="S200">
            <v>0</v>
          </cell>
          <cell r="T200">
            <v>0</v>
          </cell>
          <cell r="U200" t="str">
            <v>NO</v>
          </cell>
          <cell r="V200" t="e">
            <v>#VALUE!</v>
          </cell>
          <cell r="W200" t="str">
            <v>ERROR</v>
          </cell>
          <cell r="X200" t="e">
            <v>#VALUE!</v>
          </cell>
          <cell r="Y200" t="e">
            <v>#VALUE!</v>
          </cell>
          <cell r="Z200" t="e">
            <v>#VALUE!</v>
          </cell>
          <cell r="AA200" t="str">
            <v>COP</v>
          </cell>
          <cell r="AB200" t="str">
            <v>Fija</v>
          </cell>
          <cell r="AC200" t="str">
            <v>ERROR</v>
          </cell>
          <cell r="AD200">
            <v>0</v>
          </cell>
          <cell r="AE200" t="e">
            <v>#VALUE!</v>
          </cell>
          <cell r="AF200" t="e">
            <v>#VALUE!</v>
          </cell>
          <cell r="AG200" t="str">
            <v>//</v>
          </cell>
          <cell r="AH200" t="str">
            <v>//</v>
          </cell>
          <cell r="AI200" t="e">
            <v>#VALUE!</v>
          </cell>
          <cell r="AJ200">
            <v>0</v>
          </cell>
          <cell r="AK200">
            <v>0</v>
          </cell>
        </row>
        <row r="201">
          <cell r="S201">
            <v>0</v>
          </cell>
          <cell r="T201">
            <v>0</v>
          </cell>
          <cell r="U201" t="str">
            <v>NO</v>
          </cell>
          <cell r="V201" t="e">
            <v>#VALUE!</v>
          </cell>
          <cell r="W201" t="str">
            <v>ERROR</v>
          </cell>
          <cell r="X201" t="e">
            <v>#VALUE!</v>
          </cell>
          <cell r="Y201" t="e">
            <v>#VALUE!</v>
          </cell>
          <cell r="Z201" t="e">
            <v>#VALUE!</v>
          </cell>
          <cell r="AA201" t="str">
            <v>COP</v>
          </cell>
          <cell r="AB201" t="str">
            <v>Fija</v>
          </cell>
          <cell r="AC201" t="str">
            <v>ERROR</v>
          </cell>
          <cell r="AD201">
            <v>0</v>
          </cell>
          <cell r="AE201" t="e">
            <v>#VALUE!</v>
          </cell>
          <cell r="AF201" t="e">
            <v>#VALUE!</v>
          </cell>
          <cell r="AG201" t="str">
            <v>//</v>
          </cell>
          <cell r="AH201" t="str">
            <v>//</v>
          </cell>
          <cell r="AI201" t="e">
            <v>#VALUE!</v>
          </cell>
          <cell r="AJ201">
            <v>0</v>
          </cell>
          <cell r="AK201">
            <v>0</v>
          </cell>
        </row>
        <row r="202">
          <cell r="S202">
            <v>0</v>
          </cell>
          <cell r="T202">
            <v>0</v>
          </cell>
          <cell r="U202" t="str">
            <v>NO</v>
          </cell>
          <cell r="V202" t="e">
            <v>#VALUE!</v>
          </cell>
          <cell r="W202" t="str">
            <v>ERROR</v>
          </cell>
          <cell r="X202" t="e">
            <v>#VALUE!</v>
          </cell>
          <cell r="Y202" t="e">
            <v>#VALUE!</v>
          </cell>
          <cell r="Z202" t="e">
            <v>#VALUE!</v>
          </cell>
          <cell r="AA202" t="str">
            <v>COP</v>
          </cell>
          <cell r="AB202" t="str">
            <v>Fija</v>
          </cell>
          <cell r="AC202" t="str">
            <v>ERROR</v>
          </cell>
          <cell r="AD202">
            <v>0</v>
          </cell>
          <cell r="AE202" t="e">
            <v>#VALUE!</v>
          </cell>
          <cell r="AF202" t="e">
            <v>#VALUE!</v>
          </cell>
          <cell r="AG202" t="str">
            <v>//</v>
          </cell>
          <cell r="AH202" t="str">
            <v>//</v>
          </cell>
          <cell r="AI202" t="e">
            <v>#VALUE!</v>
          </cell>
          <cell r="AJ202">
            <v>0</v>
          </cell>
          <cell r="AK202">
            <v>0</v>
          </cell>
        </row>
        <row r="203">
          <cell r="S203">
            <v>0</v>
          </cell>
          <cell r="T203">
            <v>0</v>
          </cell>
          <cell r="U203" t="str">
            <v>NO</v>
          </cell>
          <cell r="V203" t="e">
            <v>#VALUE!</v>
          </cell>
          <cell r="W203" t="str">
            <v>ERROR</v>
          </cell>
          <cell r="X203" t="e">
            <v>#VALUE!</v>
          </cell>
          <cell r="Y203" t="e">
            <v>#VALUE!</v>
          </cell>
          <cell r="Z203" t="e">
            <v>#VALUE!</v>
          </cell>
          <cell r="AA203" t="str">
            <v>COP</v>
          </cell>
          <cell r="AB203" t="str">
            <v>Fija</v>
          </cell>
          <cell r="AC203" t="str">
            <v>ERROR</v>
          </cell>
          <cell r="AD203">
            <v>0</v>
          </cell>
          <cell r="AE203" t="e">
            <v>#VALUE!</v>
          </cell>
          <cell r="AF203" t="e">
            <v>#VALUE!</v>
          </cell>
          <cell r="AG203" t="str">
            <v>//</v>
          </cell>
          <cell r="AH203" t="str">
            <v>//</v>
          </cell>
          <cell r="AI203" t="e">
            <v>#VALUE!</v>
          </cell>
          <cell r="AJ203">
            <v>0</v>
          </cell>
          <cell r="AK203">
            <v>0</v>
          </cell>
        </row>
        <row r="204">
          <cell r="S204">
            <v>0</v>
          </cell>
          <cell r="T204">
            <v>0</v>
          </cell>
          <cell r="U204" t="str">
            <v>NO</v>
          </cell>
          <cell r="V204" t="e">
            <v>#VALUE!</v>
          </cell>
          <cell r="W204" t="str">
            <v>ERROR</v>
          </cell>
          <cell r="X204" t="e">
            <v>#VALUE!</v>
          </cell>
          <cell r="Y204" t="e">
            <v>#VALUE!</v>
          </cell>
          <cell r="Z204" t="e">
            <v>#VALUE!</v>
          </cell>
          <cell r="AA204" t="str">
            <v>COP</v>
          </cell>
          <cell r="AB204" t="str">
            <v>Fija</v>
          </cell>
          <cell r="AC204" t="str">
            <v>ERROR</v>
          </cell>
          <cell r="AD204">
            <v>0</v>
          </cell>
          <cell r="AE204" t="e">
            <v>#VALUE!</v>
          </cell>
          <cell r="AF204" t="e">
            <v>#VALUE!</v>
          </cell>
          <cell r="AG204" t="str">
            <v>//</v>
          </cell>
          <cell r="AH204" t="str">
            <v>//</v>
          </cell>
          <cell r="AI204" t="e">
            <v>#VALUE!</v>
          </cell>
          <cell r="AJ204">
            <v>0</v>
          </cell>
          <cell r="AK204">
            <v>0</v>
          </cell>
        </row>
        <row r="205">
          <cell r="S205">
            <v>0</v>
          </cell>
          <cell r="T205">
            <v>0</v>
          </cell>
          <cell r="U205" t="str">
            <v>NO</v>
          </cell>
          <cell r="V205" t="e">
            <v>#VALUE!</v>
          </cell>
          <cell r="W205" t="str">
            <v>ERROR</v>
          </cell>
          <cell r="X205" t="e">
            <v>#VALUE!</v>
          </cell>
          <cell r="Y205" t="e">
            <v>#VALUE!</v>
          </cell>
          <cell r="Z205" t="e">
            <v>#VALUE!</v>
          </cell>
          <cell r="AA205" t="str">
            <v>COP</v>
          </cell>
          <cell r="AB205" t="str">
            <v>Fija</v>
          </cell>
          <cell r="AC205" t="str">
            <v>ERROR</v>
          </cell>
          <cell r="AD205">
            <v>0</v>
          </cell>
          <cell r="AE205" t="e">
            <v>#VALUE!</v>
          </cell>
          <cell r="AF205" t="e">
            <v>#VALUE!</v>
          </cell>
          <cell r="AG205" t="str">
            <v>//</v>
          </cell>
          <cell r="AH205" t="str">
            <v>//</v>
          </cell>
          <cell r="AI205" t="e">
            <v>#VALUE!</v>
          </cell>
          <cell r="AJ205">
            <v>0</v>
          </cell>
          <cell r="AK205">
            <v>0</v>
          </cell>
        </row>
        <row r="206">
          <cell r="S206">
            <v>0</v>
          </cell>
          <cell r="T206">
            <v>0</v>
          </cell>
          <cell r="U206" t="str">
            <v>NO</v>
          </cell>
          <cell r="V206" t="e">
            <v>#VALUE!</v>
          </cell>
          <cell r="W206" t="str">
            <v>ERROR</v>
          </cell>
          <cell r="X206" t="e">
            <v>#VALUE!</v>
          </cell>
          <cell r="Y206" t="e">
            <v>#VALUE!</v>
          </cell>
          <cell r="Z206" t="e">
            <v>#VALUE!</v>
          </cell>
          <cell r="AA206" t="str">
            <v>COP</v>
          </cell>
          <cell r="AB206" t="str">
            <v>Fija</v>
          </cell>
          <cell r="AC206" t="str">
            <v>ERROR</v>
          </cell>
          <cell r="AD206">
            <v>0</v>
          </cell>
          <cell r="AE206" t="e">
            <v>#VALUE!</v>
          </cell>
          <cell r="AF206" t="e">
            <v>#VALUE!</v>
          </cell>
          <cell r="AG206" t="str">
            <v>//</v>
          </cell>
          <cell r="AH206" t="str">
            <v>//</v>
          </cell>
          <cell r="AI206" t="e">
            <v>#VALUE!</v>
          </cell>
          <cell r="AJ206">
            <v>0</v>
          </cell>
          <cell r="AK206">
            <v>0</v>
          </cell>
        </row>
        <row r="207">
          <cell r="S207">
            <v>0</v>
          </cell>
          <cell r="T207">
            <v>0</v>
          </cell>
          <cell r="U207" t="str">
            <v>NO</v>
          </cell>
          <cell r="V207" t="e">
            <v>#VALUE!</v>
          </cell>
          <cell r="W207" t="str">
            <v>ERROR</v>
          </cell>
          <cell r="X207" t="e">
            <v>#VALUE!</v>
          </cell>
          <cell r="Y207" t="e">
            <v>#VALUE!</v>
          </cell>
          <cell r="Z207" t="e">
            <v>#VALUE!</v>
          </cell>
          <cell r="AA207" t="str">
            <v>COP</v>
          </cell>
          <cell r="AB207" t="str">
            <v>Fija</v>
          </cell>
          <cell r="AC207" t="str">
            <v>ERROR</v>
          </cell>
          <cell r="AD207">
            <v>0</v>
          </cell>
          <cell r="AE207" t="e">
            <v>#VALUE!</v>
          </cell>
          <cell r="AF207" t="e">
            <v>#VALUE!</v>
          </cell>
          <cell r="AG207" t="str">
            <v>//</v>
          </cell>
          <cell r="AH207" t="str">
            <v>//</v>
          </cell>
          <cell r="AI207" t="e">
            <v>#VALUE!</v>
          </cell>
          <cell r="AJ207">
            <v>0</v>
          </cell>
          <cell r="AK207">
            <v>0</v>
          </cell>
        </row>
        <row r="208">
          <cell r="S208">
            <v>0</v>
          </cell>
          <cell r="T208">
            <v>0</v>
          </cell>
          <cell r="U208" t="str">
            <v>NO</v>
          </cell>
          <cell r="V208" t="e">
            <v>#VALUE!</v>
          </cell>
          <cell r="W208" t="str">
            <v>ERROR</v>
          </cell>
          <cell r="X208" t="e">
            <v>#VALUE!</v>
          </cell>
          <cell r="Y208" t="e">
            <v>#VALUE!</v>
          </cell>
          <cell r="Z208" t="e">
            <v>#VALUE!</v>
          </cell>
          <cell r="AA208" t="str">
            <v>COP</v>
          </cell>
          <cell r="AB208" t="str">
            <v>Fija</v>
          </cell>
          <cell r="AC208" t="str">
            <v>ERROR</v>
          </cell>
          <cell r="AD208">
            <v>0</v>
          </cell>
          <cell r="AE208" t="e">
            <v>#VALUE!</v>
          </cell>
          <cell r="AF208" t="e">
            <v>#VALUE!</v>
          </cell>
          <cell r="AG208" t="str">
            <v>//</v>
          </cell>
          <cell r="AH208" t="str">
            <v>//</v>
          </cell>
          <cell r="AI208" t="e">
            <v>#VALUE!</v>
          </cell>
          <cell r="AJ208">
            <v>0</v>
          </cell>
          <cell r="AK208">
            <v>0</v>
          </cell>
        </row>
        <row r="209">
          <cell r="S209">
            <v>0</v>
          </cell>
          <cell r="T209">
            <v>0</v>
          </cell>
          <cell r="U209" t="str">
            <v>NO</v>
          </cell>
          <cell r="V209" t="e">
            <v>#VALUE!</v>
          </cell>
          <cell r="W209" t="str">
            <v>ERROR</v>
          </cell>
          <cell r="X209" t="e">
            <v>#VALUE!</v>
          </cell>
          <cell r="Y209" t="e">
            <v>#VALUE!</v>
          </cell>
          <cell r="Z209" t="e">
            <v>#VALUE!</v>
          </cell>
          <cell r="AA209" t="str">
            <v>COP</v>
          </cell>
          <cell r="AB209" t="str">
            <v>Fija</v>
          </cell>
          <cell r="AC209" t="str">
            <v>ERROR</v>
          </cell>
          <cell r="AD209">
            <v>0</v>
          </cell>
          <cell r="AE209" t="e">
            <v>#VALUE!</v>
          </cell>
          <cell r="AF209" t="e">
            <v>#VALUE!</v>
          </cell>
          <cell r="AG209" t="str">
            <v>//</v>
          </cell>
          <cell r="AH209" t="str">
            <v>//</v>
          </cell>
          <cell r="AI209" t="e">
            <v>#VALUE!</v>
          </cell>
          <cell r="AJ209">
            <v>0</v>
          </cell>
          <cell r="AK209">
            <v>0</v>
          </cell>
        </row>
        <row r="210">
          <cell r="S210">
            <v>0</v>
          </cell>
          <cell r="T210">
            <v>0</v>
          </cell>
          <cell r="U210" t="str">
            <v>NO</v>
          </cell>
          <cell r="V210" t="e">
            <v>#VALUE!</v>
          </cell>
          <cell r="W210" t="str">
            <v>ERROR</v>
          </cell>
          <cell r="X210" t="e">
            <v>#VALUE!</v>
          </cell>
          <cell r="Y210" t="e">
            <v>#VALUE!</v>
          </cell>
          <cell r="Z210" t="e">
            <v>#VALUE!</v>
          </cell>
          <cell r="AA210" t="str">
            <v>COP</v>
          </cell>
          <cell r="AB210" t="str">
            <v>Fija</v>
          </cell>
          <cell r="AC210" t="str">
            <v>ERROR</v>
          </cell>
          <cell r="AD210">
            <v>0</v>
          </cell>
          <cell r="AE210" t="e">
            <v>#VALUE!</v>
          </cell>
          <cell r="AF210" t="e">
            <v>#VALUE!</v>
          </cell>
          <cell r="AG210" t="str">
            <v>//</v>
          </cell>
          <cell r="AH210" t="str">
            <v>//</v>
          </cell>
          <cell r="AI210" t="e">
            <v>#VALUE!</v>
          </cell>
          <cell r="AJ210">
            <v>0</v>
          </cell>
          <cell r="AK210">
            <v>0</v>
          </cell>
        </row>
        <row r="211">
          <cell r="S211">
            <v>0</v>
          </cell>
          <cell r="T211">
            <v>0</v>
          </cell>
          <cell r="U211" t="str">
            <v>NO</v>
          </cell>
          <cell r="V211" t="e">
            <v>#VALUE!</v>
          </cell>
          <cell r="W211" t="str">
            <v>ERROR</v>
          </cell>
          <cell r="X211" t="e">
            <v>#VALUE!</v>
          </cell>
          <cell r="Y211" t="e">
            <v>#VALUE!</v>
          </cell>
          <cell r="Z211" t="e">
            <v>#VALUE!</v>
          </cell>
          <cell r="AA211" t="str">
            <v>COP</v>
          </cell>
          <cell r="AB211" t="str">
            <v>Fija</v>
          </cell>
          <cell r="AC211" t="str">
            <v>ERROR</v>
          </cell>
          <cell r="AD211">
            <v>0</v>
          </cell>
          <cell r="AE211" t="e">
            <v>#VALUE!</v>
          </cell>
          <cell r="AF211" t="e">
            <v>#VALUE!</v>
          </cell>
          <cell r="AG211" t="str">
            <v>//</v>
          </cell>
          <cell r="AH211" t="str">
            <v>//</v>
          </cell>
          <cell r="AI211" t="e">
            <v>#VALUE!</v>
          </cell>
          <cell r="AJ211">
            <v>0</v>
          </cell>
          <cell r="AK211">
            <v>0</v>
          </cell>
        </row>
        <row r="212">
          <cell r="S212">
            <v>0</v>
          </cell>
          <cell r="T212">
            <v>0</v>
          </cell>
          <cell r="U212" t="str">
            <v>NO</v>
          </cell>
          <cell r="V212" t="e">
            <v>#VALUE!</v>
          </cell>
          <cell r="W212" t="str">
            <v>ERROR</v>
          </cell>
          <cell r="X212" t="e">
            <v>#VALUE!</v>
          </cell>
          <cell r="Y212" t="e">
            <v>#VALUE!</v>
          </cell>
          <cell r="Z212" t="e">
            <v>#VALUE!</v>
          </cell>
          <cell r="AA212" t="str">
            <v>COP</v>
          </cell>
          <cell r="AB212" t="str">
            <v>Fija</v>
          </cell>
          <cell r="AC212" t="str">
            <v>ERROR</v>
          </cell>
          <cell r="AD212">
            <v>0</v>
          </cell>
          <cell r="AE212" t="e">
            <v>#VALUE!</v>
          </cell>
          <cell r="AF212" t="e">
            <v>#VALUE!</v>
          </cell>
          <cell r="AG212" t="str">
            <v>//</v>
          </cell>
          <cell r="AH212" t="str">
            <v>//</v>
          </cell>
          <cell r="AI212" t="e">
            <v>#VALUE!</v>
          </cell>
          <cell r="AJ212">
            <v>0</v>
          </cell>
          <cell r="AK212">
            <v>0</v>
          </cell>
        </row>
        <row r="213">
          <cell r="S213">
            <v>0</v>
          </cell>
          <cell r="T213">
            <v>0</v>
          </cell>
          <cell r="U213" t="str">
            <v>NO</v>
          </cell>
          <cell r="V213" t="e">
            <v>#VALUE!</v>
          </cell>
          <cell r="W213" t="str">
            <v>ERROR</v>
          </cell>
          <cell r="X213" t="e">
            <v>#VALUE!</v>
          </cell>
          <cell r="Y213" t="e">
            <v>#VALUE!</v>
          </cell>
          <cell r="Z213" t="e">
            <v>#VALUE!</v>
          </cell>
          <cell r="AA213" t="str">
            <v>COP</v>
          </cell>
          <cell r="AB213" t="str">
            <v>Fija</v>
          </cell>
          <cell r="AC213" t="str">
            <v>ERROR</v>
          </cell>
          <cell r="AD213">
            <v>0</v>
          </cell>
          <cell r="AE213" t="e">
            <v>#VALUE!</v>
          </cell>
          <cell r="AF213" t="e">
            <v>#VALUE!</v>
          </cell>
          <cell r="AG213" t="str">
            <v>//</v>
          </cell>
          <cell r="AH213" t="str">
            <v>//</v>
          </cell>
          <cell r="AI213" t="e">
            <v>#VALUE!</v>
          </cell>
          <cell r="AJ213">
            <v>0</v>
          </cell>
          <cell r="AK213">
            <v>0</v>
          </cell>
        </row>
        <row r="214">
          <cell r="S214">
            <v>0</v>
          </cell>
          <cell r="T214">
            <v>0</v>
          </cell>
          <cell r="U214" t="str">
            <v>NO</v>
          </cell>
          <cell r="V214" t="e">
            <v>#VALUE!</v>
          </cell>
          <cell r="W214" t="str">
            <v>ERROR</v>
          </cell>
          <cell r="X214" t="e">
            <v>#VALUE!</v>
          </cell>
          <cell r="Y214" t="e">
            <v>#VALUE!</v>
          </cell>
          <cell r="Z214" t="e">
            <v>#VALUE!</v>
          </cell>
          <cell r="AA214" t="str">
            <v>COP</v>
          </cell>
          <cell r="AB214" t="str">
            <v>Fija</v>
          </cell>
          <cell r="AC214" t="str">
            <v>ERROR</v>
          </cell>
          <cell r="AD214">
            <v>0</v>
          </cell>
          <cell r="AE214" t="e">
            <v>#VALUE!</v>
          </cell>
          <cell r="AF214" t="e">
            <v>#VALUE!</v>
          </cell>
          <cell r="AG214" t="str">
            <v>//</v>
          </cell>
          <cell r="AH214" t="str">
            <v>//</v>
          </cell>
          <cell r="AI214" t="e">
            <v>#VALUE!</v>
          </cell>
          <cell r="AJ214">
            <v>0</v>
          </cell>
          <cell r="AK214">
            <v>0</v>
          </cell>
        </row>
        <row r="215">
          <cell r="S215">
            <v>0</v>
          </cell>
          <cell r="T215">
            <v>0</v>
          </cell>
          <cell r="U215" t="str">
            <v>NO</v>
          </cell>
          <cell r="V215" t="e">
            <v>#VALUE!</v>
          </cell>
          <cell r="W215" t="str">
            <v>ERROR</v>
          </cell>
          <cell r="X215" t="e">
            <v>#VALUE!</v>
          </cell>
          <cell r="Y215" t="e">
            <v>#VALUE!</v>
          </cell>
          <cell r="Z215" t="e">
            <v>#VALUE!</v>
          </cell>
          <cell r="AA215" t="str">
            <v>COP</v>
          </cell>
          <cell r="AB215" t="str">
            <v>Fija</v>
          </cell>
          <cell r="AC215" t="str">
            <v>ERROR</v>
          </cell>
          <cell r="AD215">
            <v>0</v>
          </cell>
          <cell r="AE215" t="e">
            <v>#VALUE!</v>
          </cell>
          <cell r="AF215" t="e">
            <v>#VALUE!</v>
          </cell>
          <cell r="AG215" t="str">
            <v>//</v>
          </cell>
          <cell r="AH215" t="str">
            <v>//</v>
          </cell>
          <cell r="AI215" t="e">
            <v>#VALUE!</v>
          </cell>
          <cell r="AJ215">
            <v>0</v>
          </cell>
          <cell r="AK215">
            <v>0</v>
          </cell>
        </row>
        <row r="216">
          <cell r="S216">
            <v>0</v>
          </cell>
          <cell r="T216">
            <v>0</v>
          </cell>
          <cell r="U216" t="str">
            <v>NO</v>
          </cell>
          <cell r="V216" t="e">
            <v>#VALUE!</v>
          </cell>
          <cell r="W216" t="str">
            <v>ERROR</v>
          </cell>
          <cell r="X216" t="e">
            <v>#VALUE!</v>
          </cell>
          <cell r="Y216" t="e">
            <v>#VALUE!</v>
          </cell>
          <cell r="Z216" t="e">
            <v>#VALUE!</v>
          </cell>
          <cell r="AA216" t="str">
            <v>COP</v>
          </cell>
          <cell r="AB216" t="str">
            <v>Fija</v>
          </cell>
          <cell r="AC216" t="str">
            <v>ERROR</v>
          </cell>
          <cell r="AD216">
            <v>0</v>
          </cell>
          <cell r="AE216" t="e">
            <v>#VALUE!</v>
          </cell>
          <cell r="AF216" t="e">
            <v>#VALUE!</v>
          </cell>
          <cell r="AG216" t="str">
            <v>//</v>
          </cell>
          <cell r="AH216" t="str">
            <v>//</v>
          </cell>
          <cell r="AI216" t="e">
            <v>#VALUE!</v>
          </cell>
          <cell r="AJ216">
            <v>0</v>
          </cell>
          <cell r="AK216">
            <v>0</v>
          </cell>
        </row>
        <row r="217">
          <cell r="S217">
            <v>0</v>
          </cell>
          <cell r="T217">
            <v>0</v>
          </cell>
          <cell r="U217" t="str">
            <v>NO</v>
          </cell>
          <cell r="V217" t="e">
            <v>#VALUE!</v>
          </cell>
          <cell r="W217" t="str">
            <v>ERROR</v>
          </cell>
          <cell r="X217" t="e">
            <v>#VALUE!</v>
          </cell>
          <cell r="Y217" t="e">
            <v>#VALUE!</v>
          </cell>
          <cell r="Z217" t="e">
            <v>#VALUE!</v>
          </cell>
          <cell r="AA217" t="str">
            <v>COP</v>
          </cell>
          <cell r="AB217" t="str">
            <v>Fija</v>
          </cell>
          <cell r="AC217" t="str">
            <v>ERROR</v>
          </cell>
          <cell r="AD217">
            <v>0</v>
          </cell>
          <cell r="AE217" t="e">
            <v>#VALUE!</v>
          </cell>
          <cell r="AF217" t="e">
            <v>#VALUE!</v>
          </cell>
          <cell r="AG217" t="str">
            <v>//</v>
          </cell>
          <cell r="AH217" t="str">
            <v>//</v>
          </cell>
          <cell r="AI217" t="e">
            <v>#VALUE!</v>
          </cell>
          <cell r="AJ217">
            <v>0</v>
          </cell>
          <cell r="AK217">
            <v>0</v>
          </cell>
        </row>
        <row r="218">
          <cell r="S218">
            <v>0</v>
          </cell>
          <cell r="T218">
            <v>0</v>
          </cell>
          <cell r="U218" t="str">
            <v>NO</v>
          </cell>
          <cell r="V218" t="e">
            <v>#VALUE!</v>
          </cell>
          <cell r="W218" t="str">
            <v>ERROR</v>
          </cell>
          <cell r="X218" t="e">
            <v>#VALUE!</v>
          </cell>
          <cell r="Y218" t="e">
            <v>#VALUE!</v>
          </cell>
          <cell r="Z218" t="e">
            <v>#VALUE!</v>
          </cell>
          <cell r="AA218" t="str">
            <v>COP</v>
          </cell>
          <cell r="AB218" t="str">
            <v>Fija</v>
          </cell>
          <cell r="AC218" t="str">
            <v>ERROR</v>
          </cell>
          <cell r="AD218">
            <v>0</v>
          </cell>
          <cell r="AE218" t="e">
            <v>#VALUE!</v>
          </cell>
          <cell r="AF218" t="e">
            <v>#VALUE!</v>
          </cell>
          <cell r="AG218" t="str">
            <v>//</v>
          </cell>
          <cell r="AH218" t="str">
            <v>//</v>
          </cell>
          <cell r="AI218" t="e">
            <v>#VALUE!</v>
          </cell>
          <cell r="AJ218">
            <v>0</v>
          </cell>
          <cell r="AK218">
            <v>0</v>
          </cell>
        </row>
        <row r="219">
          <cell r="S219">
            <v>0</v>
          </cell>
          <cell r="T219">
            <v>0</v>
          </cell>
          <cell r="U219" t="str">
            <v>NO</v>
          </cell>
          <cell r="V219" t="e">
            <v>#VALUE!</v>
          </cell>
          <cell r="W219" t="str">
            <v>ERROR</v>
          </cell>
          <cell r="X219" t="e">
            <v>#VALUE!</v>
          </cell>
          <cell r="Y219" t="e">
            <v>#VALUE!</v>
          </cell>
          <cell r="Z219" t="e">
            <v>#VALUE!</v>
          </cell>
          <cell r="AA219" t="str">
            <v>COP</v>
          </cell>
          <cell r="AB219" t="str">
            <v>Fija</v>
          </cell>
          <cell r="AC219" t="str">
            <v>ERROR</v>
          </cell>
          <cell r="AD219">
            <v>0</v>
          </cell>
          <cell r="AE219" t="e">
            <v>#VALUE!</v>
          </cell>
          <cell r="AF219" t="e">
            <v>#VALUE!</v>
          </cell>
          <cell r="AG219" t="str">
            <v>//</v>
          </cell>
          <cell r="AH219" t="str">
            <v>//</v>
          </cell>
          <cell r="AI219" t="e">
            <v>#VALUE!</v>
          </cell>
          <cell r="AJ219">
            <v>0</v>
          </cell>
          <cell r="AK219">
            <v>0</v>
          </cell>
        </row>
        <row r="220">
          <cell r="S220">
            <v>0</v>
          </cell>
          <cell r="T220">
            <v>0</v>
          </cell>
          <cell r="U220" t="str">
            <v>NO</v>
          </cell>
          <cell r="V220" t="e">
            <v>#VALUE!</v>
          </cell>
          <cell r="W220" t="str">
            <v>ERROR</v>
          </cell>
          <cell r="X220" t="e">
            <v>#VALUE!</v>
          </cell>
          <cell r="Y220" t="e">
            <v>#VALUE!</v>
          </cell>
          <cell r="Z220" t="e">
            <v>#VALUE!</v>
          </cell>
          <cell r="AA220" t="str">
            <v>COP</v>
          </cell>
          <cell r="AB220" t="str">
            <v>Fija</v>
          </cell>
          <cell r="AC220" t="str">
            <v>ERROR</v>
          </cell>
          <cell r="AD220">
            <v>0</v>
          </cell>
          <cell r="AE220" t="e">
            <v>#VALUE!</v>
          </cell>
          <cell r="AF220" t="e">
            <v>#VALUE!</v>
          </cell>
          <cell r="AG220" t="str">
            <v>//</v>
          </cell>
          <cell r="AH220" t="str">
            <v>//</v>
          </cell>
          <cell r="AI220" t="e">
            <v>#VALUE!</v>
          </cell>
          <cell r="AJ220">
            <v>0</v>
          </cell>
          <cell r="AK220">
            <v>0</v>
          </cell>
        </row>
        <row r="221">
          <cell r="S221">
            <v>0</v>
          </cell>
          <cell r="T221">
            <v>0</v>
          </cell>
          <cell r="U221" t="str">
            <v>NO</v>
          </cell>
          <cell r="V221" t="e">
            <v>#VALUE!</v>
          </cell>
          <cell r="W221" t="str">
            <v>ERROR</v>
          </cell>
          <cell r="X221" t="e">
            <v>#VALUE!</v>
          </cell>
          <cell r="Y221" t="e">
            <v>#VALUE!</v>
          </cell>
          <cell r="Z221" t="e">
            <v>#VALUE!</v>
          </cell>
          <cell r="AA221" t="str">
            <v>COP</v>
          </cell>
          <cell r="AB221" t="str">
            <v>Fija</v>
          </cell>
          <cell r="AC221" t="str">
            <v>ERROR</v>
          </cell>
          <cell r="AD221">
            <v>0</v>
          </cell>
          <cell r="AE221" t="e">
            <v>#VALUE!</v>
          </cell>
          <cell r="AF221" t="e">
            <v>#VALUE!</v>
          </cell>
          <cell r="AG221" t="str">
            <v>//</v>
          </cell>
          <cell r="AH221" t="str">
            <v>//</v>
          </cell>
          <cell r="AI221" t="e">
            <v>#VALUE!</v>
          </cell>
          <cell r="AJ221">
            <v>0</v>
          </cell>
          <cell r="AK221">
            <v>0</v>
          </cell>
        </row>
        <row r="222">
          <cell r="S222">
            <v>0</v>
          </cell>
          <cell r="T222">
            <v>0</v>
          </cell>
          <cell r="U222" t="str">
            <v>NO</v>
          </cell>
          <cell r="V222" t="e">
            <v>#VALUE!</v>
          </cell>
          <cell r="W222" t="str">
            <v>ERROR</v>
          </cell>
          <cell r="X222" t="e">
            <v>#VALUE!</v>
          </cell>
          <cell r="Y222" t="e">
            <v>#VALUE!</v>
          </cell>
          <cell r="Z222" t="e">
            <v>#VALUE!</v>
          </cell>
          <cell r="AA222" t="str">
            <v>COP</v>
          </cell>
          <cell r="AB222" t="str">
            <v>Fija</v>
          </cell>
          <cell r="AC222" t="str">
            <v>ERROR</v>
          </cell>
          <cell r="AD222">
            <v>0</v>
          </cell>
          <cell r="AE222" t="e">
            <v>#VALUE!</v>
          </cell>
          <cell r="AF222" t="e">
            <v>#VALUE!</v>
          </cell>
          <cell r="AG222" t="str">
            <v>//</v>
          </cell>
          <cell r="AH222" t="str">
            <v>//</v>
          </cell>
          <cell r="AI222" t="e">
            <v>#VALUE!</v>
          </cell>
          <cell r="AJ222">
            <v>0</v>
          </cell>
          <cell r="AK222">
            <v>0</v>
          </cell>
        </row>
        <row r="223">
          <cell r="S223">
            <v>0</v>
          </cell>
          <cell r="T223">
            <v>0</v>
          </cell>
          <cell r="U223" t="str">
            <v>NO</v>
          </cell>
          <cell r="V223" t="e">
            <v>#VALUE!</v>
          </cell>
          <cell r="W223" t="str">
            <v>ERROR</v>
          </cell>
          <cell r="X223" t="e">
            <v>#VALUE!</v>
          </cell>
          <cell r="Y223" t="e">
            <v>#VALUE!</v>
          </cell>
          <cell r="Z223" t="e">
            <v>#VALUE!</v>
          </cell>
          <cell r="AA223" t="str">
            <v>COP</v>
          </cell>
          <cell r="AB223" t="str">
            <v>Fija</v>
          </cell>
          <cell r="AC223" t="str">
            <v>ERROR</v>
          </cell>
          <cell r="AD223">
            <v>0</v>
          </cell>
          <cell r="AE223" t="e">
            <v>#VALUE!</v>
          </cell>
          <cell r="AF223" t="e">
            <v>#VALUE!</v>
          </cell>
          <cell r="AG223" t="str">
            <v>//</v>
          </cell>
          <cell r="AH223" t="str">
            <v>//</v>
          </cell>
          <cell r="AI223" t="e">
            <v>#VALUE!</v>
          </cell>
          <cell r="AJ223">
            <v>0</v>
          </cell>
          <cell r="AK223">
            <v>0</v>
          </cell>
        </row>
        <row r="224">
          <cell r="S224">
            <v>0</v>
          </cell>
          <cell r="T224">
            <v>0</v>
          </cell>
          <cell r="U224" t="str">
            <v>NO</v>
          </cell>
          <cell r="V224" t="e">
            <v>#VALUE!</v>
          </cell>
          <cell r="W224" t="str">
            <v>ERROR</v>
          </cell>
          <cell r="X224" t="e">
            <v>#VALUE!</v>
          </cell>
          <cell r="Y224" t="e">
            <v>#VALUE!</v>
          </cell>
          <cell r="Z224" t="e">
            <v>#VALUE!</v>
          </cell>
          <cell r="AA224" t="str">
            <v>COP</v>
          </cell>
          <cell r="AB224" t="str">
            <v>Fija</v>
          </cell>
          <cell r="AC224" t="str">
            <v>ERROR</v>
          </cell>
          <cell r="AD224">
            <v>0</v>
          </cell>
          <cell r="AE224" t="e">
            <v>#VALUE!</v>
          </cell>
          <cell r="AF224" t="e">
            <v>#VALUE!</v>
          </cell>
          <cell r="AG224" t="str">
            <v>//</v>
          </cell>
          <cell r="AH224" t="str">
            <v>//</v>
          </cell>
          <cell r="AI224" t="e">
            <v>#VALUE!</v>
          </cell>
          <cell r="AJ224">
            <v>0</v>
          </cell>
          <cell r="AK224">
            <v>0</v>
          </cell>
        </row>
        <row r="225">
          <cell r="S225">
            <v>0</v>
          </cell>
          <cell r="T225">
            <v>0</v>
          </cell>
          <cell r="U225" t="str">
            <v>NO</v>
          </cell>
          <cell r="V225" t="e">
            <v>#VALUE!</v>
          </cell>
          <cell r="W225" t="str">
            <v>ERROR</v>
          </cell>
          <cell r="X225" t="e">
            <v>#VALUE!</v>
          </cell>
          <cell r="Y225" t="e">
            <v>#VALUE!</v>
          </cell>
          <cell r="Z225" t="e">
            <v>#VALUE!</v>
          </cell>
          <cell r="AA225" t="str">
            <v>COP</v>
          </cell>
          <cell r="AB225" t="str">
            <v>Fija</v>
          </cell>
          <cell r="AC225" t="str">
            <v>ERROR</v>
          </cell>
          <cell r="AD225">
            <v>0</v>
          </cell>
          <cell r="AE225" t="e">
            <v>#VALUE!</v>
          </cell>
          <cell r="AF225" t="e">
            <v>#VALUE!</v>
          </cell>
          <cell r="AG225" t="str">
            <v>//</v>
          </cell>
          <cell r="AH225" t="str">
            <v>//</v>
          </cell>
          <cell r="AI225" t="e">
            <v>#VALUE!</v>
          </cell>
          <cell r="AJ225">
            <v>0</v>
          </cell>
          <cell r="AK225">
            <v>0</v>
          </cell>
        </row>
        <row r="226">
          <cell r="S226">
            <v>0</v>
          </cell>
          <cell r="T226">
            <v>0</v>
          </cell>
          <cell r="U226" t="str">
            <v>NO</v>
          </cell>
          <cell r="V226" t="e">
            <v>#VALUE!</v>
          </cell>
          <cell r="W226" t="str">
            <v>ERROR</v>
          </cell>
          <cell r="X226" t="e">
            <v>#VALUE!</v>
          </cell>
          <cell r="Y226" t="e">
            <v>#VALUE!</v>
          </cell>
          <cell r="Z226" t="e">
            <v>#VALUE!</v>
          </cell>
          <cell r="AA226" t="str">
            <v>COP</v>
          </cell>
          <cell r="AB226" t="str">
            <v>Fija</v>
          </cell>
          <cell r="AC226" t="str">
            <v>ERROR</v>
          </cell>
          <cell r="AD226">
            <v>0</v>
          </cell>
          <cell r="AE226" t="e">
            <v>#VALUE!</v>
          </cell>
          <cell r="AF226" t="e">
            <v>#VALUE!</v>
          </cell>
          <cell r="AG226" t="str">
            <v>//</v>
          </cell>
          <cell r="AH226" t="str">
            <v>//</v>
          </cell>
          <cell r="AI226" t="e">
            <v>#VALUE!</v>
          </cell>
          <cell r="AJ226">
            <v>0</v>
          </cell>
          <cell r="AK226">
            <v>0</v>
          </cell>
        </row>
        <row r="227">
          <cell r="S227">
            <v>0</v>
          </cell>
          <cell r="T227">
            <v>0</v>
          </cell>
          <cell r="U227" t="str">
            <v>NO</v>
          </cell>
          <cell r="V227" t="e">
            <v>#VALUE!</v>
          </cell>
          <cell r="W227" t="str">
            <v>ERROR</v>
          </cell>
          <cell r="X227" t="e">
            <v>#VALUE!</v>
          </cell>
          <cell r="Y227" t="e">
            <v>#VALUE!</v>
          </cell>
          <cell r="Z227" t="e">
            <v>#VALUE!</v>
          </cell>
          <cell r="AA227" t="str">
            <v>COP</v>
          </cell>
          <cell r="AB227" t="str">
            <v>Fija</v>
          </cell>
          <cell r="AC227" t="str">
            <v>ERROR</v>
          </cell>
          <cell r="AD227">
            <v>0</v>
          </cell>
          <cell r="AE227" t="e">
            <v>#VALUE!</v>
          </cell>
          <cell r="AF227" t="e">
            <v>#VALUE!</v>
          </cell>
          <cell r="AG227" t="str">
            <v>//</v>
          </cell>
          <cell r="AH227" t="str">
            <v>//</v>
          </cell>
          <cell r="AI227" t="e">
            <v>#VALUE!</v>
          </cell>
          <cell r="AJ227">
            <v>0</v>
          </cell>
          <cell r="AK227">
            <v>0</v>
          </cell>
        </row>
        <row r="228">
          <cell r="S228">
            <v>0</v>
          </cell>
          <cell r="T228">
            <v>0</v>
          </cell>
          <cell r="U228" t="str">
            <v>NO</v>
          </cell>
          <cell r="V228" t="e">
            <v>#VALUE!</v>
          </cell>
          <cell r="W228" t="str">
            <v>ERROR</v>
          </cell>
          <cell r="X228" t="e">
            <v>#VALUE!</v>
          </cell>
          <cell r="Y228" t="e">
            <v>#VALUE!</v>
          </cell>
          <cell r="Z228" t="e">
            <v>#VALUE!</v>
          </cell>
          <cell r="AA228" t="str">
            <v>COP</v>
          </cell>
          <cell r="AB228" t="str">
            <v>Fija</v>
          </cell>
          <cell r="AC228" t="str">
            <v>ERROR</v>
          </cell>
          <cell r="AD228">
            <v>0</v>
          </cell>
          <cell r="AE228" t="e">
            <v>#VALUE!</v>
          </cell>
          <cell r="AF228" t="e">
            <v>#VALUE!</v>
          </cell>
          <cell r="AG228" t="str">
            <v>//</v>
          </cell>
          <cell r="AH228" t="str">
            <v>//</v>
          </cell>
          <cell r="AI228" t="e">
            <v>#VALUE!</v>
          </cell>
          <cell r="AJ228">
            <v>0</v>
          </cell>
          <cell r="AK228">
            <v>0</v>
          </cell>
        </row>
        <row r="229">
          <cell r="S229">
            <v>0</v>
          </cell>
          <cell r="T229">
            <v>0</v>
          </cell>
          <cell r="U229" t="str">
            <v>NO</v>
          </cell>
          <cell r="V229" t="e">
            <v>#VALUE!</v>
          </cell>
          <cell r="W229" t="str">
            <v>ERROR</v>
          </cell>
          <cell r="X229" t="e">
            <v>#VALUE!</v>
          </cell>
          <cell r="Y229" t="e">
            <v>#VALUE!</v>
          </cell>
          <cell r="Z229" t="e">
            <v>#VALUE!</v>
          </cell>
          <cell r="AA229" t="str">
            <v>COP</v>
          </cell>
          <cell r="AB229" t="str">
            <v>Fija</v>
          </cell>
          <cell r="AC229" t="str">
            <v>ERROR</v>
          </cell>
          <cell r="AD229">
            <v>0</v>
          </cell>
          <cell r="AE229" t="e">
            <v>#VALUE!</v>
          </cell>
          <cell r="AF229" t="e">
            <v>#VALUE!</v>
          </cell>
          <cell r="AG229" t="str">
            <v>//</v>
          </cell>
          <cell r="AH229" t="str">
            <v>//</v>
          </cell>
          <cell r="AI229" t="e">
            <v>#VALUE!</v>
          </cell>
          <cell r="AJ229">
            <v>0</v>
          </cell>
          <cell r="AK229">
            <v>0</v>
          </cell>
        </row>
        <row r="230">
          <cell r="S230">
            <v>0</v>
          </cell>
          <cell r="T230">
            <v>0</v>
          </cell>
          <cell r="U230" t="str">
            <v>NO</v>
          </cell>
          <cell r="V230" t="e">
            <v>#VALUE!</v>
          </cell>
          <cell r="W230" t="str">
            <v>ERROR</v>
          </cell>
          <cell r="X230" t="e">
            <v>#VALUE!</v>
          </cell>
          <cell r="Y230" t="e">
            <v>#VALUE!</v>
          </cell>
          <cell r="Z230" t="e">
            <v>#VALUE!</v>
          </cell>
          <cell r="AA230" t="str">
            <v>COP</v>
          </cell>
          <cell r="AB230" t="str">
            <v>Fija</v>
          </cell>
          <cell r="AC230" t="str">
            <v>ERROR</v>
          </cell>
          <cell r="AD230">
            <v>0</v>
          </cell>
          <cell r="AE230" t="e">
            <v>#VALUE!</v>
          </cell>
          <cell r="AF230" t="e">
            <v>#VALUE!</v>
          </cell>
          <cell r="AG230" t="str">
            <v>//</v>
          </cell>
          <cell r="AH230" t="str">
            <v>//</v>
          </cell>
          <cell r="AI230" t="e">
            <v>#VALUE!</v>
          </cell>
          <cell r="AJ230">
            <v>0</v>
          </cell>
          <cell r="AK230">
            <v>0</v>
          </cell>
        </row>
        <row r="231">
          <cell r="S231">
            <v>0</v>
          </cell>
          <cell r="T231">
            <v>0</v>
          </cell>
          <cell r="U231" t="str">
            <v>NO</v>
          </cell>
          <cell r="V231" t="e">
            <v>#VALUE!</v>
          </cell>
          <cell r="W231" t="str">
            <v>ERROR</v>
          </cell>
          <cell r="X231" t="e">
            <v>#VALUE!</v>
          </cell>
          <cell r="Y231" t="e">
            <v>#VALUE!</v>
          </cell>
          <cell r="Z231" t="e">
            <v>#VALUE!</v>
          </cell>
          <cell r="AA231" t="str">
            <v>COP</v>
          </cell>
          <cell r="AB231" t="str">
            <v>Fija</v>
          </cell>
          <cell r="AC231" t="str">
            <v>ERROR</v>
          </cell>
          <cell r="AD231">
            <v>0</v>
          </cell>
          <cell r="AE231" t="e">
            <v>#VALUE!</v>
          </cell>
          <cell r="AF231" t="e">
            <v>#VALUE!</v>
          </cell>
          <cell r="AG231" t="str">
            <v>//</v>
          </cell>
          <cell r="AH231" t="str">
            <v>//</v>
          </cell>
          <cell r="AI231" t="e">
            <v>#VALUE!</v>
          </cell>
          <cell r="AJ231">
            <v>0</v>
          </cell>
          <cell r="AK231">
            <v>0</v>
          </cell>
        </row>
        <row r="232">
          <cell r="S232">
            <v>0</v>
          </cell>
          <cell r="T232">
            <v>0</v>
          </cell>
          <cell r="U232" t="str">
            <v>NO</v>
          </cell>
          <cell r="V232" t="e">
            <v>#VALUE!</v>
          </cell>
          <cell r="W232" t="str">
            <v>ERROR</v>
          </cell>
          <cell r="X232" t="e">
            <v>#VALUE!</v>
          </cell>
          <cell r="Y232" t="e">
            <v>#VALUE!</v>
          </cell>
          <cell r="Z232" t="e">
            <v>#VALUE!</v>
          </cell>
          <cell r="AA232" t="str">
            <v>COP</v>
          </cell>
          <cell r="AB232" t="str">
            <v>Fija</v>
          </cell>
          <cell r="AC232" t="str">
            <v>ERROR</v>
          </cell>
          <cell r="AD232">
            <v>0</v>
          </cell>
          <cell r="AE232" t="e">
            <v>#VALUE!</v>
          </cell>
          <cell r="AF232" t="e">
            <v>#VALUE!</v>
          </cell>
          <cell r="AG232" t="str">
            <v>//</v>
          </cell>
          <cell r="AH232" t="str">
            <v>//</v>
          </cell>
          <cell r="AI232" t="e">
            <v>#VALUE!</v>
          </cell>
          <cell r="AJ232">
            <v>0</v>
          </cell>
          <cell r="AK232">
            <v>0</v>
          </cell>
        </row>
        <row r="233">
          <cell r="S233">
            <v>0</v>
          </cell>
          <cell r="T233">
            <v>0</v>
          </cell>
          <cell r="U233" t="str">
            <v>NO</v>
          </cell>
          <cell r="V233" t="e">
            <v>#VALUE!</v>
          </cell>
          <cell r="W233" t="str">
            <v>ERROR</v>
          </cell>
          <cell r="X233" t="e">
            <v>#VALUE!</v>
          </cell>
          <cell r="Y233" t="e">
            <v>#VALUE!</v>
          </cell>
          <cell r="Z233" t="e">
            <v>#VALUE!</v>
          </cell>
          <cell r="AA233" t="str">
            <v>COP</v>
          </cell>
          <cell r="AB233" t="str">
            <v>Fija</v>
          </cell>
          <cell r="AC233" t="str">
            <v>ERROR</v>
          </cell>
          <cell r="AD233">
            <v>0</v>
          </cell>
          <cell r="AE233" t="e">
            <v>#VALUE!</v>
          </cell>
          <cell r="AF233" t="e">
            <v>#VALUE!</v>
          </cell>
          <cell r="AG233" t="str">
            <v>//</v>
          </cell>
          <cell r="AH233" t="str">
            <v>//</v>
          </cell>
          <cell r="AI233" t="e">
            <v>#VALUE!</v>
          </cell>
          <cell r="AJ233">
            <v>0</v>
          </cell>
          <cell r="AK233">
            <v>0</v>
          </cell>
        </row>
        <row r="234">
          <cell r="S234">
            <v>0</v>
          </cell>
          <cell r="T234">
            <v>0</v>
          </cell>
          <cell r="U234" t="str">
            <v>NO</v>
          </cell>
          <cell r="V234" t="e">
            <v>#VALUE!</v>
          </cell>
          <cell r="W234" t="str">
            <v>ERROR</v>
          </cell>
          <cell r="X234" t="e">
            <v>#VALUE!</v>
          </cell>
          <cell r="Y234" t="e">
            <v>#VALUE!</v>
          </cell>
          <cell r="Z234" t="e">
            <v>#VALUE!</v>
          </cell>
          <cell r="AA234" t="str">
            <v>COP</v>
          </cell>
          <cell r="AB234" t="str">
            <v>Fija</v>
          </cell>
          <cell r="AC234" t="str">
            <v>ERROR</v>
          </cell>
          <cell r="AD234">
            <v>0</v>
          </cell>
          <cell r="AE234" t="e">
            <v>#VALUE!</v>
          </cell>
          <cell r="AF234" t="e">
            <v>#VALUE!</v>
          </cell>
          <cell r="AG234" t="str">
            <v>//</v>
          </cell>
          <cell r="AH234" t="str">
            <v>//</v>
          </cell>
          <cell r="AI234" t="e">
            <v>#VALUE!</v>
          </cell>
          <cell r="AJ234">
            <v>0</v>
          </cell>
          <cell r="AK234">
            <v>0</v>
          </cell>
        </row>
        <row r="235">
          <cell r="S235">
            <v>0</v>
          </cell>
          <cell r="T235">
            <v>0</v>
          </cell>
          <cell r="U235" t="str">
            <v>NO</v>
          </cell>
          <cell r="V235" t="e">
            <v>#VALUE!</v>
          </cell>
          <cell r="W235" t="str">
            <v>ERROR</v>
          </cell>
          <cell r="X235" t="e">
            <v>#VALUE!</v>
          </cell>
          <cell r="Y235" t="e">
            <v>#VALUE!</v>
          </cell>
          <cell r="Z235" t="e">
            <v>#VALUE!</v>
          </cell>
          <cell r="AA235" t="str">
            <v>COP</v>
          </cell>
          <cell r="AB235" t="str">
            <v>Fija</v>
          </cell>
          <cell r="AC235" t="str">
            <v>ERROR</v>
          </cell>
          <cell r="AD235">
            <v>0</v>
          </cell>
          <cell r="AE235" t="e">
            <v>#VALUE!</v>
          </cell>
          <cell r="AF235" t="e">
            <v>#VALUE!</v>
          </cell>
          <cell r="AG235" t="str">
            <v>//</v>
          </cell>
          <cell r="AH235" t="str">
            <v>//</v>
          </cell>
          <cell r="AI235" t="e">
            <v>#VALUE!</v>
          </cell>
          <cell r="AJ235">
            <v>0</v>
          </cell>
          <cell r="AK235">
            <v>0</v>
          </cell>
        </row>
        <row r="236">
          <cell r="S236">
            <v>0</v>
          </cell>
          <cell r="T236">
            <v>0</v>
          </cell>
          <cell r="U236" t="str">
            <v>NO</v>
          </cell>
          <cell r="V236" t="e">
            <v>#VALUE!</v>
          </cell>
          <cell r="W236" t="str">
            <v>ERROR</v>
          </cell>
          <cell r="X236" t="e">
            <v>#VALUE!</v>
          </cell>
          <cell r="Y236" t="e">
            <v>#VALUE!</v>
          </cell>
          <cell r="Z236" t="e">
            <v>#VALUE!</v>
          </cell>
          <cell r="AA236" t="str">
            <v>COP</v>
          </cell>
          <cell r="AB236" t="str">
            <v>Fija</v>
          </cell>
          <cell r="AC236" t="str">
            <v>ERROR</v>
          </cell>
          <cell r="AD236">
            <v>0</v>
          </cell>
          <cell r="AE236" t="e">
            <v>#VALUE!</v>
          </cell>
          <cell r="AF236" t="e">
            <v>#VALUE!</v>
          </cell>
          <cell r="AG236" t="str">
            <v>//</v>
          </cell>
          <cell r="AH236" t="str">
            <v>//</v>
          </cell>
          <cell r="AI236" t="e">
            <v>#VALUE!</v>
          </cell>
          <cell r="AJ236">
            <v>0</v>
          </cell>
          <cell r="AK236">
            <v>0</v>
          </cell>
        </row>
        <row r="237">
          <cell r="S237">
            <v>0</v>
          </cell>
          <cell r="T237">
            <v>0</v>
          </cell>
          <cell r="U237" t="str">
            <v>NO</v>
          </cell>
          <cell r="V237" t="e">
            <v>#VALUE!</v>
          </cell>
          <cell r="W237" t="str">
            <v>ERROR</v>
          </cell>
          <cell r="X237" t="e">
            <v>#VALUE!</v>
          </cell>
          <cell r="Y237" t="e">
            <v>#VALUE!</v>
          </cell>
          <cell r="Z237" t="e">
            <v>#VALUE!</v>
          </cell>
          <cell r="AA237" t="str">
            <v>COP</v>
          </cell>
          <cell r="AB237" t="str">
            <v>Fija</v>
          </cell>
          <cell r="AC237" t="str">
            <v>ERROR</v>
          </cell>
          <cell r="AD237">
            <v>0</v>
          </cell>
          <cell r="AE237" t="e">
            <v>#VALUE!</v>
          </cell>
          <cell r="AF237" t="e">
            <v>#VALUE!</v>
          </cell>
          <cell r="AG237" t="str">
            <v>//</v>
          </cell>
          <cell r="AH237" t="str">
            <v>//</v>
          </cell>
          <cell r="AI237" t="e">
            <v>#VALUE!</v>
          </cell>
          <cell r="AJ237">
            <v>0</v>
          </cell>
          <cell r="AK237">
            <v>0</v>
          </cell>
        </row>
        <row r="238">
          <cell r="S238">
            <v>0</v>
          </cell>
          <cell r="T238">
            <v>0</v>
          </cell>
          <cell r="U238" t="str">
            <v>NO</v>
          </cell>
          <cell r="V238" t="e">
            <v>#VALUE!</v>
          </cell>
          <cell r="W238" t="str">
            <v>ERROR</v>
          </cell>
          <cell r="X238" t="e">
            <v>#VALUE!</v>
          </cell>
          <cell r="Y238" t="e">
            <v>#VALUE!</v>
          </cell>
          <cell r="Z238" t="e">
            <v>#VALUE!</v>
          </cell>
          <cell r="AA238" t="str">
            <v>COP</v>
          </cell>
          <cell r="AB238" t="str">
            <v>Fija</v>
          </cell>
          <cell r="AC238" t="str">
            <v>ERROR</v>
          </cell>
          <cell r="AD238">
            <v>0</v>
          </cell>
          <cell r="AE238" t="e">
            <v>#VALUE!</v>
          </cell>
          <cell r="AF238" t="e">
            <v>#VALUE!</v>
          </cell>
          <cell r="AG238" t="str">
            <v>//</v>
          </cell>
          <cell r="AH238" t="str">
            <v>//</v>
          </cell>
          <cell r="AI238" t="e">
            <v>#VALUE!</v>
          </cell>
          <cell r="AJ238">
            <v>0</v>
          </cell>
          <cell r="AK238">
            <v>0</v>
          </cell>
        </row>
        <row r="239">
          <cell r="S239">
            <v>0</v>
          </cell>
          <cell r="T239">
            <v>0</v>
          </cell>
          <cell r="U239" t="str">
            <v>NO</v>
          </cell>
          <cell r="V239" t="e">
            <v>#VALUE!</v>
          </cell>
          <cell r="W239" t="str">
            <v>ERROR</v>
          </cell>
          <cell r="X239" t="e">
            <v>#VALUE!</v>
          </cell>
          <cell r="Y239" t="e">
            <v>#VALUE!</v>
          </cell>
          <cell r="Z239" t="e">
            <v>#VALUE!</v>
          </cell>
          <cell r="AA239" t="str">
            <v>COP</v>
          </cell>
          <cell r="AB239" t="str">
            <v>Fija</v>
          </cell>
          <cell r="AC239" t="str">
            <v>ERROR</v>
          </cell>
          <cell r="AD239">
            <v>0</v>
          </cell>
          <cell r="AE239" t="e">
            <v>#VALUE!</v>
          </cell>
          <cell r="AF239" t="e">
            <v>#VALUE!</v>
          </cell>
          <cell r="AG239" t="str">
            <v>//</v>
          </cell>
          <cell r="AH239" t="str">
            <v>//</v>
          </cell>
          <cell r="AI239" t="e">
            <v>#VALUE!</v>
          </cell>
          <cell r="AJ239">
            <v>0</v>
          </cell>
          <cell r="AK239">
            <v>0</v>
          </cell>
        </row>
        <row r="240">
          <cell r="S240">
            <v>0</v>
          </cell>
          <cell r="T240">
            <v>0</v>
          </cell>
          <cell r="U240" t="str">
            <v>NO</v>
          </cell>
          <cell r="V240" t="e">
            <v>#VALUE!</v>
          </cell>
          <cell r="W240" t="str">
            <v>ERROR</v>
          </cell>
          <cell r="X240" t="e">
            <v>#VALUE!</v>
          </cell>
          <cell r="Y240" t="e">
            <v>#VALUE!</v>
          </cell>
          <cell r="Z240" t="e">
            <v>#VALUE!</v>
          </cell>
          <cell r="AA240" t="str">
            <v>COP</v>
          </cell>
          <cell r="AB240" t="str">
            <v>Fija</v>
          </cell>
          <cell r="AC240" t="str">
            <v>ERROR</v>
          </cell>
          <cell r="AD240">
            <v>0</v>
          </cell>
          <cell r="AE240" t="e">
            <v>#VALUE!</v>
          </cell>
          <cell r="AF240" t="e">
            <v>#VALUE!</v>
          </cell>
          <cell r="AG240" t="str">
            <v>//</v>
          </cell>
          <cell r="AH240" t="str">
            <v>//</v>
          </cell>
          <cell r="AI240" t="e">
            <v>#VALUE!</v>
          </cell>
          <cell r="AJ240">
            <v>0</v>
          </cell>
          <cell r="AK240">
            <v>0</v>
          </cell>
        </row>
        <row r="241">
          <cell r="S241">
            <v>0</v>
          </cell>
          <cell r="T241">
            <v>0</v>
          </cell>
          <cell r="U241" t="str">
            <v>NO</v>
          </cell>
          <cell r="V241" t="e">
            <v>#VALUE!</v>
          </cell>
          <cell r="W241" t="str">
            <v>ERROR</v>
          </cell>
          <cell r="X241" t="e">
            <v>#VALUE!</v>
          </cell>
          <cell r="Y241" t="e">
            <v>#VALUE!</v>
          </cell>
          <cell r="Z241" t="e">
            <v>#VALUE!</v>
          </cell>
          <cell r="AA241" t="str">
            <v>COP</v>
          </cell>
          <cell r="AB241" t="str">
            <v>Fija</v>
          </cell>
          <cell r="AC241" t="str">
            <v>ERROR</v>
          </cell>
          <cell r="AD241">
            <v>0</v>
          </cell>
          <cell r="AE241" t="e">
            <v>#VALUE!</v>
          </cell>
          <cell r="AF241" t="e">
            <v>#VALUE!</v>
          </cell>
          <cell r="AG241" t="str">
            <v>//</v>
          </cell>
          <cell r="AH241" t="str">
            <v>//</v>
          </cell>
          <cell r="AI241" t="e">
            <v>#VALUE!</v>
          </cell>
          <cell r="AJ241">
            <v>0</v>
          </cell>
          <cell r="AK241">
            <v>0</v>
          </cell>
        </row>
        <row r="242">
          <cell r="S242">
            <v>0</v>
          </cell>
          <cell r="T242">
            <v>0</v>
          </cell>
          <cell r="U242" t="str">
            <v>NO</v>
          </cell>
          <cell r="V242" t="e">
            <v>#VALUE!</v>
          </cell>
          <cell r="W242" t="str">
            <v>ERROR</v>
          </cell>
          <cell r="X242" t="e">
            <v>#VALUE!</v>
          </cell>
          <cell r="Y242" t="e">
            <v>#VALUE!</v>
          </cell>
          <cell r="Z242" t="e">
            <v>#VALUE!</v>
          </cell>
          <cell r="AA242" t="str">
            <v>COP</v>
          </cell>
          <cell r="AB242" t="str">
            <v>Fija</v>
          </cell>
          <cell r="AC242" t="str">
            <v>ERROR</v>
          </cell>
          <cell r="AD242">
            <v>0</v>
          </cell>
          <cell r="AE242" t="e">
            <v>#VALUE!</v>
          </cell>
          <cell r="AF242" t="e">
            <v>#VALUE!</v>
          </cell>
          <cell r="AG242" t="str">
            <v>//</v>
          </cell>
          <cell r="AH242" t="str">
            <v>//</v>
          </cell>
          <cell r="AI242" t="e">
            <v>#VALUE!</v>
          </cell>
          <cell r="AJ242">
            <v>0</v>
          </cell>
          <cell r="AK242">
            <v>0</v>
          </cell>
        </row>
        <row r="243">
          <cell r="S243">
            <v>0</v>
          </cell>
          <cell r="T243">
            <v>0</v>
          </cell>
          <cell r="U243" t="str">
            <v>NO</v>
          </cell>
          <cell r="V243" t="e">
            <v>#VALUE!</v>
          </cell>
          <cell r="W243" t="str">
            <v>ERROR</v>
          </cell>
          <cell r="X243" t="e">
            <v>#VALUE!</v>
          </cell>
          <cell r="Y243" t="e">
            <v>#VALUE!</v>
          </cell>
          <cell r="Z243" t="e">
            <v>#VALUE!</v>
          </cell>
          <cell r="AA243" t="str">
            <v>COP</v>
          </cell>
          <cell r="AB243" t="str">
            <v>Fija</v>
          </cell>
          <cell r="AC243" t="str">
            <v>ERROR</v>
          </cell>
          <cell r="AD243">
            <v>0</v>
          </cell>
          <cell r="AE243" t="e">
            <v>#VALUE!</v>
          </cell>
          <cell r="AF243" t="e">
            <v>#VALUE!</v>
          </cell>
          <cell r="AG243" t="str">
            <v>//</v>
          </cell>
          <cell r="AH243" t="str">
            <v>//</v>
          </cell>
          <cell r="AI243" t="e">
            <v>#VALUE!</v>
          </cell>
          <cell r="AJ243">
            <v>0</v>
          </cell>
          <cell r="AK243">
            <v>0</v>
          </cell>
        </row>
        <row r="244">
          <cell r="S244">
            <v>0</v>
          </cell>
          <cell r="T244">
            <v>0</v>
          </cell>
          <cell r="U244" t="str">
            <v>NO</v>
          </cell>
          <cell r="V244" t="e">
            <v>#VALUE!</v>
          </cell>
          <cell r="W244" t="str">
            <v>ERROR</v>
          </cell>
          <cell r="X244" t="e">
            <v>#VALUE!</v>
          </cell>
          <cell r="Y244" t="e">
            <v>#VALUE!</v>
          </cell>
          <cell r="Z244" t="e">
            <v>#VALUE!</v>
          </cell>
          <cell r="AA244" t="str">
            <v>COP</v>
          </cell>
          <cell r="AB244" t="str">
            <v>Fija</v>
          </cell>
          <cell r="AC244" t="str">
            <v>ERROR</v>
          </cell>
          <cell r="AD244">
            <v>0</v>
          </cell>
          <cell r="AE244" t="e">
            <v>#VALUE!</v>
          </cell>
          <cell r="AF244" t="e">
            <v>#VALUE!</v>
          </cell>
          <cell r="AG244" t="str">
            <v>//</v>
          </cell>
          <cell r="AH244" t="str">
            <v>//</v>
          </cell>
          <cell r="AI244" t="e">
            <v>#VALUE!</v>
          </cell>
          <cell r="AJ244">
            <v>0</v>
          </cell>
          <cell r="AK244">
            <v>0</v>
          </cell>
        </row>
        <row r="245">
          <cell r="S245">
            <v>0</v>
          </cell>
          <cell r="T245">
            <v>0</v>
          </cell>
          <cell r="U245" t="str">
            <v>NO</v>
          </cell>
          <cell r="V245" t="e">
            <v>#VALUE!</v>
          </cell>
          <cell r="W245" t="str">
            <v>ERROR</v>
          </cell>
          <cell r="X245" t="e">
            <v>#VALUE!</v>
          </cell>
          <cell r="Y245" t="e">
            <v>#VALUE!</v>
          </cell>
          <cell r="Z245" t="e">
            <v>#VALUE!</v>
          </cell>
          <cell r="AA245" t="str">
            <v>COP</v>
          </cell>
          <cell r="AB245" t="str">
            <v>Fija</v>
          </cell>
          <cell r="AC245" t="str">
            <v>ERROR</v>
          </cell>
          <cell r="AD245">
            <v>0</v>
          </cell>
          <cell r="AE245" t="e">
            <v>#VALUE!</v>
          </cell>
          <cell r="AF245" t="e">
            <v>#VALUE!</v>
          </cell>
          <cell r="AG245" t="str">
            <v>//</v>
          </cell>
          <cell r="AH245" t="str">
            <v>//</v>
          </cell>
          <cell r="AI245" t="e">
            <v>#VALUE!</v>
          </cell>
          <cell r="AJ245">
            <v>0</v>
          </cell>
          <cell r="AK245">
            <v>0</v>
          </cell>
        </row>
        <row r="246">
          <cell r="S246">
            <v>0</v>
          </cell>
          <cell r="T246">
            <v>0</v>
          </cell>
          <cell r="U246" t="str">
            <v>NO</v>
          </cell>
          <cell r="V246" t="e">
            <v>#VALUE!</v>
          </cell>
          <cell r="W246" t="str">
            <v>ERROR</v>
          </cell>
          <cell r="X246" t="e">
            <v>#VALUE!</v>
          </cell>
          <cell r="Y246" t="e">
            <v>#VALUE!</v>
          </cell>
          <cell r="Z246" t="e">
            <v>#VALUE!</v>
          </cell>
          <cell r="AA246" t="str">
            <v>COP</v>
          </cell>
          <cell r="AB246" t="str">
            <v>Fija</v>
          </cell>
          <cell r="AC246" t="str">
            <v>ERROR</v>
          </cell>
          <cell r="AD246">
            <v>0</v>
          </cell>
          <cell r="AE246" t="e">
            <v>#VALUE!</v>
          </cell>
          <cell r="AF246" t="e">
            <v>#VALUE!</v>
          </cell>
          <cell r="AG246" t="str">
            <v>//</v>
          </cell>
          <cell r="AH246" t="str">
            <v>//</v>
          </cell>
          <cell r="AI246" t="e">
            <v>#VALUE!</v>
          </cell>
          <cell r="AJ246">
            <v>0</v>
          </cell>
          <cell r="AK246">
            <v>0</v>
          </cell>
        </row>
        <row r="247">
          <cell r="S247">
            <v>0</v>
          </cell>
          <cell r="T247">
            <v>0</v>
          </cell>
          <cell r="U247" t="str">
            <v>NO</v>
          </cell>
          <cell r="V247" t="e">
            <v>#VALUE!</v>
          </cell>
          <cell r="W247" t="str">
            <v>ERROR</v>
          </cell>
          <cell r="X247" t="e">
            <v>#VALUE!</v>
          </cell>
          <cell r="Y247" t="e">
            <v>#VALUE!</v>
          </cell>
          <cell r="Z247" t="e">
            <v>#VALUE!</v>
          </cell>
          <cell r="AA247" t="str">
            <v>COP</v>
          </cell>
          <cell r="AB247" t="str">
            <v>Fija</v>
          </cell>
          <cell r="AC247" t="str">
            <v>ERROR</v>
          </cell>
          <cell r="AD247">
            <v>0</v>
          </cell>
          <cell r="AE247" t="e">
            <v>#VALUE!</v>
          </cell>
          <cell r="AF247" t="e">
            <v>#VALUE!</v>
          </cell>
          <cell r="AG247" t="str">
            <v>//</v>
          </cell>
          <cell r="AH247" t="str">
            <v>//</v>
          </cell>
          <cell r="AI247" t="e">
            <v>#VALUE!</v>
          </cell>
          <cell r="AJ247">
            <v>0</v>
          </cell>
          <cell r="AK247">
            <v>0</v>
          </cell>
        </row>
        <row r="248">
          <cell r="S248">
            <v>0</v>
          </cell>
          <cell r="T248">
            <v>0</v>
          </cell>
          <cell r="U248" t="str">
            <v>NO</v>
          </cell>
          <cell r="V248" t="e">
            <v>#VALUE!</v>
          </cell>
          <cell r="W248" t="str">
            <v>ERROR</v>
          </cell>
          <cell r="X248" t="e">
            <v>#VALUE!</v>
          </cell>
          <cell r="Y248" t="e">
            <v>#VALUE!</v>
          </cell>
          <cell r="Z248" t="e">
            <v>#VALUE!</v>
          </cell>
          <cell r="AA248" t="str">
            <v>COP</v>
          </cell>
          <cell r="AB248" t="str">
            <v>Fija</v>
          </cell>
          <cell r="AC248" t="str">
            <v>ERROR</v>
          </cell>
          <cell r="AD248">
            <v>0</v>
          </cell>
          <cell r="AE248" t="e">
            <v>#VALUE!</v>
          </cell>
          <cell r="AF248" t="e">
            <v>#VALUE!</v>
          </cell>
          <cell r="AG248" t="str">
            <v>//</v>
          </cell>
          <cell r="AH248" t="str">
            <v>//</v>
          </cell>
          <cell r="AI248" t="e">
            <v>#VALUE!</v>
          </cell>
          <cell r="AJ248">
            <v>0</v>
          </cell>
          <cell r="AK248">
            <v>0</v>
          </cell>
        </row>
        <row r="249">
          <cell r="S249">
            <v>0</v>
          </cell>
          <cell r="T249">
            <v>0</v>
          </cell>
          <cell r="U249" t="str">
            <v>NO</v>
          </cell>
          <cell r="V249" t="e">
            <v>#VALUE!</v>
          </cell>
          <cell r="W249" t="str">
            <v>ERROR</v>
          </cell>
          <cell r="X249" t="e">
            <v>#VALUE!</v>
          </cell>
          <cell r="Y249" t="e">
            <v>#VALUE!</v>
          </cell>
          <cell r="Z249" t="e">
            <v>#VALUE!</v>
          </cell>
          <cell r="AA249" t="str">
            <v>COP</v>
          </cell>
          <cell r="AB249" t="str">
            <v>Fija</v>
          </cell>
          <cell r="AC249" t="str">
            <v>ERROR</v>
          </cell>
          <cell r="AD249">
            <v>0</v>
          </cell>
          <cell r="AE249" t="e">
            <v>#VALUE!</v>
          </cell>
          <cell r="AF249" t="e">
            <v>#VALUE!</v>
          </cell>
          <cell r="AG249" t="str">
            <v>//</v>
          </cell>
          <cell r="AH249" t="str">
            <v>//</v>
          </cell>
          <cell r="AI249" t="e">
            <v>#VALUE!</v>
          </cell>
          <cell r="AJ249">
            <v>0</v>
          </cell>
          <cell r="AK249">
            <v>0</v>
          </cell>
        </row>
        <row r="250">
          <cell r="S250">
            <v>0</v>
          </cell>
          <cell r="T250">
            <v>0</v>
          </cell>
          <cell r="U250" t="str">
            <v>NO</v>
          </cell>
          <cell r="V250" t="e">
            <v>#VALUE!</v>
          </cell>
          <cell r="W250" t="str">
            <v>ERROR</v>
          </cell>
          <cell r="X250" t="e">
            <v>#VALUE!</v>
          </cell>
          <cell r="Y250" t="e">
            <v>#VALUE!</v>
          </cell>
          <cell r="Z250" t="e">
            <v>#VALUE!</v>
          </cell>
          <cell r="AA250" t="str">
            <v>COP</v>
          </cell>
          <cell r="AB250" t="str">
            <v>Fija</v>
          </cell>
          <cell r="AC250" t="str">
            <v>ERROR</v>
          </cell>
          <cell r="AD250">
            <v>0</v>
          </cell>
          <cell r="AE250" t="e">
            <v>#VALUE!</v>
          </cell>
          <cell r="AF250" t="e">
            <v>#VALUE!</v>
          </cell>
          <cell r="AG250" t="str">
            <v>//</v>
          </cell>
          <cell r="AH250" t="str">
            <v>//</v>
          </cell>
          <cell r="AI250" t="e">
            <v>#VALUE!</v>
          </cell>
          <cell r="AJ250">
            <v>0</v>
          </cell>
          <cell r="AK250">
            <v>0</v>
          </cell>
        </row>
        <row r="251">
          <cell r="S251">
            <v>0</v>
          </cell>
          <cell r="T251">
            <v>0</v>
          </cell>
          <cell r="U251" t="str">
            <v>NO</v>
          </cell>
          <cell r="V251" t="e">
            <v>#VALUE!</v>
          </cell>
          <cell r="W251" t="str">
            <v>ERROR</v>
          </cell>
          <cell r="X251" t="e">
            <v>#VALUE!</v>
          </cell>
          <cell r="Y251" t="e">
            <v>#VALUE!</v>
          </cell>
          <cell r="Z251" t="e">
            <v>#VALUE!</v>
          </cell>
          <cell r="AA251" t="str">
            <v>COP</v>
          </cell>
          <cell r="AB251" t="str">
            <v>Fija</v>
          </cell>
          <cell r="AC251" t="str">
            <v>ERROR</v>
          </cell>
          <cell r="AD251">
            <v>0</v>
          </cell>
          <cell r="AE251" t="e">
            <v>#VALUE!</v>
          </cell>
          <cell r="AF251" t="e">
            <v>#VALUE!</v>
          </cell>
          <cell r="AG251" t="str">
            <v>//</v>
          </cell>
          <cell r="AH251" t="str">
            <v>//</v>
          </cell>
          <cell r="AI251" t="e">
            <v>#VALUE!</v>
          </cell>
          <cell r="AJ251">
            <v>0</v>
          </cell>
          <cell r="AK251">
            <v>0</v>
          </cell>
        </row>
        <row r="252">
          <cell r="S252">
            <v>0</v>
          </cell>
          <cell r="T252">
            <v>0</v>
          </cell>
          <cell r="U252" t="str">
            <v>NO</v>
          </cell>
          <cell r="V252" t="e">
            <v>#VALUE!</v>
          </cell>
          <cell r="W252" t="str">
            <v>ERROR</v>
          </cell>
          <cell r="X252" t="e">
            <v>#VALUE!</v>
          </cell>
          <cell r="Y252" t="e">
            <v>#VALUE!</v>
          </cell>
          <cell r="Z252" t="e">
            <v>#VALUE!</v>
          </cell>
          <cell r="AA252" t="str">
            <v>COP</v>
          </cell>
          <cell r="AB252" t="str">
            <v>Fija</v>
          </cell>
          <cell r="AC252" t="str">
            <v>ERROR</v>
          </cell>
          <cell r="AD252">
            <v>0</v>
          </cell>
          <cell r="AE252" t="e">
            <v>#VALUE!</v>
          </cell>
          <cell r="AF252" t="e">
            <v>#VALUE!</v>
          </cell>
          <cell r="AG252" t="str">
            <v>//</v>
          </cell>
          <cell r="AH252" t="str">
            <v>//</v>
          </cell>
          <cell r="AI252" t="e">
            <v>#VALUE!</v>
          </cell>
          <cell r="AJ252">
            <v>0</v>
          </cell>
          <cell r="AK252">
            <v>0</v>
          </cell>
        </row>
        <row r="253">
          <cell r="S253">
            <v>0</v>
          </cell>
          <cell r="T253">
            <v>0</v>
          </cell>
          <cell r="U253" t="str">
            <v>NO</v>
          </cell>
          <cell r="V253" t="e">
            <v>#VALUE!</v>
          </cell>
          <cell r="W253" t="str">
            <v>ERROR</v>
          </cell>
          <cell r="X253" t="e">
            <v>#VALUE!</v>
          </cell>
          <cell r="Y253" t="e">
            <v>#VALUE!</v>
          </cell>
          <cell r="Z253" t="e">
            <v>#VALUE!</v>
          </cell>
          <cell r="AA253" t="str">
            <v>COP</v>
          </cell>
          <cell r="AB253" t="str">
            <v>Fija</v>
          </cell>
          <cell r="AC253" t="str">
            <v>ERROR</v>
          </cell>
          <cell r="AD253">
            <v>0</v>
          </cell>
          <cell r="AE253" t="e">
            <v>#VALUE!</v>
          </cell>
          <cell r="AF253" t="e">
            <v>#VALUE!</v>
          </cell>
          <cell r="AG253" t="str">
            <v>//</v>
          </cell>
          <cell r="AH253" t="str">
            <v>//</v>
          </cell>
          <cell r="AI253" t="e">
            <v>#VALUE!</v>
          </cell>
          <cell r="AJ253">
            <v>0</v>
          </cell>
          <cell r="AK253">
            <v>0</v>
          </cell>
        </row>
        <row r="254">
          <cell r="S254">
            <v>0</v>
          </cell>
          <cell r="T254">
            <v>0</v>
          </cell>
          <cell r="U254" t="str">
            <v>NO</v>
          </cell>
          <cell r="V254" t="e">
            <v>#VALUE!</v>
          </cell>
          <cell r="W254" t="str">
            <v>ERROR</v>
          </cell>
          <cell r="X254" t="e">
            <v>#VALUE!</v>
          </cell>
          <cell r="Y254" t="e">
            <v>#VALUE!</v>
          </cell>
          <cell r="Z254" t="e">
            <v>#VALUE!</v>
          </cell>
          <cell r="AA254" t="str">
            <v>COP</v>
          </cell>
          <cell r="AB254" t="str">
            <v>Fija</v>
          </cell>
          <cell r="AC254" t="str">
            <v>ERROR</v>
          </cell>
          <cell r="AD254">
            <v>0</v>
          </cell>
          <cell r="AE254" t="e">
            <v>#VALUE!</v>
          </cell>
          <cell r="AF254" t="e">
            <v>#VALUE!</v>
          </cell>
          <cell r="AG254" t="str">
            <v>//</v>
          </cell>
          <cell r="AH254" t="str">
            <v>//</v>
          </cell>
          <cell r="AI254" t="e">
            <v>#VALUE!</v>
          </cell>
          <cell r="AJ254">
            <v>0</v>
          </cell>
          <cell r="AK254">
            <v>0</v>
          </cell>
        </row>
        <row r="255">
          <cell r="S255">
            <v>0</v>
          </cell>
          <cell r="T255">
            <v>0</v>
          </cell>
          <cell r="U255" t="str">
            <v>NO</v>
          </cell>
          <cell r="V255" t="e">
            <v>#VALUE!</v>
          </cell>
          <cell r="W255" t="str">
            <v>ERROR</v>
          </cell>
          <cell r="X255" t="e">
            <v>#VALUE!</v>
          </cell>
          <cell r="Y255" t="e">
            <v>#VALUE!</v>
          </cell>
          <cell r="Z255" t="e">
            <v>#VALUE!</v>
          </cell>
          <cell r="AA255" t="str">
            <v>COP</v>
          </cell>
          <cell r="AB255" t="str">
            <v>Fija</v>
          </cell>
          <cell r="AC255" t="str">
            <v>ERROR</v>
          </cell>
          <cell r="AD255">
            <v>0</v>
          </cell>
          <cell r="AE255" t="e">
            <v>#VALUE!</v>
          </cell>
          <cell r="AF255" t="e">
            <v>#VALUE!</v>
          </cell>
          <cell r="AG255" t="str">
            <v>//</v>
          </cell>
          <cell r="AH255" t="str">
            <v>//</v>
          </cell>
          <cell r="AI255" t="e">
            <v>#VALUE!</v>
          </cell>
          <cell r="AJ255">
            <v>0</v>
          </cell>
          <cell r="AK255">
            <v>0</v>
          </cell>
        </row>
        <row r="256">
          <cell r="S256">
            <v>0</v>
          </cell>
          <cell r="T256">
            <v>0</v>
          </cell>
          <cell r="U256" t="str">
            <v>NO</v>
          </cell>
          <cell r="V256" t="e">
            <v>#VALUE!</v>
          </cell>
          <cell r="W256" t="str">
            <v>ERROR</v>
          </cell>
          <cell r="X256" t="e">
            <v>#VALUE!</v>
          </cell>
          <cell r="Y256" t="e">
            <v>#VALUE!</v>
          </cell>
          <cell r="Z256" t="e">
            <v>#VALUE!</v>
          </cell>
          <cell r="AA256" t="str">
            <v>COP</v>
          </cell>
          <cell r="AB256" t="str">
            <v>Fija</v>
          </cell>
          <cell r="AC256" t="str">
            <v>ERROR</v>
          </cell>
          <cell r="AD256">
            <v>0</v>
          </cell>
          <cell r="AE256" t="e">
            <v>#VALUE!</v>
          </cell>
          <cell r="AF256" t="e">
            <v>#VALUE!</v>
          </cell>
          <cell r="AG256" t="str">
            <v>//</v>
          </cell>
          <cell r="AH256" t="str">
            <v>//</v>
          </cell>
          <cell r="AI256" t="e">
            <v>#VALUE!</v>
          </cell>
          <cell r="AJ256">
            <v>0</v>
          </cell>
          <cell r="AK256">
            <v>0</v>
          </cell>
        </row>
        <row r="257">
          <cell r="S257">
            <v>0</v>
          </cell>
          <cell r="T257">
            <v>0</v>
          </cell>
          <cell r="U257" t="str">
            <v>NO</v>
          </cell>
          <cell r="V257" t="e">
            <v>#VALUE!</v>
          </cell>
          <cell r="W257" t="str">
            <v>ERROR</v>
          </cell>
          <cell r="X257" t="e">
            <v>#VALUE!</v>
          </cell>
          <cell r="Y257" t="e">
            <v>#VALUE!</v>
          </cell>
          <cell r="Z257" t="e">
            <v>#VALUE!</v>
          </cell>
          <cell r="AA257" t="str">
            <v>COP</v>
          </cell>
          <cell r="AB257" t="str">
            <v>Fija</v>
          </cell>
          <cell r="AC257" t="str">
            <v>ERROR</v>
          </cell>
          <cell r="AD257">
            <v>0</v>
          </cell>
          <cell r="AE257" t="e">
            <v>#VALUE!</v>
          </cell>
          <cell r="AF257" t="e">
            <v>#VALUE!</v>
          </cell>
          <cell r="AG257" t="str">
            <v>//</v>
          </cell>
          <cell r="AH257" t="str">
            <v>//</v>
          </cell>
          <cell r="AI257" t="e">
            <v>#VALUE!</v>
          </cell>
          <cell r="AJ257">
            <v>0</v>
          </cell>
          <cell r="AK257">
            <v>0</v>
          </cell>
        </row>
        <row r="258">
          <cell r="S258">
            <v>0</v>
          </cell>
          <cell r="T258">
            <v>0</v>
          </cell>
          <cell r="U258" t="str">
            <v>NO</v>
          </cell>
          <cell r="V258" t="e">
            <v>#VALUE!</v>
          </cell>
          <cell r="W258" t="str">
            <v>ERROR</v>
          </cell>
          <cell r="X258" t="e">
            <v>#VALUE!</v>
          </cell>
          <cell r="Y258" t="e">
            <v>#VALUE!</v>
          </cell>
          <cell r="Z258" t="e">
            <v>#VALUE!</v>
          </cell>
          <cell r="AA258" t="str">
            <v>COP</v>
          </cell>
          <cell r="AB258" t="str">
            <v>Fija</v>
          </cell>
          <cell r="AC258" t="str">
            <v>ERROR</v>
          </cell>
          <cell r="AD258">
            <v>0</v>
          </cell>
          <cell r="AE258" t="e">
            <v>#VALUE!</v>
          </cell>
          <cell r="AF258" t="e">
            <v>#VALUE!</v>
          </cell>
          <cell r="AG258" t="str">
            <v>//</v>
          </cell>
          <cell r="AH258" t="str">
            <v>//</v>
          </cell>
          <cell r="AI258" t="e">
            <v>#VALUE!</v>
          </cell>
          <cell r="AJ258">
            <v>0</v>
          </cell>
          <cell r="AK258">
            <v>0</v>
          </cell>
        </row>
        <row r="259">
          <cell r="S259">
            <v>0</v>
          </cell>
          <cell r="T259">
            <v>0</v>
          </cell>
          <cell r="U259" t="str">
            <v>NO</v>
          </cell>
          <cell r="V259" t="e">
            <v>#VALUE!</v>
          </cell>
          <cell r="W259" t="str">
            <v>ERROR</v>
          </cell>
          <cell r="X259" t="e">
            <v>#VALUE!</v>
          </cell>
          <cell r="Y259" t="e">
            <v>#VALUE!</v>
          </cell>
          <cell r="Z259" t="e">
            <v>#VALUE!</v>
          </cell>
          <cell r="AA259" t="str">
            <v>COP</v>
          </cell>
          <cell r="AB259" t="str">
            <v>Fija</v>
          </cell>
          <cell r="AC259" t="str">
            <v>ERROR</v>
          </cell>
          <cell r="AD259">
            <v>0</v>
          </cell>
          <cell r="AE259" t="e">
            <v>#VALUE!</v>
          </cell>
          <cell r="AF259" t="e">
            <v>#VALUE!</v>
          </cell>
          <cell r="AG259" t="str">
            <v>//</v>
          </cell>
          <cell r="AH259" t="str">
            <v>//</v>
          </cell>
          <cell r="AI259" t="e">
            <v>#VALUE!</v>
          </cell>
          <cell r="AJ259">
            <v>0</v>
          </cell>
          <cell r="AK259">
            <v>0</v>
          </cell>
        </row>
        <row r="260">
          <cell r="S260">
            <v>0</v>
          </cell>
          <cell r="T260">
            <v>0</v>
          </cell>
          <cell r="U260" t="str">
            <v>NO</v>
          </cell>
          <cell r="V260" t="e">
            <v>#VALUE!</v>
          </cell>
          <cell r="W260" t="str">
            <v>ERROR</v>
          </cell>
          <cell r="X260" t="e">
            <v>#VALUE!</v>
          </cell>
          <cell r="Y260" t="e">
            <v>#VALUE!</v>
          </cell>
          <cell r="Z260" t="e">
            <v>#VALUE!</v>
          </cell>
          <cell r="AA260" t="str">
            <v>COP</v>
          </cell>
          <cell r="AB260" t="str">
            <v>Fija</v>
          </cell>
          <cell r="AC260" t="str">
            <v>ERROR</v>
          </cell>
          <cell r="AD260">
            <v>0</v>
          </cell>
          <cell r="AE260" t="e">
            <v>#VALUE!</v>
          </cell>
          <cell r="AF260" t="e">
            <v>#VALUE!</v>
          </cell>
          <cell r="AG260" t="str">
            <v>//</v>
          </cell>
          <cell r="AH260" t="str">
            <v>//</v>
          </cell>
          <cell r="AI260" t="e">
            <v>#VALUE!</v>
          </cell>
          <cell r="AJ260">
            <v>0</v>
          </cell>
          <cell r="AK260">
            <v>0</v>
          </cell>
        </row>
        <row r="261">
          <cell r="S261">
            <v>0</v>
          </cell>
          <cell r="T261">
            <v>0</v>
          </cell>
          <cell r="U261" t="str">
            <v>NO</v>
          </cell>
          <cell r="V261" t="e">
            <v>#VALUE!</v>
          </cell>
          <cell r="W261" t="str">
            <v>ERROR</v>
          </cell>
          <cell r="X261" t="e">
            <v>#VALUE!</v>
          </cell>
          <cell r="Y261" t="e">
            <v>#VALUE!</v>
          </cell>
          <cell r="Z261" t="e">
            <v>#VALUE!</v>
          </cell>
          <cell r="AA261" t="str">
            <v>COP</v>
          </cell>
          <cell r="AB261" t="str">
            <v>Fija</v>
          </cell>
          <cell r="AC261" t="str">
            <v>ERROR</v>
          </cell>
          <cell r="AD261">
            <v>0</v>
          </cell>
          <cell r="AE261" t="e">
            <v>#VALUE!</v>
          </cell>
          <cell r="AF261" t="e">
            <v>#VALUE!</v>
          </cell>
          <cell r="AG261" t="str">
            <v>//</v>
          </cell>
          <cell r="AH261" t="str">
            <v>//</v>
          </cell>
          <cell r="AI261" t="e">
            <v>#VALUE!</v>
          </cell>
          <cell r="AJ261">
            <v>0</v>
          </cell>
          <cell r="AK261">
            <v>0</v>
          </cell>
        </row>
        <row r="262">
          <cell r="S262">
            <v>0</v>
          </cell>
          <cell r="T262">
            <v>0</v>
          </cell>
          <cell r="U262" t="str">
            <v>NO</v>
          </cell>
          <cell r="V262" t="e">
            <v>#VALUE!</v>
          </cell>
          <cell r="W262" t="str">
            <v>ERROR</v>
          </cell>
          <cell r="X262" t="e">
            <v>#VALUE!</v>
          </cell>
          <cell r="Y262" t="e">
            <v>#VALUE!</v>
          </cell>
          <cell r="Z262" t="e">
            <v>#VALUE!</v>
          </cell>
          <cell r="AA262" t="str">
            <v>COP</v>
          </cell>
          <cell r="AB262" t="str">
            <v>Fija</v>
          </cell>
          <cell r="AC262" t="str">
            <v>ERROR</v>
          </cell>
          <cell r="AD262">
            <v>0</v>
          </cell>
          <cell r="AE262" t="e">
            <v>#VALUE!</v>
          </cell>
          <cell r="AF262" t="e">
            <v>#VALUE!</v>
          </cell>
          <cell r="AG262" t="str">
            <v>//</v>
          </cell>
          <cell r="AH262" t="str">
            <v>//</v>
          </cell>
          <cell r="AI262" t="e">
            <v>#VALUE!</v>
          </cell>
          <cell r="AJ262">
            <v>0</v>
          </cell>
          <cell r="AK262">
            <v>0</v>
          </cell>
        </row>
        <row r="263">
          <cell r="S263">
            <v>0</v>
          </cell>
          <cell r="T263">
            <v>0</v>
          </cell>
          <cell r="U263" t="str">
            <v>NO</v>
          </cell>
          <cell r="V263" t="e">
            <v>#VALUE!</v>
          </cell>
          <cell r="W263" t="str">
            <v>ERROR</v>
          </cell>
          <cell r="X263" t="e">
            <v>#VALUE!</v>
          </cell>
          <cell r="Y263" t="e">
            <v>#VALUE!</v>
          </cell>
          <cell r="Z263" t="e">
            <v>#VALUE!</v>
          </cell>
          <cell r="AA263" t="str">
            <v>COP</v>
          </cell>
          <cell r="AB263" t="str">
            <v>Fija</v>
          </cell>
          <cell r="AC263" t="str">
            <v>ERROR</v>
          </cell>
          <cell r="AD263">
            <v>0</v>
          </cell>
          <cell r="AE263" t="e">
            <v>#VALUE!</v>
          </cell>
          <cell r="AF263" t="e">
            <v>#VALUE!</v>
          </cell>
          <cell r="AG263" t="str">
            <v>//</v>
          </cell>
          <cell r="AH263" t="str">
            <v>//</v>
          </cell>
          <cell r="AI263" t="e">
            <v>#VALUE!</v>
          </cell>
          <cell r="AJ263">
            <v>0</v>
          </cell>
          <cell r="AK263">
            <v>0</v>
          </cell>
        </row>
      </sheetData>
      <sheetData sheetId="3" refreshError="1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uis Francisco Alvarez Lopez" id="{D1E74DC3-6429-48B6-93CE-E78EF9FE0B5C}" userId="S::luis.alvarez@banistmo.com::78c77c60-9026-4da7-96d7-c624e356bb9a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31" dT="2024-03-11T19:40:47.27" personId="{D1E74DC3-6429-48B6-93CE-E78EF9FE0B5C}" id="{F6850FB4-F276-4023-BAC0-071FA701CF42}">
    <text>Se agregó la línea de financiamientos recibidos a los acreedores varios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Q33" dT="2024-02-27T17:49:58.87" personId="{D1E74DC3-6429-48B6-93CE-E78EF9FE0B5C}" id="{559D4E59-9915-4F1F-96A2-22B17DB8748F}">
    <text>Saldo real según EF emitido en marzo: 13,345. Se ajusta $1 para no mover el saldo de la utilidad.</text>
  </threadedComment>
  <threadedComment ref="Q38" dT="2024-02-27T17:47:56.68" personId="{D1E74DC3-6429-48B6-93CE-E78EF9FE0B5C}" id="{085CA34A-DE34-4C52-82A4-81116CBF495D}">
    <text>Al suma no da el mismo resultado que el EF emitido en marzo 2023. (EF emitido: 1,233,202)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F28" dT="2024-03-12T22:14:16.07" personId="{D1E74DC3-6429-48B6-93CE-E78EF9FE0B5C}" id="{814DC1AA-8AE0-413D-87E5-5B9C41888BCC}">
    <text>Ajuste de $1 para que la suma de acorde al EF emitido en MAR23</text>
  </threadedComment>
  <threadedComment ref="F29" dT="2024-03-12T22:13:55.62" personId="{D1E74DC3-6429-48B6-93CE-E78EF9FE0B5C}" id="{DB4446CF-D987-4712-8BCB-6B1603B1189C}">
    <text xml:space="preserve">Ajuste de $1 para que la suma de igual que el EF emitido en MAR23
</text>
  </threadedComment>
  <threadedComment ref="A43" dT="2022-03-21T19:22:20.27" personId="{D1E74DC3-6429-48B6-93CE-E78EF9FE0B5C}" id="{4B45BFFF-60B1-4463-BE9A-CC161977DF75}">
    <text>Estar pendiente si hay que cambiar la nomenclatura cuando se actualicen las cifras.</text>
  </threadedComment>
  <threadedComment ref="A49" dT="2022-03-21T19:22:27.05" personId="{D1E74DC3-6429-48B6-93CE-E78EF9FE0B5C}" id="{E670E682-F390-40F3-8B04-339407C7A3D6}">
    <text>Estar pendiente si hay que cambiar la nomenclatura cuando se actualicen las cifras.</text>
  </threadedComment>
  <threadedComment ref="A51" dT="2022-03-21T19:22:34.65" personId="{D1E74DC3-6429-48B6-93CE-E78EF9FE0B5C}" id="{B43523B9-C821-4794-8F91-AC30A5420F8F}">
    <text>Estar pendeinte si hay que cambiar la nomenclatura cuando se actualicen las cifras.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A0037-6CBB-4C98-AD99-8B0188C0240F}">
  <sheetPr>
    <tabColor rgb="FF92D050"/>
    <pageSetUpPr autoPageBreaks="0" fitToPage="1"/>
  </sheetPr>
  <dimension ref="A1:AA61"/>
  <sheetViews>
    <sheetView showGridLines="0" view="pageBreakPreview" topLeftCell="A40" zoomScale="85" zoomScaleNormal="100" zoomScaleSheetLayoutView="85" workbookViewId="0">
      <selection activeCell="I44" sqref="I44:K50"/>
    </sheetView>
  </sheetViews>
  <sheetFormatPr baseColWidth="10" defaultColWidth="10.90625" defaultRowHeight="15.5"/>
  <cols>
    <col min="1" max="2" width="1.90625" style="8" customWidth="1"/>
    <col min="3" max="3" width="2" style="8" customWidth="1"/>
    <col min="4" max="4" width="44.453125" style="8" customWidth="1"/>
    <col min="5" max="5" width="8.08984375" style="8" hidden="1" customWidth="1"/>
    <col min="6" max="6" width="7.08984375" style="8" customWidth="1"/>
    <col min="7" max="7" width="0.453125" style="8" customWidth="1"/>
    <col min="8" max="8" width="15.08984375" style="9" bestFit="1" customWidth="1"/>
    <col min="9" max="9" width="16.08984375" style="8" customWidth="1"/>
    <col min="10" max="10" width="2.08984375" style="8" customWidth="1"/>
    <col min="11" max="11" width="15.54296875" style="35" bestFit="1" customWidth="1"/>
    <col min="12" max="12" width="13.453125" style="35" bestFit="1" customWidth="1"/>
    <col min="13" max="13" width="16" style="35" customWidth="1"/>
    <col min="14" max="14" width="16.08984375" style="8" customWidth="1"/>
    <col min="15" max="15" width="15.08984375" style="8" customWidth="1"/>
    <col min="16" max="16" width="10" style="8" bestFit="1" customWidth="1"/>
    <col min="17" max="17" width="12.90625" style="8" customWidth="1"/>
    <col min="18" max="19" width="10.90625" style="8" customWidth="1"/>
    <col min="20" max="23" width="10.90625" style="8"/>
    <col min="24" max="24" width="14.453125" style="8" bestFit="1" customWidth="1"/>
    <col min="25" max="25" width="12.08984375" style="8" bestFit="1" customWidth="1"/>
    <col min="26" max="26" width="10.90625" style="8"/>
    <col min="27" max="27" width="43.90625" style="8" bestFit="1" customWidth="1"/>
    <col min="28" max="16384" width="10.90625" style="8"/>
  </cols>
  <sheetData>
    <row r="1" spans="1:27" s="6" customFormat="1" ht="18">
      <c r="A1" s="1" t="s">
        <v>0</v>
      </c>
      <c r="B1" s="2"/>
      <c r="C1" s="3"/>
      <c r="D1" s="4"/>
      <c r="E1" s="5"/>
      <c r="F1" s="5"/>
      <c r="H1" s="4"/>
      <c r="I1" s="5"/>
      <c r="J1" s="4"/>
      <c r="K1" s="5"/>
      <c r="L1" s="5"/>
      <c r="M1" s="5"/>
    </row>
    <row r="2" spans="1:27" ht="18">
      <c r="A2" s="7"/>
      <c r="K2" s="8"/>
      <c r="L2" s="8"/>
      <c r="M2" s="8"/>
    </row>
    <row r="3" spans="1:27" ht="18">
      <c r="A3" s="10" t="s">
        <v>1</v>
      </c>
      <c r="B3" s="7"/>
      <c r="K3" s="8"/>
      <c r="L3" s="269"/>
      <c r="M3" s="269"/>
      <c r="N3" s="269"/>
      <c r="O3" s="269"/>
      <c r="P3" s="269"/>
      <c r="Q3" s="269"/>
      <c r="R3" s="269"/>
      <c r="S3" s="269"/>
      <c r="T3" s="269"/>
      <c r="U3" s="269"/>
    </row>
    <row r="4" spans="1:27" s="12" customFormat="1" ht="18">
      <c r="A4" s="10" t="s">
        <v>2</v>
      </c>
      <c r="B4" s="11"/>
      <c r="H4" s="13"/>
      <c r="L4" s="270"/>
      <c r="M4" s="270"/>
      <c r="N4" s="270"/>
      <c r="O4" s="270"/>
      <c r="P4" s="270"/>
      <c r="Q4" s="270"/>
      <c r="R4" s="270"/>
      <c r="S4" s="270"/>
      <c r="T4" s="270"/>
      <c r="U4" s="270"/>
    </row>
    <row r="5" spans="1:27" s="12" customFormat="1" ht="17.5">
      <c r="A5" s="14" t="s">
        <v>3</v>
      </c>
      <c r="B5" s="15"/>
      <c r="C5" s="16"/>
      <c r="D5" s="16"/>
      <c r="E5" s="16"/>
      <c r="F5" s="16"/>
      <c r="G5" s="16"/>
      <c r="H5" s="17"/>
      <c r="I5" s="16"/>
      <c r="J5" s="16"/>
      <c r="K5" s="16"/>
      <c r="L5" s="270"/>
      <c r="M5" s="270"/>
      <c r="N5" s="270"/>
      <c r="O5" s="270"/>
      <c r="P5" s="270"/>
      <c r="Q5" s="270"/>
      <c r="R5" s="270"/>
      <c r="S5" s="270"/>
      <c r="T5" s="270"/>
      <c r="U5" s="270"/>
    </row>
    <row r="6" spans="1:27">
      <c r="K6" s="8"/>
      <c r="L6" s="269"/>
      <c r="M6" s="269"/>
      <c r="N6" s="269"/>
      <c r="O6" s="269"/>
      <c r="P6" s="269"/>
      <c r="Q6" s="269"/>
      <c r="R6" s="269"/>
      <c r="S6" s="269"/>
      <c r="T6" s="269"/>
      <c r="U6" s="269"/>
    </row>
    <row r="7" spans="1:27">
      <c r="I7" s="18" t="s">
        <v>4</v>
      </c>
      <c r="J7" s="18"/>
      <c r="K7" s="18" t="s">
        <v>5</v>
      </c>
      <c r="L7" s="271"/>
      <c r="M7" s="271"/>
      <c r="N7" s="269"/>
      <c r="O7" s="269"/>
      <c r="P7" s="269"/>
      <c r="Q7" s="269"/>
      <c r="R7" s="269"/>
      <c r="S7" s="269"/>
      <c r="T7" s="269"/>
      <c r="U7" s="269"/>
    </row>
    <row r="8" spans="1:27">
      <c r="H8" s="13" t="s">
        <v>6</v>
      </c>
      <c r="I8" s="19">
        <v>2024</v>
      </c>
      <c r="J8" s="20"/>
      <c r="K8" s="19">
        <v>2023</v>
      </c>
      <c r="L8" s="272"/>
      <c r="M8" s="272"/>
      <c r="N8" s="269"/>
      <c r="O8" s="269"/>
      <c r="P8" s="269"/>
      <c r="Q8" s="269"/>
      <c r="R8" s="269"/>
      <c r="S8" s="269"/>
      <c r="T8" s="269"/>
      <c r="U8" s="269"/>
    </row>
    <row r="9" spans="1:27">
      <c r="H9" s="13"/>
      <c r="I9" s="19" t="s">
        <v>7</v>
      </c>
      <c r="J9" s="20"/>
      <c r="K9" s="19" t="s">
        <v>8</v>
      </c>
      <c r="L9" s="272"/>
      <c r="M9" s="272"/>
      <c r="N9" s="269"/>
      <c r="O9" s="269"/>
      <c r="P9" s="269"/>
      <c r="Q9" s="269"/>
      <c r="R9" s="269"/>
      <c r="S9" s="269"/>
      <c r="T9" s="269"/>
      <c r="U9" s="269"/>
    </row>
    <row r="10" spans="1:27" ht="14.25" customHeight="1">
      <c r="A10" s="12" t="s">
        <v>9</v>
      </c>
      <c r="H10" s="21"/>
      <c r="I10" s="22"/>
      <c r="J10" s="21"/>
      <c r="K10" s="22"/>
      <c r="L10" s="273"/>
      <c r="M10" s="273"/>
      <c r="N10" s="269"/>
      <c r="O10" s="269"/>
      <c r="P10" s="269"/>
      <c r="Q10" s="269"/>
      <c r="R10" s="269"/>
      <c r="S10" s="269"/>
      <c r="T10" s="269"/>
      <c r="U10" s="269"/>
      <c r="AA10" s="12"/>
    </row>
    <row r="11" spans="1:27" ht="14.25" customHeight="1">
      <c r="A11" s="8" t="s">
        <v>10</v>
      </c>
      <c r="B11" s="23"/>
      <c r="H11" s="24"/>
      <c r="I11" s="25"/>
      <c r="J11" s="21"/>
      <c r="K11" s="22"/>
      <c r="L11" s="273"/>
      <c r="M11" s="273"/>
      <c r="N11" s="269"/>
      <c r="O11" s="269"/>
      <c r="P11" s="269"/>
      <c r="Q11" s="269"/>
      <c r="R11" s="269"/>
      <c r="S11" s="269"/>
      <c r="T11" s="269"/>
      <c r="U11" s="269"/>
    </row>
    <row r="12" spans="1:27" ht="14.25" customHeight="1">
      <c r="B12" s="8" t="s">
        <v>11</v>
      </c>
      <c r="H12" s="8"/>
      <c r="I12" s="26">
        <v>5153867</v>
      </c>
      <c r="J12" s="26"/>
      <c r="K12" s="26">
        <v>6761786</v>
      </c>
      <c r="L12" s="26"/>
      <c r="M12" s="26"/>
      <c r="N12" s="269"/>
      <c r="O12" s="269"/>
      <c r="P12" s="269"/>
      <c r="Q12" s="269"/>
      <c r="R12" s="269"/>
      <c r="S12" s="269"/>
      <c r="T12" s="269"/>
      <c r="U12" s="269"/>
      <c r="X12" s="27">
        <f>K12-I12</f>
        <v>1607919</v>
      </c>
    </row>
    <row r="13" spans="1:27" ht="14.25" customHeight="1">
      <c r="A13" s="8" t="s">
        <v>12</v>
      </c>
      <c r="B13" s="8" t="s">
        <v>13</v>
      </c>
      <c r="H13" s="8"/>
      <c r="I13" s="26">
        <v>28874454</v>
      </c>
      <c r="J13" s="26"/>
      <c r="K13" s="28">
        <v>25895365</v>
      </c>
      <c r="L13" s="26"/>
      <c r="M13" s="26"/>
      <c r="N13" s="269"/>
      <c r="O13" s="274"/>
      <c r="P13" s="269"/>
      <c r="Q13" s="269"/>
      <c r="R13" s="269"/>
      <c r="S13" s="269"/>
      <c r="T13" s="269"/>
      <c r="U13" s="269"/>
      <c r="X13" s="27">
        <f>K13-I13</f>
        <v>-2979089</v>
      </c>
    </row>
    <row r="14" spans="1:27">
      <c r="A14" s="8" t="s">
        <v>14</v>
      </c>
      <c r="H14" s="9" t="s">
        <v>15</v>
      </c>
      <c r="I14" s="30">
        <v>34028321</v>
      </c>
      <c r="J14" s="26"/>
      <c r="K14" s="30">
        <v>32657151</v>
      </c>
      <c r="L14" s="26"/>
      <c r="M14" s="26"/>
      <c r="N14" s="269"/>
      <c r="O14" s="269"/>
      <c r="P14" s="269"/>
      <c r="Q14" s="269"/>
      <c r="R14" s="269"/>
      <c r="S14" s="269"/>
      <c r="T14" s="269"/>
      <c r="U14" s="269"/>
    </row>
    <row r="15" spans="1:27" ht="14.25" customHeight="1">
      <c r="I15" s="27"/>
      <c r="K15" s="27"/>
      <c r="L15" s="26"/>
      <c r="M15" s="269"/>
      <c r="N15" s="269"/>
      <c r="O15" s="269"/>
      <c r="P15" s="269"/>
      <c r="Q15" s="269"/>
      <c r="R15" s="269"/>
      <c r="S15" s="269"/>
      <c r="T15" s="269"/>
      <c r="U15" s="269"/>
      <c r="Y15" s="27"/>
    </row>
    <row r="16" spans="1:27" ht="14.25" customHeight="1">
      <c r="A16" s="8" t="s">
        <v>16</v>
      </c>
      <c r="I16" s="27"/>
      <c r="K16" s="27"/>
      <c r="L16" s="26"/>
      <c r="M16" s="269"/>
      <c r="N16" s="269"/>
      <c r="O16" s="269"/>
      <c r="P16" s="269"/>
      <c r="Q16" s="269"/>
      <c r="R16" s="269"/>
      <c r="S16" s="269"/>
      <c r="T16" s="269"/>
      <c r="U16" s="269"/>
      <c r="X16" s="31"/>
    </row>
    <row r="17" spans="1:27" ht="14.25" customHeight="1">
      <c r="B17" s="8" t="s">
        <v>17</v>
      </c>
      <c r="H17" s="9" t="s">
        <v>18</v>
      </c>
      <c r="I17" s="26">
        <v>21654493</v>
      </c>
      <c r="J17" s="26"/>
      <c r="K17" s="26">
        <v>20516409</v>
      </c>
      <c r="L17" s="26"/>
      <c r="M17" s="26"/>
      <c r="N17" s="269"/>
      <c r="O17" s="269"/>
      <c r="P17" s="269"/>
      <c r="Q17" s="269"/>
      <c r="R17" s="269"/>
      <c r="S17" s="269"/>
      <c r="T17" s="269"/>
      <c r="U17" s="269"/>
      <c r="X17" s="27">
        <f>K17-I17</f>
        <v>-1138084</v>
      </c>
    </row>
    <row r="18" spans="1:27">
      <c r="B18" s="8" t="s">
        <v>19</v>
      </c>
      <c r="D18" s="32"/>
      <c r="E18" s="32"/>
      <c r="F18" s="32"/>
      <c r="H18" s="9" t="s">
        <v>20</v>
      </c>
      <c r="I18" s="33">
        <v>182900</v>
      </c>
      <c r="J18" s="26"/>
      <c r="K18" s="28">
        <v>183580</v>
      </c>
      <c r="L18" s="26"/>
      <c r="M18" s="26"/>
      <c r="N18" s="269"/>
      <c r="O18" s="269"/>
      <c r="P18" s="275"/>
      <c r="Q18" s="269"/>
      <c r="R18" s="269"/>
      <c r="S18" s="269"/>
      <c r="T18" s="269"/>
      <c r="U18" s="269"/>
      <c r="X18" s="31"/>
    </row>
    <row r="19" spans="1:27">
      <c r="I19" s="30">
        <v>21837393</v>
      </c>
      <c r="J19" s="26"/>
      <c r="K19" s="30">
        <v>20699989</v>
      </c>
      <c r="L19" s="26"/>
      <c r="M19" s="26"/>
      <c r="N19" s="269"/>
      <c r="O19" s="269"/>
      <c r="P19" s="269"/>
      <c r="Q19" s="269"/>
      <c r="R19" s="269"/>
      <c r="S19" s="269"/>
      <c r="T19" s="269"/>
      <c r="U19" s="269"/>
      <c r="X19" s="31"/>
      <c r="Y19" s="8">
        <v>241230</v>
      </c>
      <c r="Z19" s="27"/>
    </row>
    <row r="20" spans="1:27">
      <c r="I20" s="27"/>
      <c r="J20" s="34">
        <v>2339761</v>
      </c>
      <c r="K20" s="27"/>
      <c r="L20" s="26"/>
      <c r="M20" s="269"/>
      <c r="N20" s="269"/>
      <c r="O20" s="269"/>
      <c r="P20" s="269"/>
      <c r="Q20" s="269"/>
      <c r="R20" s="269"/>
      <c r="S20" s="269"/>
      <c r="T20" s="269"/>
      <c r="U20" s="269"/>
    </row>
    <row r="21" spans="1:27" s="35" customFormat="1" hidden="1">
      <c r="A21" s="8" t="s">
        <v>21</v>
      </c>
      <c r="B21" s="8"/>
      <c r="C21" s="8"/>
      <c r="D21" s="8"/>
      <c r="H21" s="9"/>
      <c r="I21" s="36">
        <v>0</v>
      </c>
      <c r="J21" s="37"/>
      <c r="K21" s="37">
        <v>0</v>
      </c>
      <c r="L21" s="37"/>
      <c r="M21" s="37"/>
      <c r="N21" s="269"/>
      <c r="O21" s="276"/>
      <c r="P21" s="276"/>
      <c r="Q21" s="276"/>
      <c r="R21" s="276"/>
      <c r="S21" s="276"/>
      <c r="T21" s="276"/>
      <c r="U21" s="276"/>
      <c r="X21" s="38">
        <f>K21-I21</f>
        <v>0</v>
      </c>
    </row>
    <row r="22" spans="1:27">
      <c r="A22" s="39" t="s">
        <v>22</v>
      </c>
      <c r="H22" s="9">
        <v>16</v>
      </c>
      <c r="I22" s="26">
        <v>91307</v>
      </c>
      <c r="J22" s="33"/>
      <c r="K22" s="33">
        <v>146446</v>
      </c>
      <c r="L22" s="26"/>
      <c r="M22" s="33"/>
      <c r="N22" s="269"/>
      <c r="O22" s="269"/>
      <c r="P22" s="269"/>
      <c r="Q22" s="269"/>
      <c r="R22" s="269"/>
      <c r="S22" s="269"/>
      <c r="T22" s="269"/>
      <c r="U22" s="269"/>
      <c r="X22" s="27">
        <f>K22-I22</f>
        <v>55139</v>
      </c>
    </row>
    <row r="23" spans="1:27">
      <c r="A23" s="8" t="s">
        <v>23</v>
      </c>
      <c r="H23" s="9" t="s">
        <v>24</v>
      </c>
      <c r="I23" s="26">
        <v>2054</v>
      </c>
      <c r="J23" s="26"/>
      <c r="K23" s="40">
        <v>1136</v>
      </c>
      <c r="L23" s="26"/>
      <c r="M23" s="40"/>
      <c r="N23" s="269"/>
      <c r="O23" s="269"/>
      <c r="P23" s="269"/>
      <c r="Q23" s="269"/>
      <c r="R23" s="269"/>
      <c r="S23" s="269"/>
      <c r="T23" s="269"/>
      <c r="U23" s="269"/>
      <c r="X23" s="27"/>
    </row>
    <row r="24" spans="1:27">
      <c r="A24" s="8" t="s">
        <v>25</v>
      </c>
      <c r="H24" s="9" t="s">
        <v>26</v>
      </c>
      <c r="I24" s="26">
        <v>1314929</v>
      </c>
      <c r="J24" s="26"/>
      <c r="K24" s="26">
        <v>1064033</v>
      </c>
      <c r="L24" s="37"/>
      <c r="M24" s="37"/>
      <c r="N24" s="269"/>
      <c r="O24" s="276"/>
      <c r="P24" s="276"/>
      <c r="Q24" s="276"/>
      <c r="R24" s="276"/>
      <c r="S24" s="269"/>
      <c r="T24" s="269"/>
      <c r="U24" s="269"/>
      <c r="X24" s="27">
        <f>K24-I24</f>
        <v>-250896</v>
      </c>
    </row>
    <row r="25" spans="1:27" ht="16" thickBot="1">
      <c r="A25" s="8" t="s">
        <v>27</v>
      </c>
      <c r="H25" s="9">
        <v>16</v>
      </c>
      <c r="I25" s="41">
        <v>57274004</v>
      </c>
      <c r="J25" s="26"/>
      <c r="K25" s="41">
        <v>54568755</v>
      </c>
      <c r="L25" s="26"/>
      <c r="M25" s="26"/>
      <c r="N25" s="269"/>
      <c r="O25" s="277"/>
      <c r="P25" s="277"/>
      <c r="Q25" s="269"/>
      <c r="R25" s="269"/>
      <c r="S25" s="269"/>
      <c r="T25" s="269"/>
      <c r="U25" s="269"/>
      <c r="X25" s="27"/>
    </row>
    <row r="26" spans="1:27" ht="16" thickTop="1">
      <c r="G26" s="27"/>
      <c r="H26" s="42"/>
      <c r="I26" s="27"/>
      <c r="K26" s="27"/>
      <c r="L26" s="26"/>
      <c r="M26" s="269"/>
      <c r="N26" s="269"/>
      <c r="O26" s="269"/>
      <c r="P26" s="277"/>
      <c r="Q26" s="269"/>
      <c r="R26" s="269"/>
      <c r="S26" s="269"/>
      <c r="T26" s="269"/>
      <c r="U26" s="269"/>
      <c r="Z26" s="27"/>
    </row>
    <row r="27" spans="1:27">
      <c r="A27" s="12" t="s">
        <v>28</v>
      </c>
      <c r="E27" s="12"/>
      <c r="I27" s="27"/>
      <c r="K27" s="27"/>
      <c r="L27" s="26"/>
      <c r="M27" s="269"/>
      <c r="N27" s="269"/>
      <c r="O27" s="269"/>
      <c r="P27" s="269"/>
      <c r="Q27" s="269"/>
      <c r="R27" s="269"/>
      <c r="S27" s="269"/>
      <c r="T27" s="269"/>
      <c r="U27" s="269"/>
      <c r="X27" s="27"/>
      <c r="AA27" s="12"/>
    </row>
    <row r="28" spans="1:27">
      <c r="A28" s="8" t="s">
        <v>29</v>
      </c>
      <c r="E28" s="12"/>
      <c r="I28" s="27"/>
      <c r="K28" s="27"/>
      <c r="L28" s="26"/>
      <c r="M28" s="269"/>
      <c r="N28" s="269"/>
      <c r="O28" s="269"/>
      <c r="P28" s="269"/>
      <c r="Q28" s="269"/>
      <c r="R28" s="269"/>
      <c r="S28" s="269"/>
      <c r="T28" s="269"/>
      <c r="U28" s="269"/>
    </row>
    <row r="29" spans="1:27">
      <c r="A29" s="8" t="s">
        <v>30</v>
      </c>
      <c r="E29" s="12"/>
      <c r="H29" s="9" t="s">
        <v>26</v>
      </c>
      <c r="I29" s="27">
        <v>71.94</v>
      </c>
      <c r="K29" s="27">
        <v>68</v>
      </c>
      <c r="L29" s="26"/>
      <c r="M29" s="269"/>
      <c r="N29" s="269"/>
      <c r="O29" s="269"/>
      <c r="P29" s="269"/>
      <c r="Q29" s="269"/>
      <c r="R29" s="269"/>
      <c r="S29" s="269"/>
      <c r="T29" s="269"/>
      <c r="U29" s="269"/>
    </row>
    <row r="30" spans="1:27" ht="14.25" customHeight="1">
      <c r="A30" s="8" t="s">
        <v>31</v>
      </c>
      <c r="H30" s="9" t="s">
        <v>26</v>
      </c>
      <c r="I30" s="26">
        <v>192351</v>
      </c>
      <c r="J30" s="26"/>
      <c r="K30" s="26">
        <v>80828</v>
      </c>
      <c r="L30" s="26"/>
      <c r="M30" s="26"/>
      <c r="N30" s="269"/>
      <c r="O30" s="269"/>
      <c r="P30" s="269"/>
      <c r="Q30" s="269"/>
      <c r="R30" s="269"/>
      <c r="S30" s="269"/>
      <c r="T30" s="269"/>
      <c r="U30" s="269"/>
      <c r="X30" s="27">
        <f>K30-I30</f>
        <v>-111523</v>
      </c>
    </row>
    <row r="31" spans="1:27" ht="14.25" customHeight="1">
      <c r="A31" s="43" t="s">
        <v>32</v>
      </c>
      <c r="B31" s="44"/>
      <c r="D31" s="45"/>
      <c r="E31" s="45"/>
      <c r="F31" s="44"/>
      <c r="H31" s="9" t="s">
        <v>33</v>
      </c>
      <c r="I31" s="26">
        <v>9395612</v>
      </c>
      <c r="J31" s="26"/>
      <c r="K31" s="26">
        <v>9591062</v>
      </c>
      <c r="L31" s="26"/>
      <c r="M31" s="26"/>
      <c r="N31" s="269"/>
      <c r="O31" s="269"/>
      <c r="P31" s="269"/>
      <c r="Q31" s="277"/>
      <c r="R31" s="269"/>
      <c r="S31" s="269"/>
      <c r="T31" s="269"/>
      <c r="U31" s="269"/>
      <c r="X31" s="27">
        <f>K31-I31</f>
        <v>195450</v>
      </c>
      <c r="AA31" s="43"/>
    </row>
    <row r="32" spans="1:27">
      <c r="A32" s="46" t="s">
        <v>34</v>
      </c>
      <c r="H32" s="9">
        <v>16</v>
      </c>
      <c r="I32" s="30">
        <v>9588035</v>
      </c>
      <c r="J32" s="26"/>
      <c r="K32" s="30">
        <v>9671958</v>
      </c>
      <c r="L32" s="26"/>
      <c r="M32" s="26"/>
      <c r="N32" s="269"/>
      <c r="O32" s="269"/>
      <c r="P32" s="269"/>
      <c r="Q32" s="269"/>
      <c r="R32" s="269"/>
      <c r="S32" s="269"/>
      <c r="T32" s="269"/>
      <c r="U32" s="269"/>
      <c r="X32" s="27">
        <f>K32-I32</f>
        <v>83923</v>
      </c>
      <c r="AA32" s="46"/>
    </row>
    <row r="33" spans="1:27" ht="10.4" customHeight="1">
      <c r="A33" s="46"/>
      <c r="I33" s="26"/>
      <c r="J33" s="26"/>
      <c r="K33" s="26"/>
      <c r="L33" s="26"/>
      <c r="M33" s="26"/>
      <c r="N33" s="269"/>
      <c r="O33" s="269"/>
      <c r="P33" s="269"/>
      <c r="Q33" s="269"/>
      <c r="R33" s="269"/>
      <c r="S33" s="269"/>
      <c r="T33" s="269"/>
      <c r="U33" s="269"/>
      <c r="X33" s="27"/>
      <c r="AA33" s="46"/>
    </row>
    <row r="34" spans="1:27">
      <c r="A34" s="8" t="s">
        <v>35</v>
      </c>
      <c r="B34" s="12"/>
      <c r="C34" s="12"/>
      <c r="D34" s="12"/>
      <c r="E34" s="12"/>
      <c r="F34" s="12"/>
      <c r="H34" s="8"/>
      <c r="I34" s="27"/>
      <c r="K34" s="27"/>
      <c r="L34" s="26"/>
      <c r="M34" s="269"/>
      <c r="N34" s="269"/>
      <c r="O34" s="269"/>
      <c r="P34" s="269"/>
      <c r="Q34" s="269"/>
      <c r="R34" s="269"/>
      <c r="S34" s="269"/>
      <c r="T34" s="269"/>
      <c r="U34" s="269"/>
    </row>
    <row r="35" spans="1:27">
      <c r="A35" s="8" t="s">
        <v>36</v>
      </c>
      <c r="H35" s="9">
        <v>16</v>
      </c>
      <c r="I35" s="26">
        <v>150000</v>
      </c>
      <c r="J35" s="26"/>
      <c r="K35" s="26">
        <v>150000</v>
      </c>
      <c r="L35" s="26"/>
      <c r="M35" s="26"/>
      <c r="N35" s="269"/>
      <c r="O35" s="269"/>
      <c r="P35" s="269"/>
      <c r="Q35" s="269"/>
      <c r="R35" s="269"/>
      <c r="S35" s="269"/>
      <c r="T35" s="269"/>
      <c r="U35" s="269"/>
    </row>
    <row r="36" spans="1:27">
      <c r="A36" s="8" t="s">
        <v>37</v>
      </c>
      <c r="H36" s="9">
        <v>16</v>
      </c>
      <c r="I36" s="26">
        <v>2089458</v>
      </c>
      <c r="J36" s="26"/>
      <c r="K36" s="26">
        <v>2089458</v>
      </c>
      <c r="L36" s="26"/>
      <c r="M36" s="26"/>
      <c r="N36" s="269"/>
      <c r="O36" s="269"/>
      <c r="P36" s="269"/>
      <c r="Q36" s="269"/>
      <c r="R36" s="269"/>
      <c r="S36" s="269"/>
      <c r="T36" s="269"/>
      <c r="U36" s="269"/>
    </row>
    <row r="37" spans="1:27">
      <c r="A37" s="8" t="s">
        <v>38</v>
      </c>
      <c r="H37" s="9">
        <v>16</v>
      </c>
      <c r="I37" s="26">
        <v>5348</v>
      </c>
      <c r="J37" s="40"/>
      <c r="K37" s="40">
        <v>5348</v>
      </c>
      <c r="L37" s="26"/>
      <c r="M37" s="40"/>
      <c r="N37" s="269"/>
      <c r="O37" s="269"/>
      <c r="P37" s="269"/>
      <c r="Q37" s="269"/>
      <c r="R37" s="269"/>
      <c r="S37" s="269"/>
      <c r="T37" s="269"/>
      <c r="U37" s="269"/>
    </row>
    <row r="38" spans="1:27">
      <c r="A38" s="8" t="s">
        <v>39</v>
      </c>
      <c r="H38" s="9">
        <v>16</v>
      </c>
      <c r="I38" s="26">
        <v>145846</v>
      </c>
      <c r="J38" s="40"/>
      <c r="K38" s="40">
        <v>146526</v>
      </c>
      <c r="L38" s="26"/>
      <c r="M38" s="40"/>
      <c r="N38" s="277"/>
      <c r="O38" s="269"/>
      <c r="P38" s="269"/>
      <c r="Q38" s="269"/>
      <c r="R38" s="269"/>
      <c r="S38" s="269"/>
      <c r="T38" s="269"/>
      <c r="U38" s="269"/>
      <c r="X38" s="27"/>
    </row>
    <row r="39" spans="1:27">
      <c r="A39" s="8" t="s">
        <v>40</v>
      </c>
      <c r="H39" s="9">
        <v>16</v>
      </c>
      <c r="I39" s="28">
        <v>45295317</v>
      </c>
      <c r="K39" s="28">
        <v>42505465</v>
      </c>
      <c r="L39" s="26"/>
      <c r="M39" s="26"/>
      <c r="N39" s="269"/>
      <c r="O39" s="269"/>
      <c r="P39" s="269"/>
      <c r="Q39" s="269"/>
      <c r="R39" s="269"/>
      <c r="S39" s="269"/>
      <c r="T39" s="269"/>
      <c r="U39" s="269"/>
    </row>
    <row r="40" spans="1:27">
      <c r="A40" s="46" t="s">
        <v>41</v>
      </c>
      <c r="H40" s="9">
        <v>16</v>
      </c>
      <c r="I40" s="28">
        <v>47685969</v>
      </c>
      <c r="K40" s="28">
        <v>44896797</v>
      </c>
      <c r="L40" s="37"/>
      <c r="M40" s="37"/>
      <c r="N40" s="269"/>
      <c r="O40" s="276"/>
      <c r="P40" s="276"/>
      <c r="Q40" s="276"/>
      <c r="R40" s="276"/>
      <c r="S40" s="269"/>
      <c r="T40" s="269"/>
      <c r="U40" s="269"/>
      <c r="AA40" s="46"/>
    </row>
    <row r="41" spans="1:27" ht="16" thickBot="1">
      <c r="A41" s="8" t="s">
        <v>42</v>
      </c>
      <c r="I41" s="41">
        <v>57274004</v>
      </c>
      <c r="K41" s="41">
        <v>54568755</v>
      </c>
      <c r="L41" s="26"/>
      <c r="M41" s="26"/>
      <c r="N41" s="269"/>
      <c r="O41" s="277"/>
      <c r="P41" s="277"/>
      <c r="Q41" s="269"/>
      <c r="R41" s="269"/>
      <c r="S41" s="269"/>
      <c r="T41" s="269"/>
      <c r="U41" s="269"/>
    </row>
    <row r="42" spans="1:27" ht="16" thickTop="1">
      <c r="A42" s="12"/>
      <c r="H42" s="8"/>
      <c r="K42" s="27"/>
      <c r="L42" s="277"/>
      <c r="M42" s="277"/>
      <c r="N42" s="269"/>
      <c r="O42" s="269"/>
      <c r="P42" s="269"/>
      <c r="Q42" s="269"/>
      <c r="R42" s="269"/>
      <c r="S42" s="269"/>
      <c r="T42" s="269"/>
      <c r="U42" s="269"/>
    </row>
    <row r="43" spans="1:27">
      <c r="A43" s="12"/>
      <c r="H43" s="8"/>
      <c r="K43" s="8"/>
      <c r="L43" s="269"/>
      <c r="M43" s="269"/>
      <c r="N43" s="269"/>
      <c r="O43" s="277"/>
      <c r="P43" s="269"/>
      <c r="Q43" s="269"/>
      <c r="R43" s="269"/>
      <c r="S43" s="269"/>
      <c r="T43" s="269"/>
      <c r="U43" s="269"/>
    </row>
    <row r="44" spans="1:27" ht="12.75" customHeight="1">
      <c r="G44" s="4"/>
      <c r="H44" s="8"/>
      <c r="K44" s="27"/>
      <c r="L44" s="277"/>
      <c r="M44" s="277"/>
      <c r="N44" s="269"/>
      <c r="O44" s="269"/>
      <c r="P44" s="269"/>
      <c r="Q44" s="269"/>
      <c r="R44" s="269"/>
      <c r="S44" s="269"/>
      <c r="T44" s="269"/>
      <c r="U44" s="269"/>
    </row>
    <row r="45" spans="1:27">
      <c r="A45" s="12"/>
      <c r="G45" s="27"/>
      <c r="H45" s="8"/>
      <c r="L45" s="276"/>
      <c r="M45" s="276"/>
      <c r="N45" s="269"/>
      <c r="O45" s="277"/>
      <c r="P45" s="269"/>
      <c r="Q45" s="269"/>
      <c r="R45" s="269"/>
      <c r="S45" s="269"/>
      <c r="T45" s="269"/>
      <c r="U45" s="269"/>
    </row>
    <row r="46" spans="1:27">
      <c r="A46" s="12"/>
      <c r="H46" s="8"/>
      <c r="I46" s="23"/>
      <c r="J46" s="23"/>
      <c r="K46" s="47"/>
      <c r="L46" s="47"/>
      <c r="M46" s="47"/>
      <c r="N46" s="277"/>
      <c r="O46" s="277"/>
      <c r="P46" s="269"/>
      <c r="Q46" s="269"/>
      <c r="R46" s="269"/>
      <c r="S46" s="269"/>
      <c r="T46" s="269"/>
      <c r="U46" s="269"/>
    </row>
    <row r="47" spans="1:27">
      <c r="A47" s="12"/>
      <c r="H47" s="8"/>
      <c r="I47" s="48"/>
      <c r="L47" s="276"/>
      <c r="M47" s="276"/>
      <c r="N47" s="269"/>
      <c r="O47" s="269"/>
      <c r="P47" s="269"/>
      <c r="Q47" s="269"/>
      <c r="R47" s="269"/>
      <c r="S47" s="269"/>
      <c r="T47" s="269"/>
      <c r="U47" s="269"/>
    </row>
    <row r="48" spans="1:27">
      <c r="A48" s="12"/>
      <c r="H48" s="8"/>
      <c r="I48" s="27"/>
      <c r="L48" s="276"/>
      <c r="M48" s="276"/>
      <c r="N48" s="269"/>
      <c r="O48" s="269"/>
      <c r="P48" s="269"/>
      <c r="Q48" s="269"/>
      <c r="R48" s="269"/>
      <c r="S48" s="269"/>
      <c r="T48" s="269"/>
      <c r="U48" s="269"/>
    </row>
    <row r="49" spans="1:21">
      <c r="A49" s="12"/>
      <c r="H49" s="8"/>
      <c r="I49" s="27"/>
      <c r="K49" s="38"/>
      <c r="L49" s="278"/>
      <c r="M49" s="278"/>
      <c r="N49" s="269"/>
      <c r="O49" s="269"/>
      <c r="P49" s="269"/>
      <c r="Q49" s="269"/>
      <c r="R49" s="269"/>
      <c r="S49" s="269"/>
      <c r="T49" s="269"/>
      <c r="U49" s="269"/>
    </row>
    <row r="50" spans="1:21">
      <c r="A50" s="12"/>
      <c r="H50" s="8"/>
      <c r="L50" s="276"/>
      <c r="M50" s="276"/>
      <c r="N50" s="269"/>
      <c r="O50" s="269"/>
      <c r="P50" s="269"/>
      <c r="Q50" s="269"/>
      <c r="R50" s="269"/>
      <c r="S50" s="269"/>
      <c r="T50" s="269"/>
      <c r="U50" s="269"/>
    </row>
    <row r="51" spans="1:21">
      <c r="A51" s="12"/>
      <c r="H51" s="8"/>
      <c r="L51" s="276"/>
      <c r="M51" s="276"/>
      <c r="N51" s="269"/>
      <c r="O51" s="269"/>
      <c r="P51" s="269"/>
      <c r="Q51" s="269"/>
      <c r="R51" s="269"/>
      <c r="S51" s="274"/>
      <c r="T51" s="269"/>
      <c r="U51" s="269"/>
    </row>
    <row r="52" spans="1:21">
      <c r="L52" s="276"/>
      <c r="M52" s="276"/>
      <c r="N52" s="277"/>
      <c r="O52" s="269"/>
      <c r="P52" s="269"/>
      <c r="Q52" s="269"/>
      <c r="R52" s="269"/>
      <c r="S52" s="269"/>
      <c r="T52" s="269"/>
      <c r="U52" s="269"/>
    </row>
    <row r="53" spans="1:21">
      <c r="A53" s="49"/>
      <c r="H53" s="8"/>
      <c r="L53" s="276"/>
      <c r="M53" s="276"/>
      <c r="N53" s="269"/>
      <c r="O53" s="269"/>
      <c r="P53" s="269"/>
      <c r="Q53" s="269"/>
      <c r="R53" s="269"/>
      <c r="S53" s="269"/>
      <c r="T53" s="269"/>
      <c r="U53" s="269"/>
    </row>
    <row r="54" spans="1:21">
      <c r="A54" s="49"/>
      <c r="B54" s="50"/>
      <c r="C54" s="50"/>
      <c r="D54" s="50"/>
      <c r="E54" s="50"/>
      <c r="F54" s="50"/>
      <c r="G54" s="49"/>
      <c r="H54" s="51"/>
      <c r="I54" s="52"/>
      <c r="J54" s="29"/>
      <c r="L54" s="276"/>
      <c r="M54" s="276"/>
      <c r="N54" s="269"/>
      <c r="O54" s="269"/>
      <c r="P54" s="269"/>
      <c r="Q54" s="269"/>
      <c r="R54" s="269"/>
      <c r="S54" s="269"/>
      <c r="T54" s="269"/>
      <c r="U54" s="269"/>
    </row>
    <row r="55" spans="1:21">
      <c r="A55" s="49"/>
      <c r="B55" s="50"/>
      <c r="C55" s="50"/>
      <c r="D55" s="50"/>
      <c r="E55" s="50"/>
      <c r="F55" s="50"/>
      <c r="G55" s="49"/>
      <c r="H55" s="51"/>
      <c r="I55" s="52"/>
      <c r="J55" s="29"/>
    </row>
    <row r="56" spans="1:21">
      <c r="A56" s="49"/>
      <c r="B56" s="50"/>
      <c r="C56" s="50"/>
      <c r="D56" s="50"/>
      <c r="E56" s="50"/>
      <c r="F56" s="50"/>
      <c r="G56" s="49"/>
      <c r="H56" s="51"/>
      <c r="I56" s="52"/>
      <c r="J56" s="29"/>
    </row>
    <row r="57" spans="1:2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4"/>
      <c r="M57" s="54"/>
    </row>
    <row r="58" spans="1:21">
      <c r="H58" s="8"/>
    </row>
    <row r="59" spans="1:21" s="44" customForma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7"/>
      <c r="M59" s="57"/>
    </row>
    <row r="60" spans="1:21" s="44" customFormat="1">
      <c r="H60" s="58"/>
      <c r="K60" s="59"/>
      <c r="L60" s="59"/>
      <c r="M60" s="59"/>
    </row>
    <row r="61" spans="1:21" s="44" customFormat="1">
      <c r="H61" s="58"/>
      <c r="K61" s="59"/>
      <c r="L61" s="59"/>
      <c r="M61" s="59"/>
    </row>
  </sheetData>
  <mergeCells count="2">
    <mergeCell ref="A57:K57"/>
    <mergeCell ref="A59:K59"/>
  </mergeCells>
  <printOptions horizontalCentered="1"/>
  <pageMargins left="0.78740157480314965" right="0.74803149606299213" top="0.47244094488188981" bottom="1.1811023622047245" header="0" footer="0.59055118110236227"/>
  <pageSetup scale="83" orientation="portrait" r:id="rId1"/>
  <headerFooter>
    <oddFooter>&amp;L
&amp;C&amp;"Times New Roman,Normal"&amp;12Las notas que se adjuntan son parte integral de estos estados financieros consolidados intermedios condensados.
-2-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5CA44-91D1-450B-A02E-CDF8411CA8D5}">
  <sheetPr>
    <tabColor rgb="FF92D050"/>
    <pageSetUpPr fitToPage="1"/>
  </sheetPr>
  <dimension ref="A1:AM59"/>
  <sheetViews>
    <sheetView showGridLines="0" view="pageBreakPreview" topLeftCell="A7" zoomScale="71" zoomScaleNormal="100" zoomScaleSheetLayoutView="71" workbookViewId="0">
      <selection activeCell="Q47" sqref="Q47"/>
    </sheetView>
  </sheetViews>
  <sheetFormatPr baseColWidth="10" defaultColWidth="5.08984375" defaultRowHeight="15.5"/>
  <cols>
    <col min="1" max="1" width="2.453125" style="5" customWidth="1"/>
    <col min="2" max="2" width="55.90625" style="5" customWidth="1"/>
    <col min="3" max="3" width="11.08984375" style="5" hidden="1" customWidth="1"/>
    <col min="4" max="4" width="1" style="5" customWidth="1"/>
    <col min="5" max="5" width="8.08984375" style="5" hidden="1" customWidth="1"/>
    <col min="6" max="6" width="5.453125" style="5" customWidth="1"/>
    <col min="7" max="7" width="9.453125" style="5" hidden="1" customWidth="1"/>
    <col min="8" max="8" width="12.08984375" style="5" customWidth="1"/>
    <col min="9" max="9" width="7.90625" style="5" bestFit="1" customWidth="1"/>
    <col min="10" max="10" width="2.08984375" style="5" customWidth="1"/>
    <col min="11" max="11" width="15" style="134" bestFit="1" customWidth="1"/>
    <col min="12" max="12" width="2.54296875" style="5" customWidth="1"/>
    <col min="13" max="13" width="12.36328125" style="5" customWidth="1"/>
    <col min="14" max="14" width="2.90625" style="5" customWidth="1"/>
    <col min="15" max="15" width="14.54296875" style="74" customWidth="1"/>
    <col min="16" max="16" width="1.90625" style="5" customWidth="1"/>
    <col min="17" max="17" width="15.08984375" style="5" bestFit="1" customWidth="1"/>
    <col min="18" max="18" width="19.08984375" style="5" customWidth="1"/>
    <col min="19" max="22" width="14" style="5" customWidth="1"/>
    <col min="23" max="23" width="6" style="5" customWidth="1"/>
    <col min="24" max="24" width="15.08984375" style="5" bestFit="1" customWidth="1"/>
    <col min="25" max="25" width="10.90625" style="5" hidden="1" customWidth="1"/>
    <col min="26" max="26" width="4" style="5" customWidth="1"/>
    <col min="27" max="27" width="11.08984375" style="5" bestFit="1" customWidth="1"/>
    <col min="28" max="38" width="10.90625" style="5" customWidth="1"/>
    <col min="39" max="39" width="17.08984375" style="5" bestFit="1" customWidth="1"/>
    <col min="40" max="255" width="10.90625" style="5" customWidth="1"/>
    <col min="256" max="256" width="2.453125" style="5" customWidth="1"/>
    <col min="257" max="257" width="1.90625" style="5" customWidth="1"/>
    <col min="258" max="258" width="1.453125" style="5" customWidth="1"/>
    <col min="259" max="259" width="1.90625" style="5" customWidth="1"/>
    <col min="260" max="260" width="4.54296875" style="5" customWidth="1"/>
    <col min="261" max="16384" width="5.08984375" style="5"/>
  </cols>
  <sheetData>
    <row r="1" spans="1:39" s="6" customFormat="1" ht="19.5" customHeight="1">
      <c r="A1" s="1" t="s">
        <v>0</v>
      </c>
      <c r="B1" s="60"/>
      <c r="C1" s="3"/>
      <c r="D1" s="4"/>
      <c r="E1" s="5"/>
      <c r="F1" s="5"/>
      <c r="H1" s="4"/>
      <c r="I1" s="5"/>
      <c r="J1" s="5"/>
      <c r="K1" s="4"/>
      <c r="L1" s="5"/>
      <c r="N1" s="5"/>
      <c r="O1" s="5"/>
    </row>
    <row r="2" spans="1:39" s="8" customFormat="1" ht="20.25" customHeight="1">
      <c r="A2" s="7"/>
      <c r="H2" s="9"/>
    </row>
    <row r="3" spans="1:39" s="8" customFormat="1" ht="20.25" customHeight="1">
      <c r="A3" s="10" t="s">
        <v>43</v>
      </c>
      <c r="B3" s="7"/>
      <c r="H3" s="9"/>
    </row>
    <row r="4" spans="1:39" s="12" customFormat="1" ht="20.25" customHeight="1">
      <c r="A4" s="10" t="s">
        <v>44</v>
      </c>
      <c r="B4" s="11"/>
      <c r="H4" s="13"/>
      <c r="S4" s="8"/>
      <c r="T4" s="8"/>
      <c r="U4" s="8"/>
    </row>
    <row r="5" spans="1:39" s="12" customFormat="1" ht="20.25" customHeight="1">
      <c r="A5" s="14" t="str">
        <f>+Balance!A5</f>
        <v>(Cifras en Balboas)</v>
      </c>
      <c r="B5" s="15"/>
      <c r="C5" s="16"/>
      <c r="D5" s="16"/>
      <c r="E5" s="16"/>
      <c r="F5" s="16"/>
      <c r="G5" s="16"/>
      <c r="H5" s="17"/>
      <c r="I5" s="16"/>
      <c r="J5" s="16"/>
      <c r="K5" s="16"/>
      <c r="L5" s="16"/>
      <c r="M5" s="16"/>
      <c r="N5" s="16"/>
      <c r="O5" s="16"/>
      <c r="P5" s="16"/>
      <c r="Q5" s="16"/>
    </row>
    <row r="6" spans="1:39" s="12" customFormat="1" ht="17.5">
      <c r="A6" s="61"/>
      <c r="B6" s="11"/>
      <c r="H6" s="13"/>
    </row>
    <row r="7" spans="1:39" s="63" customFormat="1" ht="17.5">
      <c r="A7" s="61"/>
      <c r="B7" s="62"/>
      <c r="C7" s="62"/>
      <c r="D7" s="62"/>
      <c r="E7" s="62"/>
      <c r="F7" s="62"/>
      <c r="G7" s="62"/>
      <c r="H7" s="62"/>
      <c r="K7" s="64" t="s">
        <v>45</v>
      </c>
      <c r="L7" s="64"/>
      <c r="M7" s="64"/>
      <c r="O7" s="64" t="s">
        <v>46</v>
      </c>
      <c r="P7" s="64"/>
      <c r="Q7" s="64"/>
      <c r="R7" s="65"/>
      <c r="S7" s="65"/>
      <c r="T7" s="65"/>
      <c r="U7" s="65"/>
      <c r="V7" s="65"/>
    </row>
    <row r="8" spans="1:39">
      <c r="A8" s="66"/>
      <c r="I8" s="67" t="s">
        <v>6</v>
      </c>
      <c r="J8" s="67"/>
      <c r="K8" s="68">
        <v>2024</v>
      </c>
      <c r="L8" s="68"/>
      <c r="M8" s="68">
        <v>2023</v>
      </c>
      <c r="N8" s="69"/>
      <c r="O8" s="68">
        <v>2024</v>
      </c>
      <c r="P8" s="68"/>
      <c r="Q8" s="68">
        <v>2023</v>
      </c>
      <c r="R8" s="68"/>
      <c r="S8" s="68"/>
      <c r="T8" s="68"/>
      <c r="U8" s="68"/>
      <c r="V8" s="68"/>
      <c r="W8" s="67"/>
    </row>
    <row r="9" spans="1:39">
      <c r="A9" s="66"/>
      <c r="I9" s="67"/>
      <c r="J9" s="67"/>
      <c r="K9" s="64" t="str">
        <f>+Balance!I9</f>
        <v>(No Auditado)</v>
      </c>
      <c r="L9" s="64"/>
      <c r="M9" s="64"/>
      <c r="N9" s="64"/>
      <c r="O9" s="64"/>
      <c r="P9" s="64"/>
      <c r="Q9" s="64"/>
      <c r="R9" s="70"/>
      <c r="S9" s="70"/>
      <c r="T9" s="70"/>
      <c r="U9" s="70"/>
      <c r="V9" s="70"/>
      <c r="W9" s="67"/>
    </row>
    <row r="10" spans="1:39">
      <c r="A10" s="66"/>
      <c r="I10" s="67"/>
      <c r="J10" s="67"/>
      <c r="K10" s="69"/>
      <c r="L10" s="69"/>
      <c r="M10" s="69"/>
      <c r="N10" s="71"/>
      <c r="O10" s="70"/>
      <c r="P10" s="70"/>
      <c r="Q10" s="70"/>
      <c r="R10" s="70"/>
      <c r="S10" s="70"/>
      <c r="T10" s="70"/>
      <c r="U10" s="70"/>
      <c r="V10" s="70"/>
      <c r="W10" s="67"/>
    </row>
    <row r="11" spans="1:39">
      <c r="A11" s="66"/>
      <c r="B11" s="72"/>
      <c r="K11" s="73"/>
      <c r="L11" s="73"/>
      <c r="M11" s="73"/>
      <c r="N11" s="69"/>
      <c r="Q11" s="40"/>
      <c r="R11" s="40"/>
      <c r="S11" s="40"/>
      <c r="T11" s="40"/>
      <c r="U11" s="40"/>
      <c r="V11" s="40"/>
      <c r="W11" s="67"/>
    </row>
    <row r="12" spans="1:39">
      <c r="A12" s="5" t="s">
        <v>47</v>
      </c>
      <c r="K12" s="75"/>
      <c r="M12" s="76"/>
      <c r="N12" s="76"/>
      <c r="O12" s="75"/>
      <c r="Q12" s="40"/>
      <c r="R12" s="40"/>
      <c r="S12" s="40"/>
      <c r="T12" s="40"/>
      <c r="U12" s="40"/>
      <c r="V12" s="40"/>
      <c r="W12" s="76"/>
    </row>
    <row r="13" spans="1:39">
      <c r="A13" s="5" t="s">
        <v>12</v>
      </c>
      <c r="B13" s="5" t="s">
        <v>48</v>
      </c>
      <c r="I13" s="77" t="s">
        <v>49</v>
      </c>
      <c r="J13" s="77"/>
      <c r="K13" s="78">
        <v>2148147</v>
      </c>
      <c r="L13" s="79"/>
      <c r="M13" s="40">
        <v>2202475</v>
      </c>
      <c r="N13" s="76"/>
      <c r="O13" s="80">
        <v>4155508</v>
      </c>
      <c r="P13" s="81"/>
      <c r="Q13" s="40">
        <v>3623300</v>
      </c>
      <c r="R13" s="40"/>
      <c r="S13" s="40"/>
      <c r="T13" s="40"/>
      <c r="U13" s="40"/>
      <c r="V13" s="40"/>
      <c r="W13" s="82"/>
      <c r="Z13" s="83"/>
    </row>
    <row r="14" spans="1:39">
      <c r="B14" s="5" t="s">
        <v>50</v>
      </c>
      <c r="I14" s="77" t="s">
        <v>26</v>
      </c>
      <c r="J14" s="77"/>
      <c r="K14" s="78">
        <v>307690</v>
      </c>
      <c r="L14" s="79"/>
      <c r="M14" s="40">
        <v>272396</v>
      </c>
      <c r="N14" s="84"/>
      <c r="O14" s="80">
        <v>581542</v>
      </c>
      <c r="P14" s="85"/>
      <c r="Q14" s="40">
        <v>472463</v>
      </c>
      <c r="R14" s="40"/>
      <c r="S14" s="80"/>
      <c r="T14" s="40"/>
      <c r="U14" s="40"/>
      <c r="V14" s="40"/>
      <c r="W14" s="84"/>
      <c r="X14" s="83"/>
      <c r="AM14" s="83"/>
    </row>
    <row r="15" spans="1:39">
      <c r="C15" s="86"/>
      <c r="D15" s="86"/>
      <c r="I15" s="77"/>
      <c r="J15" s="77"/>
      <c r="K15" s="78"/>
      <c r="L15" s="79"/>
      <c r="M15" s="40"/>
      <c r="N15" s="80"/>
      <c r="O15" s="87"/>
      <c r="P15" s="85"/>
      <c r="Q15" s="40"/>
      <c r="R15" s="40"/>
      <c r="S15" s="80"/>
      <c r="T15" s="40"/>
      <c r="U15" s="40"/>
      <c r="V15" s="40"/>
      <c r="W15" s="80"/>
      <c r="X15" s="83"/>
      <c r="AM15" s="83"/>
    </row>
    <row r="16" spans="1:39">
      <c r="A16" s="5" t="s">
        <v>51</v>
      </c>
      <c r="I16" s="77" t="s">
        <v>26</v>
      </c>
      <c r="J16" s="77"/>
      <c r="K16" s="78">
        <v>714642</v>
      </c>
      <c r="L16" s="79"/>
      <c r="M16" s="88">
        <v>710956</v>
      </c>
      <c r="N16" s="80"/>
      <c r="O16" s="80">
        <v>1312624</v>
      </c>
      <c r="P16" s="85"/>
      <c r="Q16" s="88">
        <v>1326089</v>
      </c>
      <c r="R16" s="40"/>
      <c r="S16" s="40"/>
      <c r="T16" s="88"/>
      <c r="U16" s="88"/>
      <c r="V16" s="88"/>
      <c r="W16" s="80"/>
      <c r="X16" s="83"/>
      <c r="AM16" s="83"/>
    </row>
    <row r="17" spans="1:39">
      <c r="A17" s="5" t="s">
        <v>52</v>
      </c>
      <c r="C17" s="86"/>
      <c r="D17" s="86"/>
      <c r="I17" s="77" t="s">
        <v>26</v>
      </c>
      <c r="J17" s="77"/>
      <c r="K17" s="78">
        <v>6334</v>
      </c>
      <c r="L17" s="79"/>
      <c r="M17" s="88">
        <v>0</v>
      </c>
      <c r="N17" s="88"/>
      <c r="O17" s="80">
        <v>10265</v>
      </c>
      <c r="P17" s="85"/>
      <c r="Q17" s="88">
        <v>0</v>
      </c>
      <c r="R17" s="40"/>
      <c r="S17" s="80"/>
      <c r="T17" s="88"/>
      <c r="U17" s="88"/>
      <c r="V17" s="88"/>
      <c r="W17" s="88"/>
      <c r="X17" s="83"/>
      <c r="AM17" s="83"/>
    </row>
    <row r="18" spans="1:39">
      <c r="A18" s="5" t="s">
        <v>53</v>
      </c>
      <c r="I18" s="77">
        <v>16</v>
      </c>
      <c r="J18" s="77"/>
      <c r="K18" s="89">
        <v>-78036</v>
      </c>
      <c r="L18" s="79"/>
      <c r="M18" s="90">
        <v>1903</v>
      </c>
      <c r="N18" s="88"/>
      <c r="O18" s="91">
        <v>3654</v>
      </c>
      <c r="P18" s="85"/>
      <c r="Q18" s="90">
        <v>-2646</v>
      </c>
      <c r="R18" s="40"/>
      <c r="S18" s="80"/>
      <c r="T18" s="92"/>
      <c r="U18" s="92"/>
      <c r="V18" s="92"/>
      <c r="W18" s="88"/>
      <c r="X18" s="83"/>
      <c r="AM18" s="83"/>
    </row>
    <row r="19" spans="1:39">
      <c r="A19" s="5" t="s">
        <v>54</v>
      </c>
      <c r="C19" s="86"/>
      <c r="D19" s="93"/>
      <c r="E19" s="94"/>
      <c r="F19" s="94"/>
      <c r="I19" s="77"/>
      <c r="J19" s="77"/>
      <c r="K19" s="95">
        <v>1812897</v>
      </c>
      <c r="L19" s="79"/>
      <c r="M19" s="96">
        <v>1762012</v>
      </c>
      <c r="N19" s="80"/>
      <c r="O19" s="96">
        <v>3410507</v>
      </c>
      <c r="P19" s="97"/>
      <c r="Q19" s="96">
        <v>2772320</v>
      </c>
      <c r="R19" s="40"/>
      <c r="S19" s="80"/>
      <c r="T19" s="98"/>
      <c r="U19" s="98"/>
      <c r="V19" s="98"/>
      <c r="W19" s="80"/>
      <c r="X19" s="83"/>
      <c r="AM19" s="83"/>
    </row>
    <row r="20" spans="1:39">
      <c r="I20" s="99"/>
      <c r="J20" s="99"/>
      <c r="K20" s="74"/>
      <c r="L20" s="79"/>
      <c r="N20" s="80"/>
      <c r="O20" s="100"/>
      <c r="P20" s="81"/>
      <c r="R20" s="40"/>
      <c r="W20" s="80"/>
      <c r="X20" s="83"/>
      <c r="AM20" s="83"/>
    </row>
    <row r="21" spans="1:39">
      <c r="A21" s="5" t="s">
        <v>55</v>
      </c>
      <c r="B21" s="101"/>
      <c r="C21" s="101"/>
      <c r="D21" s="101"/>
      <c r="E21" s="101"/>
      <c r="F21" s="101"/>
      <c r="G21" s="101"/>
      <c r="H21" s="101"/>
      <c r="K21" s="65"/>
      <c r="L21" s="79"/>
      <c r="M21" s="80"/>
      <c r="N21" s="102"/>
      <c r="O21" s="85"/>
      <c r="P21" s="85"/>
      <c r="Q21" s="80"/>
      <c r="R21" s="40"/>
      <c r="S21" s="102"/>
      <c r="T21" s="40"/>
      <c r="U21" s="40"/>
      <c r="V21" s="40"/>
      <c r="W21" s="102"/>
      <c r="X21" s="83"/>
      <c r="AM21" s="83"/>
    </row>
    <row r="22" spans="1:39">
      <c r="B22" s="5" t="s">
        <v>56</v>
      </c>
      <c r="K22" s="78">
        <v>847123</v>
      </c>
      <c r="L22" s="79"/>
      <c r="M22" s="40">
        <v>770825</v>
      </c>
      <c r="N22" s="84"/>
      <c r="O22" s="80">
        <v>1955080</v>
      </c>
      <c r="P22" s="85"/>
      <c r="Q22" s="40">
        <v>1283724</v>
      </c>
      <c r="R22" s="40"/>
      <c r="S22" s="80"/>
      <c r="T22" s="40"/>
      <c r="U22" s="40"/>
      <c r="V22" s="40"/>
      <c r="W22" s="84"/>
      <c r="X22" s="83"/>
      <c r="AM22" s="83"/>
    </row>
    <row r="23" spans="1:39" ht="18">
      <c r="B23" s="5" t="s">
        <v>57</v>
      </c>
      <c r="C23" s="103"/>
      <c r="E23" s="103"/>
      <c r="F23" s="103"/>
      <c r="G23" s="103"/>
      <c r="H23" s="103"/>
      <c r="I23" s="77" t="s">
        <v>58</v>
      </c>
      <c r="J23" s="77"/>
      <c r="K23" s="89">
        <v>243475</v>
      </c>
      <c r="L23" s="79"/>
      <c r="M23" s="88">
        <v>255751</v>
      </c>
      <c r="N23" s="84"/>
      <c r="O23" s="91">
        <v>546913</v>
      </c>
      <c r="P23" s="85"/>
      <c r="Q23" s="88">
        <v>424985</v>
      </c>
      <c r="R23" s="104"/>
      <c r="S23" s="105"/>
      <c r="T23" s="88"/>
      <c r="U23" s="88"/>
      <c r="V23" s="88"/>
      <c r="W23" s="106"/>
      <c r="X23" s="83"/>
      <c r="AM23" s="83"/>
    </row>
    <row r="24" spans="1:39">
      <c r="B24" s="5" t="s">
        <v>59</v>
      </c>
      <c r="I24" s="77">
        <v>16</v>
      </c>
      <c r="J24" s="77"/>
      <c r="K24" s="89">
        <v>1090598</v>
      </c>
      <c r="L24" s="79"/>
      <c r="M24" s="107">
        <v>1026576</v>
      </c>
      <c r="N24" s="84"/>
      <c r="O24" s="108">
        <v>2501993</v>
      </c>
      <c r="P24" s="85"/>
      <c r="Q24" s="107">
        <v>1708709</v>
      </c>
      <c r="R24" s="40"/>
      <c r="S24" s="80"/>
      <c r="T24" s="40"/>
      <c r="U24" s="40"/>
      <c r="V24" s="40"/>
      <c r="W24" s="84"/>
      <c r="X24" s="83"/>
      <c r="AM24" s="83"/>
    </row>
    <row r="25" spans="1:39">
      <c r="K25" s="98"/>
      <c r="L25" s="79"/>
      <c r="M25" s="84"/>
      <c r="N25" s="84"/>
      <c r="O25" s="109"/>
      <c r="P25" s="85"/>
      <c r="Q25" s="84"/>
      <c r="R25" s="40"/>
      <c r="S25" s="84"/>
      <c r="T25" s="40"/>
      <c r="U25" s="40"/>
      <c r="V25" s="40"/>
      <c r="W25" s="84"/>
      <c r="X25" s="83"/>
      <c r="AM25" s="83"/>
    </row>
    <row r="26" spans="1:39">
      <c r="B26" s="5" t="s">
        <v>60</v>
      </c>
      <c r="I26" s="77"/>
      <c r="J26" s="77"/>
      <c r="K26" s="89">
        <v>2903495</v>
      </c>
      <c r="L26" s="79"/>
      <c r="M26" s="108">
        <v>2788588</v>
      </c>
      <c r="N26" s="102"/>
      <c r="O26" s="108">
        <v>5912500</v>
      </c>
      <c r="P26" s="85"/>
      <c r="Q26" s="108">
        <v>4481029</v>
      </c>
      <c r="R26" s="40"/>
      <c r="S26" s="102"/>
      <c r="T26" s="40"/>
      <c r="U26" s="40"/>
      <c r="V26" s="40"/>
      <c r="W26" s="102"/>
      <c r="X26" s="83"/>
      <c r="Z26" s="83"/>
      <c r="AM26" s="83"/>
    </row>
    <row r="27" spans="1:39">
      <c r="I27" s="77"/>
      <c r="J27" s="77"/>
      <c r="K27" s="110"/>
      <c r="L27" s="79"/>
      <c r="M27" s="80"/>
      <c r="N27" s="102"/>
      <c r="O27" s="85"/>
      <c r="P27" s="85"/>
      <c r="Q27" s="80"/>
      <c r="R27" s="40"/>
      <c r="S27" s="102"/>
      <c r="T27" s="40"/>
      <c r="U27" s="40"/>
      <c r="V27" s="40"/>
      <c r="W27" s="102"/>
      <c r="X27" s="83"/>
      <c r="Z27" s="83"/>
      <c r="AM27" s="83"/>
    </row>
    <row r="28" spans="1:39">
      <c r="A28" s="5" t="s">
        <v>61</v>
      </c>
      <c r="B28" s="101"/>
      <c r="C28" s="101"/>
      <c r="D28" s="101"/>
      <c r="E28" s="101"/>
      <c r="F28" s="101"/>
      <c r="G28" s="101"/>
      <c r="H28" s="101"/>
      <c r="I28" s="77"/>
      <c r="J28" s="77"/>
      <c r="K28" s="78"/>
      <c r="L28" s="79"/>
      <c r="M28" s="80"/>
      <c r="N28" s="80"/>
      <c r="O28" s="97"/>
      <c r="P28" s="85"/>
      <c r="Q28" s="80"/>
      <c r="R28" s="40"/>
      <c r="S28" s="80"/>
      <c r="T28" s="40"/>
      <c r="U28" s="40"/>
      <c r="V28" s="40"/>
      <c r="W28" s="80"/>
      <c r="X28" s="83"/>
      <c r="AM28" s="83"/>
    </row>
    <row r="29" spans="1:39">
      <c r="A29" s="101"/>
      <c r="B29" s="5" t="s">
        <v>62</v>
      </c>
      <c r="C29" s="101"/>
      <c r="D29" s="101"/>
      <c r="E29" s="101"/>
      <c r="F29" s="101"/>
      <c r="G29" s="101"/>
      <c r="H29" s="101"/>
      <c r="I29" s="77">
        <v>13</v>
      </c>
      <c r="J29" s="77"/>
      <c r="K29" s="78">
        <v>1076908</v>
      </c>
      <c r="L29" s="79"/>
      <c r="M29" s="40">
        <v>927861</v>
      </c>
      <c r="N29" s="80"/>
      <c r="O29" s="97">
        <v>2244600</v>
      </c>
      <c r="P29" s="85"/>
      <c r="Q29" s="40">
        <v>1821111</v>
      </c>
      <c r="R29" s="40"/>
      <c r="S29" s="80"/>
      <c r="T29" s="40"/>
      <c r="U29" s="40"/>
      <c r="V29" s="40"/>
      <c r="W29" s="111"/>
      <c r="X29" s="83"/>
      <c r="Z29" s="83"/>
      <c r="AM29" s="83"/>
    </row>
    <row r="30" spans="1:39">
      <c r="B30" s="8" t="s">
        <v>63</v>
      </c>
      <c r="I30" s="77">
        <v>13</v>
      </c>
      <c r="J30" s="77"/>
      <c r="K30" s="78">
        <v>51909</v>
      </c>
      <c r="L30" s="79"/>
      <c r="M30" s="40">
        <v>51909</v>
      </c>
      <c r="N30" s="26"/>
      <c r="O30" s="97">
        <v>103818</v>
      </c>
      <c r="P30" s="85"/>
      <c r="Q30" s="40">
        <v>103818</v>
      </c>
      <c r="R30" s="40"/>
      <c r="S30" s="80"/>
      <c r="T30" s="40"/>
      <c r="U30" s="40"/>
      <c r="V30" s="40"/>
      <c r="W30" s="26"/>
      <c r="X30" s="83"/>
      <c r="Z30" s="83"/>
      <c r="AM30" s="83"/>
    </row>
    <row r="31" spans="1:39">
      <c r="B31" s="5" t="s">
        <v>64</v>
      </c>
      <c r="I31" s="77"/>
      <c r="J31" s="77"/>
      <c r="K31" s="78">
        <v>36437</v>
      </c>
      <c r="L31" s="79"/>
      <c r="M31" s="40">
        <v>36396</v>
      </c>
      <c r="N31" s="26"/>
      <c r="O31" s="97">
        <v>77096</v>
      </c>
      <c r="P31" s="85"/>
      <c r="Q31" s="40">
        <v>78363</v>
      </c>
      <c r="R31" s="40"/>
      <c r="S31" s="80"/>
      <c r="T31" s="40"/>
      <c r="U31" s="40"/>
      <c r="V31" s="40"/>
      <c r="W31" s="26"/>
      <c r="X31" s="83"/>
      <c r="Z31" s="83"/>
      <c r="AM31" s="83"/>
    </row>
    <row r="32" spans="1:39">
      <c r="B32" s="5" t="s">
        <v>65</v>
      </c>
      <c r="I32" s="77"/>
      <c r="J32" s="77"/>
      <c r="K32" s="78">
        <v>27569</v>
      </c>
      <c r="L32" s="79"/>
      <c r="M32" s="40">
        <v>27569</v>
      </c>
      <c r="N32" s="80"/>
      <c r="O32" s="97">
        <v>55139</v>
      </c>
      <c r="P32" s="85"/>
      <c r="Q32" s="40">
        <v>55139</v>
      </c>
      <c r="R32" s="40"/>
      <c r="S32" s="80"/>
      <c r="T32" s="40"/>
      <c r="U32" s="40"/>
      <c r="V32" s="40"/>
      <c r="W32" s="80"/>
      <c r="X32" s="83"/>
      <c r="Z32" s="83"/>
      <c r="AM32" s="83"/>
    </row>
    <row r="33" spans="1:39">
      <c r="B33" s="5" t="s">
        <v>66</v>
      </c>
      <c r="I33" s="77"/>
      <c r="J33" s="77"/>
      <c r="K33" s="78">
        <v>19664</v>
      </c>
      <c r="L33" s="79"/>
      <c r="M33" s="40">
        <v>25040</v>
      </c>
      <c r="N33" s="80"/>
      <c r="O33" s="97">
        <v>39109</v>
      </c>
      <c r="P33" s="85"/>
      <c r="Q33" s="40">
        <v>38385</v>
      </c>
      <c r="R33" s="40"/>
      <c r="S33" s="80"/>
      <c r="T33" s="40"/>
      <c r="U33" s="40"/>
      <c r="V33" s="40"/>
      <c r="W33" s="26"/>
      <c r="X33" s="83"/>
      <c r="Z33" s="83"/>
      <c r="AM33" s="83"/>
    </row>
    <row r="34" spans="1:39">
      <c r="B34" s="5" t="s">
        <v>67</v>
      </c>
      <c r="I34" s="77"/>
      <c r="J34" s="77"/>
      <c r="K34" s="78">
        <v>15000</v>
      </c>
      <c r="L34" s="79"/>
      <c r="M34" s="40">
        <v>15000</v>
      </c>
      <c r="O34" s="97">
        <v>30000</v>
      </c>
      <c r="P34" s="81"/>
      <c r="Q34" s="40">
        <v>30000</v>
      </c>
      <c r="R34" s="40"/>
      <c r="S34" s="80"/>
      <c r="T34" s="40"/>
      <c r="U34" s="40"/>
      <c r="V34" s="40"/>
    </row>
    <row r="35" spans="1:39">
      <c r="A35" s="101"/>
      <c r="B35" s="43" t="s">
        <v>68</v>
      </c>
      <c r="C35" s="101"/>
      <c r="D35" s="101"/>
      <c r="E35" s="101"/>
      <c r="F35" s="101"/>
      <c r="G35" s="101"/>
      <c r="H35" s="101"/>
      <c r="I35" s="77"/>
      <c r="J35" s="77"/>
      <c r="K35" s="78">
        <v>12389</v>
      </c>
      <c r="L35" s="79"/>
      <c r="M35" s="40">
        <v>9428</v>
      </c>
      <c r="O35" s="97">
        <v>16113</v>
      </c>
      <c r="P35" s="81"/>
      <c r="Q35" s="40">
        <v>16793</v>
      </c>
      <c r="R35" s="40"/>
      <c r="S35" s="80"/>
      <c r="T35" s="40"/>
      <c r="U35" s="40"/>
      <c r="V35" s="40"/>
    </row>
    <row r="36" spans="1:39">
      <c r="B36" s="5" t="s">
        <v>69</v>
      </c>
      <c r="I36" s="77"/>
      <c r="J36" s="77"/>
      <c r="K36" s="78">
        <v>3057</v>
      </c>
      <c r="L36" s="79"/>
      <c r="M36" s="40">
        <v>2603</v>
      </c>
      <c r="N36" s="80"/>
      <c r="O36" s="97">
        <v>5334</v>
      </c>
      <c r="P36" s="85"/>
      <c r="Q36" s="40">
        <v>4892</v>
      </c>
      <c r="R36" s="40"/>
      <c r="S36" s="80"/>
      <c r="T36" s="40"/>
      <c r="U36" s="40"/>
      <c r="V36" s="40"/>
      <c r="W36" s="80"/>
      <c r="X36" s="83"/>
      <c r="Z36" s="83"/>
    </row>
    <row r="37" spans="1:39">
      <c r="A37" s="5" t="s">
        <v>70</v>
      </c>
      <c r="B37" s="5" t="s">
        <v>71</v>
      </c>
      <c r="I37" s="77">
        <v>13</v>
      </c>
      <c r="J37" s="77"/>
      <c r="K37" s="89">
        <v>197873.25</v>
      </c>
      <c r="L37" s="94"/>
      <c r="M37" s="89">
        <v>167353</v>
      </c>
      <c r="N37" s="80"/>
      <c r="O37" s="91">
        <v>371513</v>
      </c>
      <c r="P37" s="85"/>
      <c r="Q37" s="89">
        <v>347859</v>
      </c>
      <c r="R37" s="40"/>
      <c r="S37" s="80"/>
      <c r="T37" s="40"/>
      <c r="U37" s="40"/>
      <c r="V37" s="40"/>
      <c r="W37" s="80"/>
      <c r="X37" s="83"/>
      <c r="Z37" s="83"/>
    </row>
    <row r="38" spans="1:39">
      <c r="B38" s="5" t="s">
        <v>72</v>
      </c>
      <c r="E38" s="66"/>
      <c r="F38" s="66"/>
      <c r="G38" s="66"/>
      <c r="H38" s="66"/>
      <c r="I38" s="77">
        <v>16</v>
      </c>
      <c r="J38" s="77"/>
      <c r="K38" s="89">
        <v>1440806.25</v>
      </c>
      <c r="L38" s="79"/>
      <c r="M38" s="89">
        <v>1263159</v>
      </c>
      <c r="N38" s="26"/>
      <c r="O38" s="108">
        <v>2942722</v>
      </c>
      <c r="P38" s="97"/>
      <c r="Q38" s="89">
        <v>2496360</v>
      </c>
      <c r="R38" s="40"/>
      <c r="S38" s="40"/>
      <c r="T38" s="40"/>
      <c r="U38" s="40"/>
      <c r="V38" s="40"/>
      <c r="W38" s="80"/>
      <c r="X38" s="83"/>
      <c r="Z38" s="83"/>
    </row>
    <row r="39" spans="1:39" ht="26.25" customHeight="1">
      <c r="A39" s="5" t="s">
        <v>73</v>
      </c>
      <c r="B39" s="101"/>
      <c r="C39" s="101"/>
      <c r="E39" s="77"/>
      <c r="I39" s="112">
        <v>12</v>
      </c>
      <c r="J39" s="112"/>
      <c r="K39" s="78">
        <v>1462688.75</v>
      </c>
      <c r="L39" s="79"/>
      <c r="M39" s="81">
        <v>1525429</v>
      </c>
      <c r="N39" s="40"/>
      <c r="O39" s="87">
        <v>2969778</v>
      </c>
      <c r="P39" s="97"/>
      <c r="Q39" s="81">
        <v>1984669</v>
      </c>
      <c r="R39" s="113"/>
      <c r="S39" s="114"/>
      <c r="T39" s="81"/>
      <c r="U39" s="81"/>
      <c r="V39" s="81"/>
      <c r="W39" s="26"/>
      <c r="X39" s="83"/>
      <c r="Z39" s="83"/>
    </row>
    <row r="40" spans="1:39">
      <c r="A40" s="5" t="s">
        <v>74</v>
      </c>
      <c r="I40" s="112" t="s">
        <v>24</v>
      </c>
      <c r="J40" s="112"/>
      <c r="K40" s="89">
        <v>65394</v>
      </c>
      <c r="L40" s="79"/>
      <c r="M40" s="115">
        <v>70827</v>
      </c>
      <c r="N40" s="40"/>
      <c r="O40" s="108">
        <v>101787</v>
      </c>
      <c r="P40" s="85"/>
      <c r="Q40" s="115">
        <v>81871</v>
      </c>
      <c r="R40" s="40"/>
      <c r="S40" s="88"/>
      <c r="T40" s="88"/>
      <c r="U40" s="88"/>
      <c r="V40" s="88"/>
      <c r="W40" s="40"/>
      <c r="X40" s="83"/>
    </row>
    <row r="41" spans="1:39" ht="16" thickBot="1">
      <c r="A41" s="5" t="s">
        <v>75</v>
      </c>
      <c r="B41" s="116"/>
      <c r="I41" s="77">
        <v>16</v>
      </c>
      <c r="J41" s="77"/>
      <c r="K41" s="117">
        <v>1397295</v>
      </c>
      <c r="L41" s="80"/>
      <c r="M41" s="117">
        <v>1454602</v>
      </c>
      <c r="N41" s="102"/>
      <c r="O41" s="118">
        <v>2867991</v>
      </c>
      <c r="P41" s="85"/>
      <c r="Q41" s="117">
        <v>1902798</v>
      </c>
      <c r="R41" s="40"/>
      <c r="S41" s="40"/>
      <c r="T41" s="40"/>
      <c r="U41" s="40"/>
      <c r="V41" s="40"/>
      <c r="W41" s="102"/>
      <c r="X41" s="83"/>
    </row>
    <row r="42" spans="1:39" ht="16" thickTop="1">
      <c r="E42" s="6"/>
      <c r="F42" s="2"/>
      <c r="G42" s="6"/>
      <c r="H42" s="6"/>
      <c r="I42" s="3"/>
      <c r="J42" s="3"/>
      <c r="K42" s="78"/>
      <c r="L42" s="119"/>
      <c r="M42" s="120"/>
      <c r="N42" s="94"/>
      <c r="O42" s="78"/>
      <c r="P42" s="119"/>
      <c r="W42" s="94"/>
    </row>
    <row r="43" spans="1:39">
      <c r="E43" s="6"/>
      <c r="F43" s="2"/>
      <c r="G43" s="6"/>
      <c r="H43" s="6"/>
      <c r="I43" s="3"/>
      <c r="J43" s="3"/>
      <c r="K43" s="78"/>
      <c r="L43" s="119"/>
      <c r="M43" s="120"/>
      <c r="N43" s="94"/>
      <c r="O43" s="78"/>
      <c r="P43" s="119"/>
      <c r="W43" s="94"/>
    </row>
    <row r="44" spans="1:39">
      <c r="A44" s="279"/>
      <c r="B44" s="279"/>
      <c r="C44" s="279"/>
      <c r="D44" s="279"/>
      <c r="E44" s="280"/>
      <c r="F44" s="281"/>
      <c r="G44" s="280"/>
      <c r="H44" s="280"/>
      <c r="I44" s="282"/>
      <c r="J44" s="282"/>
      <c r="K44" s="283"/>
      <c r="L44" s="284"/>
      <c r="M44" s="285"/>
      <c r="O44" s="78"/>
      <c r="P44" s="119"/>
    </row>
    <row r="45" spans="1:39">
      <c r="A45" s="280"/>
      <c r="B45" s="280"/>
      <c r="C45" s="280"/>
      <c r="D45" s="280"/>
      <c r="E45" s="280"/>
      <c r="F45" s="281"/>
      <c r="G45" s="280"/>
      <c r="H45" s="280"/>
      <c r="I45" s="282"/>
      <c r="J45" s="282"/>
      <c r="K45" s="283"/>
      <c r="L45" s="284"/>
      <c r="M45" s="72"/>
      <c r="O45" s="78"/>
      <c r="P45" s="119"/>
      <c r="Q45" s="122"/>
      <c r="R45" s="122"/>
      <c r="S45" s="122"/>
      <c r="T45" s="122"/>
      <c r="U45" s="122"/>
      <c r="V45" s="122"/>
    </row>
    <row r="46" spans="1:39">
      <c r="F46" s="101"/>
      <c r="I46" s="77"/>
      <c r="J46" s="77"/>
      <c r="K46" s="119"/>
      <c r="L46" s="119"/>
      <c r="O46" s="78"/>
      <c r="P46" s="119"/>
    </row>
    <row r="47" spans="1:39">
      <c r="F47" s="101"/>
      <c r="I47" s="77"/>
      <c r="J47" s="77"/>
      <c r="K47" s="123"/>
      <c r="L47" s="119"/>
      <c r="O47" s="78"/>
      <c r="P47" s="119"/>
      <c r="Q47" s="124"/>
      <c r="R47" s="124"/>
      <c r="S47" s="124"/>
      <c r="T47" s="124"/>
      <c r="U47" s="124"/>
      <c r="V47" s="124"/>
    </row>
    <row r="48" spans="1:39">
      <c r="B48" s="125"/>
      <c r="C48" s="125"/>
      <c r="D48" s="125"/>
      <c r="E48" s="125"/>
      <c r="F48" s="126"/>
      <c r="G48" s="127"/>
      <c r="H48" s="128"/>
      <c r="I48" s="129"/>
      <c r="J48" s="129"/>
      <c r="K48" s="130"/>
      <c r="L48" s="131"/>
      <c r="M48" s="132"/>
      <c r="O48" s="4"/>
      <c r="P48" s="131"/>
      <c r="Q48" s="132"/>
      <c r="R48" s="132"/>
      <c r="S48" s="132"/>
      <c r="T48" s="132"/>
      <c r="U48" s="132"/>
      <c r="V48" s="132"/>
    </row>
    <row r="49" spans="1:23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77"/>
      <c r="O49" s="77"/>
      <c r="P49" s="77"/>
      <c r="W49" s="77"/>
    </row>
    <row r="50" spans="1:23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Q50" s="132"/>
      <c r="R50" s="132"/>
      <c r="S50" s="132"/>
      <c r="T50" s="132"/>
      <c r="U50" s="132"/>
      <c r="V50" s="132"/>
    </row>
    <row r="51" spans="1:23">
      <c r="A51" s="135"/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6"/>
      <c r="O51" s="136"/>
      <c r="P51" s="136"/>
      <c r="Q51" s="136"/>
      <c r="R51" s="136"/>
      <c r="S51" s="136"/>
      <c r="T51" s="136"/>
      <c r="U51" s="136"/>
      <c r="V51" s="136"/>
      <c r="W51" s="136"/>
    </row>
    <row r="52" spans="1:23">
      <c r="K52" s="137"/>
      <c r="O52" s="33"/>
      <c r="Q52" s="136"/>
      <c r="R52" s="136"/>
      <c r="S52" s="136"/>
      <c r="T52" s="136"/>
      <c r="U52" s="136"/>
      <c r="V52" s="136"/>
    </row>
    <row r="53" spans="1:23">
      <c r="K53" s="137"/>
      <c r="O53" s="33"/>
      <c r="Q53" s="136"/>
      <c r="R53" s="136"/>
      <c r="S53" s="136"/>
      <c r="T53" s="136"/>
      <c r="U53" s="136"/>
      <c r="V53" s="136"/>
    </row>
    <row r="59" spans="1:23"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</row>
  </sheetData>
  <mergeCells count="7">
    <mergeCell ref="M59:W59"/>
    <mergeCell ref="K7:M7"/>
    <mergeCell ref="O7:Q7"/>
    <mergeCell ref="K9:Q9"/>
    <mergeCell ref="K11:M11"/>
    <mergeCell ref="A49:M49"/>
    <mergeCell ref="A51:M51"/>
  </mergeCells>
  <printOptions horizontalCentered="1"/>
  <pageMargins left="0.78740157480314965" right="0.74803149606299213" top="0.47244094488188981" bottom="1.1811023622047245" header="0" footer="0.59055118110236227"/>
  <pageSetup scale="59" orientation="portrait" r:id="rId1"/>
  <headerFooter>
    <oddFooter>&amp;L
&amp;C&amp;"Times New Roman,Normal"&amp;16Las notas que se adjuntan son parte integral de estos estados financieros consolidados intermedios condensados.
-3-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C42F7-FA96-461C-9C6A-02794F65A8CE}">
  <sheetPr>
    <tabColor rgb="FF92D050"/>
    <pageSetUpPr fitToPage="1"/>
  </sheetPr>
  <dimension ref="A1:L43"/>
  <sheetViews>
    <sheetView showGridLines="0" view="pageBreakPreview" topLeftCell="A31" zoomScale="90" zoomScaleNormal="80" zoomScaleSheetLayoutView="90" workbookViewId="0">
      <selection activeCell="A48" sqref="A48:E53"/>
    </sheetView>
  </sheetViews>
  <sheetFormatPr baseColWidth="10" defaultColWidth="11.453125" defaultRowHeight="14.5"/>
  <cols>
    <col min="1" max="2" width="1.54296875" customWidth="1"/>
    <col min="3" max="3" width="1.90625" customWidth="1"/>
    <col min="4" max="4" width="55.54296875" customWidth="1"/>
    <col min="5" max="5" width="5.453125" customWidth="1"/>
    <col min="6" max="6" width="14" customWidth="1"/>
    <col min="7" max="7" width="1.453125" customWidth="1"/>
    <col min="8" max="8" width="15.90625" customWidth="1"/>
    <col min="9" max="9" width="1.90625" customWidth="1"/>
    <col min="10" max="10" width="13.90625" bestFit="1" customWidth="1"/>
    <col min="11" max="11" width="1.08984375" customWidth="1"/>
    <col min="12" max="12" width="11.54296875" bestFit="1" customWidth="1"/>
    <col min="13" max="13" width="16.08984375" customWidth="1"/>
  </cols>
  <sheetData>
    <row r="1" spans="1:12" s="6" customFormat="1" ht="20.25" customHeight="1">
      <c r="A1" s="1" t="s">
        <v>0</v>
      </c>
      <c r="B1" s="2"/>
      <c r="C1" s="3"/>
      <c r="D1" s="4"/>
      <c r="E1" s="5"/>
      <c r="F1" s="5"/>
      <c r="G1" s="4"/>
      <c r="H1" s="5"/>
      <c r="I1" s="5"/>
      <c r="J1" s="5"/>
    </row>
    <row r="2" spans="1:12" s="8" customFormat="1" ht="20.25" customHeight="1">
      <c r="A2" s="7"/>
      <c r="G2" s="9"/>
    </row>
    <row r="3" spans="1:12" s="8" customFormat="1" ht="20.25" customHeight="1">
      <c r="A3" s="10" t="s">
        <v>76</v>
      </c>
      <c r="B3" s="7"/>
      <c r="G3" s="9"/>
    </row>
    <row r="4" spans="1:12" s="12" customFormat="1" ht="20.25" customHeight="1">
      <c r="A4" s="10" t="s">
        <v>44</v>
      </c>
      <c r="B4" s="11"/>
      <c r="G4" s="13"/>
    </row>
    <row r="5" spans="1:12" s="12" customFormat="1" ht="20.25" customHeight="1">
      <c r="A5" s="14" t="s">
        <v>3</v>
      </c>
      <c r="B5" s="15"/>
      <c r="C5" s="16"/>
      <c r="D5" s="16"/>
      <c r="E5" s="16"/>
      <c r="F5" s="16"/>
      <c r="G5" s="17"/>
      <c r="H5" s="16"/>
      <c r="I5" s="16"/>
      <c r="J5" s="16"/>
      <c r="K5" s="16"/>
      <c r="L5" s="16"/>
    </row>
    <row r="6" spans="1:12" s="12" customFormat="1" ht="20.25" customHeight="1">
      <c r="A6" s="61"/>
      <c r="B6" s="11"/>
      <c r="G6" s="13"/>
    </row>
    <row r="7" spans="1:12" ht="15.5">
      <c r="A7" s="138"/>
      <c r="B7" s="139"/>
      <c r="C7" s="139"/>
      <c r="D7" s="139"/>
      <c r="E7" s="139"/>
      <c r="F7" s="140" t="s">
        <v>45</v>
      </c>
      <c r="G7" s="140"/>
      <c r="H7" s="140"/>
      <c r="I7" s="141"/>
      <c r="J7" s="140" t="s">
        <v>46</v>
      </c>
      <c r="K7" s="140"/>
      <c r="L7" s="140"/>
    </row>
    <row r="8" spans="1:12" ht="15.5">
      <c r="A8" s="139"/>
      <c r="B8" s="139"/>
      <c r="C8" s="139"/>
      <c r="D8" s="139"/>
      <c r="E8" s="141" t="s">
        <v>6</v>
      </c>
      <c r="F8" s="13">
        <v>2024</v>
      </c>
      <c r="G8" s="141"/>
      <c r="H8" s="13">
        <v>2023</v>
      </c>
      <c r="I8" s="13"/>
      <c r="J8" s="13">
        <v>2024</v>
      </c>
      <c r="K8" s="141"/>
      <c r="L8" s="13">
        <v>2023</v>
      </c>
    </row>
    <row r="9" spans="1:12" ht="15.5">
      <c r="A9" s="139"/>
      <c r="B9" s="139"/>
      <c r="C9" s="139"/>
      <c r="D9" s="139"/>
      <c r="E9" s="141"/>
      <c r="F9" s="64" t="s">
        <v>7</v>
      </c>
      <c r="G9" s="64"/>
      <c r="H9" s="64"/>
      <c r="I9" s="64"/>
      <c r="J9" s="64"/>
      <c r="K9" s="64"/>
      <c r="L9" s="64"/>
    </row>
    <row r="10" spans="1:12" ht="15.5">
      <c r="A10" s="142"/>
      <c r="B10" s="8"/>
      <c r="C10" s="8"/>
      <c r="D10" s="8"/>
      <c r="E10" s="139"/>
      <c r="F10" s="12"/>
      <c r="G10" s="12"/>
      <c r="H10" s="13"/>
      <c r="I10" s="13"/>
    </row>
    <row r="11" spans="1:12" ht="15.5">
      <c r="A11" s="43" t="s">
        <v>75</v>
      </c>
      <c r="B11" s="8"/>
      <c r="C11" s="8"/>
      <c r="D11" s="8"/>
      <c r="E11" s="9"/>
      <c r="F11" s="115">
        <v>1397295</v>
      </c>
      <c r="G11" s="143"/>
      <c r="H11" s="144">
        <v>1454602</v>
      </c>
      <c r="I11" s="145"/>
      <c r="J11" s="144">
        <v>2867991</v>
      </c>
      <c r="K11" s="146"/>
      <c r="L11" s="147">
        <v>1902798</v>
      </c>
    </row>
    <row r="12" spans="1:12" ht="12" customHeight="1">
      <c r="A12" s="12"/>
      <c r="B12" s="23"/>
      <c r="C12" s="8"/>
      <c r="D12" s="8"/>
      <c r="E12" s="9"/>
      <c r="F12" s="148"/>
      <c r="G12" s="149"/>
      <c r="H12" s="148"/>
      <c r="I12" s="148"/>
      <c r="J12" s="146"/>
      <c r="K12" s="146"/>
      <c r="L12" s="146"/>
    </row>
    <row r="13" spans="1:12" ht="28.75" customHeight="1">
      <c r="A13" s="138" t="s">
        <v>77</v>
      </c>
      <c r="B13" s="8"/>
      <c r="C13" s="8"/>
      <c r="D13" s="8"/>
      <c r="E13" s="9"/>
      <c r="F13" s="148"/>
      <c r="G13" s="149"/>
      <c r="H13" s="148"/>
      <c r="I13" s="148"/>
      <c r="J13" s="146"/>
      <c r="K13" s="146"/>
      <c r="L13" s="146"/>
    </row>
    <row r="14" spans="1:12" ht="15.5">
      <c r="A14" s="12" t="s">
        <v>78</v>
      </c>
      <c r="B14" s="8"/>
      <c r="C14" s="8"/>
      <c r="D14" s="8"/>
      <c r="E14" s="9"/>
      <c r="F14" s="148"/>
      <c r="G14" s="149"/>
      <c r="H14" s="148"/>
      <c r="I14" s="148"/>
      <c r="J14" s="146"/>
      <c r="K14" s="146"/>
      <c r="L14" s="146"/>
    </row>
    <row r="15" spans="1:12" ht="15.5">
      <c r="A15" s="12"/>
      <c r="B15" s="12" t="s">
        <v>79</v>
      </c>
      <c r="C15" s="8"/>
      <c r="D15" s="8"/>
      <c r="E15" s="9"/>
      <c r="F15" s="148"/>
      <c r="G15" s="149"/>
      <c r="H15" s="148"/>
      <c r="I15" s="148"/>
      <c r="J15" s="146"/>
      <c r="K15" s="146"/>
      <c r="L15" s="146"/>
    </row>
    <row r="16" spans="1:12" ht="15.5">
      <c r="A16" s="8"/>
      <c r="B16" s="8"/>
      <c r="C16" s="8" t="s">
        <v>80</v>
      </c>
      <c r="D16" s="8"/>
      <c r="F16" s="88"/>
      <c r="G16" s="149"/>
      <c r="H16" s="145"/>
      <c r="I16" s="145"/>
      <c r="J16" s="146"/>
      <c r="K16" s="146"/>
      <c r="L16" s="150"/>
    </row>
    <row r="17" spans="1:12" ht="15.5">
      <c r="A17" s="8"/>
      <c r="B17" s="8"/>
      <c r="C17" s="8" t="s">
        <v>81</v>
      </c>
      <c r="D17" s="8"/>
      <c r="E17" s="9">
        <v>14</v>
      </c>
      <c r="F17" s="115">
        <v>-680</v>
      </c>
      <c r="G17" s="149"/>
      <c r="H17" s="144">
        <v>-29920</v>
      </c>
      <c r="I17" s="145"/>
      <c r="J17" s="115">
        <v>-680</v>
      </c>
      <c r="K17" s="146"/>
      <c r="L17" s="144">
        <v>-29920</v>
      </c>
    </row>
    <row r="18" spans="1:12" ht="15.5" hidden="1">
      <c r="A18" s="8"/>
      <c r="B18" s="8">
        <v>12</v>
      </c>
      <c r="C18" s="8" t="s">
        <v>38</v>
      </c>
      <c r="E18" s="9"/>
      <c r="F18" s="151"/>
      <c r="G18" s="149"/>
      <c r="H18" s="144"/>
      <c r="I18" s="145"/>
      <c r="J18" s="152"/>
      <c r="K18" s="146"/>
      <c r="L18" s="147">
        <v>0</v>
      </c>
    </row>
    <row r="19" spans="1:12" ht="15.5">
      <c r="A19" s="43" t="s">
        <v>82</v>
      </c>
      <c r="B19" s="8"/>
      <c r="C19" s="8"/>
      <c r="D19" s="8"/>
      <c r="E19" s="9"/>
      <c r="F19" s="115">
        <v>-680</v>
      </c>
      <c r="G19" s="149"/>
      <c r="H19" s="152">
        <v>-29920</v>
      </c>
      <c r="I19" s="145"/>
      <c r="J19" s="152">
        <v>-680</v>
      </c>
      <c r="K19" s="146"/>
      <c r="L19" s="152">
        <v>-29920</v>
      </c>
    </row>
    <row r="20" spans="1:12" ht="16" thickBot="1">
      <c r="A20" s="8" t="s">
        <v>83</v>
      </c>
      <c r="B20" s="8"/>
      <c r="C20" s="8"/>
      <c r="D20" s="8"/>
      <c r="E20" s="9"/>
      <c r="F20" s="153">
        <v>1396615</v>
      </c>
      <c r="G20" s="149"/>
      <c r="H20" s="153">
        <v>1424682</v>
      </c>
      <c r="I20" s="149"/>
      <c r="J20" s="153">
        <v>2867311</v>
      </c>
      <c r="K20" s="146"/>
      <c r="L20" s="153">
        <v>1872878</v>
      </c>
    </row>
    <row r="21" spans="1:12" ht="16" thickTop="1">
      <c r="A21" s="8"/>
      <c r="B21" s="12"/>
      <c r="C21" s="12"/>
      <c r="D21" s="154"/>
      <c r="E21" s="32"/>
      <c r="G21" s="155"/>
      <c r="H21" s="155"/>
      <c r="I21" s="155"/>
    </row>
    <row r="22" spans="1:12" ht="15.5">
      <c r="A22" s="8"/>
      <c r="B22" s="8"/>
      <c r="C22" s="8"/>
      <c r="D22" s="8"/>
      <c r="E22" s="156"/>
      <c r="F22" s="154"/>
      <c r="G22" s="155"/>
      <c r="H22" s="155"/>
      <c r="I22" s="155"/>
    </row>
    <row r="23" spans="1:12" ht="15.5">
      <c r="A23" s="43"/>
      <c r="B23" s="43"/>
      <c r="C23" s="43"/>
      <c r="D23" s="43"/>
      <c r="E23" s="157"/>
      <c r="F23" s="157"/>
      <c r="G23" s="43"/>
      <c r="H23" s="43"/>
      <c r="I23" s="43"/>
    </row>
    <row r="24" spans="1:12">
      <c r="E24" s="158"/>
    </row>
    <row r="25" spans="1:12">
      <c r="E25" s="158"/>
    </row>
    <row r="26" spans="1:12">
      <c r="E26" s="158"/>
    </row>
    <row r="27" spans="1:12">
      <c r="E27" s="159"/>
      <c r="F27" s="159"/>
      <c r="J27" s="159"/>
      <c r="K27" s="159"/>
      <c r="L27" s="159"/>
    </row>
    <row r="28" spans="1:12">
      <c r="E28" s="158"/>
    </row>
    <row r="30" spans="1:12" ht="15.5" hidden="1">
      <c r="B30" s="8"/>
      <c r="D30" s="160"/>
    </row>
    <row r="33" spans="2:12">
      <c r="B33">
        <v>14</v>
      </c>
      <c r="G33">
        <v>15</v>
      </c>
    </row>
    <row r="35" spans="2:12">
      <c r="D35" s="160"/>
    </row>
    <row r="43" spans="2:12">
      <c r="E43" s="159"/>
      <c r="F43" s="159"/>
      <c r="J43" s="159"/>
      <c r="K43" s="159"/>
      <c r="L43" s="159"/>
    </row>
  </sheetData>
  <mergeCells count="3">
    <mergeCell ref="F7:H7"/>
    <mergeCell ref="J7:L7"/>
    <mergeCell ref="F9:L9"/>
  </mergeCells>
  <printOptions horizontalCentered="1"/>
  <pageMargins left="0.78740157480314965" right="0.74803149606299213" top="0.47244094488188981" bottom="1.1811023622047245" header="0" footer="0.59055118110236227"/>
  <pageSetup scale="71" orientation="portrait" r:id="rId1"/>
  <headerFooter>
    <oddFooter>&amp;L
&amp;C&amp;"Times New Roman,Normal"&amp;12Las notas que se adjuntan son parte integral de estos estados financieros consolidados intermedios condensados.
-4-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8534E-C1D1-482A-ABFB-E94E40E599FC}">
  <sheetPr>
    <tabColor rgb="FF92D050"/>
    <pageSetUpPr fitToPage="1"/>
  </sheetPr>
  <dimension ref="A1:Y94"/>
  <sheetViews>
    <sheetView showGridLines="0" view="pageBreakPreview" zoomScale="63" zoomScaleNormal="80" zoomScaleSheetLayoutView="63" workbookViewId="0">
      <selection activeCell="B47" sqref="B47:S50"/>
    </sheetView>
  </sheetViews>
  <sheetFormatPr baseColWidth="10" defaultColWidth="13" defaultRowHeight="15.5"/>
  <cols>
    <col min="1" max="1" width="79.08984375" style="203" customWidth="1"/>
    <col min="2" max="2" width="7.54296875" style="203" customWidth="1"/>
    <col min="3" max="3" width="1.08984375" style="163" customWidth="1"/>
    <col min="4" max="4" width="15.453125" style="232" customWidth="1"/>
    <col min="5" max="5" width="1.08984375" customWidth="1"/>
    <col min="6" max="6" width="14.453125" style="232" customWidth="1"/>
    <col min="7" max="7" width="1.08984375" customWidth="1"/>
    <col min="8" max="8" width="15" style="232" hidden="1" customWidth="1"/>
    <col min="9" max="9" width="17.90625" style="232" hidden="1" customWidth="1"/>
    <col min="10" max="10" width="5.08984375" style="163" hidden="1" customWidth="1"/>
    <col min="11" max="11" width="8.984375E-2" style="163" customWidth="1"/>
    <col min="12" max="12" width="13.90625" style="163" customWidth="1"/>
    <col min="13" max="13" width="1.08984375" customWidth="1"/>
    <col min="14" max="14" width="16.08984375" style="163" customWidth="1"/>
    <col min="15" max="15" width="1.90625" customWidth="1"/>
    <col min="16" max="16" width="17" style="163" bestFit="1" customWidth="1"/>
    <col min="17" max="17" width="2" customWidth="1"/>
    <col min="18" max="18" width="18" style="232" customWidth="1"/>
    <col min="19" max="21" width="14.90625" style="163" customWidth="1"/>
    <col min="22" max="22" width="1.08984375" style="163" customWidth="1"/>
    <col min="23" max="23" width="17.08984375" style="164" bestFit="1" customWidth="1"/>
    <col min="24" max="24" width="13" style="164"/>
    <col min="25" max="25" width="13.90625" style="164" bestFit="1" customWidth="1"/>
    <col min="26" max="16384" width="13" style="164"/>
  </cols>
  <sheetData>
    <row r="1" spans="1:22" s="6" customFormat="1" ht="20.25" customHeight="1">
      <c r="A1" s="1" t="s">
        <v>0</v>
      </c>
      <c r="B1" s="2"/>
      <c r="C1" s="3"/>
      <c r="D1" s="4"/>
      <c r="E1"/>
      <c r="F1" s="5"/>
      <c r="G1"/>
      <c r="H1" s="4"/>
      <c r="I1" s="5"/>
      <c r="J1" s="4"/>
      <c r="K1" s="5"/>
      <c r="M1"/>
      <c r="O1"/>
      <c r="Q1"/>
    </row>
    <row r="2" spans="1:22" s="8" customFormat="1" ht="20.25" customHeight="1">
      <c r="A2" s="7"/>
      <c r="E2"/>
      <c r="G2"/>
      <c r="H2" s="9"/>
      <c r="M2"/>
      <c r="O2"/>
      <c r="Q2"/>
    </row>
    <row r="3" spans="1:22" s="8" customFormat="1" ht="20.25" customHeight="1">
      <c r="A3" s="10" t="s">
        <v>84</v>
      </c>
      <c r="B3" s="7"/>
      <c r="E3"/>
      <c r="G3"/>
      <c r="H3" s="9"/>
      <c r="M3"/>
      <c r="O3"/>
      <c r="Q3"/>
    </row>
    <row r="4" spans="1:22" s="12" customFormat="1" ht="20.25" customHeight="1">
      <c r="A4" s="10" t="s">
        <v>85</v>
      </c>
      <c r="B4" s="11"/>
      <c r="E4"/>
      <c r="G4"/>
      <c r="H4" s="13"/>
      <c r="M4"/>
      <c r="O4"/>
      <c r="Q4"/>
    </row>
    <row r="5" spans="1:22" s="12" customFormat="1" ht="20.25" customHeight="1">
      <c r="A5" s="14" t="str">
        <f>+Balance!A5</f>
        <v>(Cifras en Balboas)</v>
      </c>
      <c r="B5" s="15"/>
      <c r="C5" s="16"/>
      <c r="D5" s="16"/>
      <c r="E5" s="161"/>
      <c r="F5" s="16"/>
      <c r="G5" s="161"/>
      <c r="H5" s="17"/>
      <c r="I5" s="16"/>
      <c r="J5" s="16"/>
      <c r="K5" s="16"/>
      <c r="L5" s="16"/>
      <c r="M5" s="161"/>
      <c r="N5" s="16"/>
      <c r="O5" s="161"/>
      <c r="P5" s="16"/>
      <c r="Q5" s="161"/>
      <c r="R5" s="16"/>
    </row>
    <row r="6" spans="1:22">
      <c r="A6" s="162"/>
      <c r="B6" s="162"/>
      <c r="C6" s="162"/>
      <c r="D6" s="162"/>
      <c r="F6" s="162"/>
      <c r="H6" s="162"/>
      <c r="I6" s="162"/>
      <c r="J6" s="162"/>
      <c r="K6" s="162"/>
      <c r="L6" s="162"/>
      <c r="N6" s="162"/>
      <c r="R6" s="162"/>
      <c r="V6" s="162"/>
    </row>
    <row r="7" spans="1:22" ht="12.75" customHeight="1">
      <c r="A7" s="162"/>
      <c r="B7" s="162"/>
      <c r="C7" s="162"/>
      <c r="D7" s="162"/>
      <c r="F7" s="162"/>
      <c r="H7" s="162"/>
      <c r="I7" s="162"/>
      <c r="J7" s="162"/>
      <c r="K7" s="162"/>
      <c r="L7" s="162"/>
      <c r="N7" s="162"/>
      <c r="R7" s="162"/>
      <c r="V7" s="162"/>
    </row>
    <row r="8" spans="1:22" s="167" customFormat="1" ht="17.5">
      <c r="A8" s="165"/>
      <c r="B8" s="165"/>
      <c r="C8" s="166"/>
      <c r="D8" s="166"/>
      <c r="E8"/>
      <c r="F8" s="166"/>
      <c r="G8"/>
      <c r="H8" s="166"/>
      <c r="I8" s="166"/>
      <c r="J8" s="166"/>
      <c r="K8" s="166"/>
      <c r="L8" s="166" t="s">
        <v>86</v>
      </c>
      <c r="M8"/>
      <c r="N8" s="166" t="s">
        <v>87</v>
      </c>
      <c r="O8"/>
      <c r="P8" s="166"/>
      <c r="Q8"/>
      <c r="R8" s="166"/>
      <c r="S8" s="166"/>
      <c r="T8" s="166"/>
      <c r="U8" s="166"/>
      <c r="V8" s="166"/>
    </row>
    <row r="9" spans="1:22" s="167" customFormat="1" ht="17.5">
      <c r="A9" s="165"/>
      <c r="B9" s="165"/>
      <c r="C9" s="166"/>
      <c r="D9" s="166"/>
      <c r="E9"/>
      <c r="F9" s="166" t="s">
        <v>88</v>
      </c>
      <c r="G9"/>
      <c r="H9" s="166"/>
      <c r="I9" s="166"/>
      <c r="J9" s="166"/>
      <c r="K9" s="166"/>
      <c r="L9" s="166" t="s">
        <v>89</v>
      </c>
      <c r="M9"/>
      <c r="N9" s="166" t="s">
        <v>90</v>
      </c>
      <c r="O9"/>
      <c r="P9" s="166"/>
      <c r="Q9"/>
      <c r="R9" s="166"/>
      <c r="S9" s="166"/>
      <c r="T9" s="166"/>
      <c r="U9" s="166"/>
      <c r="V9" s="166"/>
    </row>
    <row r="10" spans="1:22" s="167" customFormat="1" ht="17.5">
      <c r="A10" s="165"/>
      <c r="B10" s="168"/>
      <c r="C10" s="166"/>
      <c r="D10" s="166" t="s">
        <v>91</v>
      </c>
      <c r="E10"/>
      <c r="F10" s="169" t="s">
        <v>92</v>
      </c>
      <c r="G10"/>
      <c r="H10" s="166" t="s">
        <v>93</v>
      </c>
      <c r="I10" s="166" t="s">
        <v>94</v>
      </c>
      <c r="J10" s="166"/>
      <c r="K10" s="166"/>
      <c r="L10" s="166" t="s">
        <v>95</v>
      </c>
      <c r="M10"/>
      <c r="N10" s="166" t="s">
        <v>96</v>
      </c>
      <c r="O10"/>
      <c r="P10" s="166" t="s">
        <v>97</v>
      </c>
      <c r="Q10"/>
      <c r="R10" s="166" t="s">
        <v>98</v>
      </c>
      <c r="S10" s="166"/>
      <c r="T10" s="166"/>
      <c r="U10" s="166"/>
      <c r="V10" s="166"/>
    </row>
    <row r="11" spans="1:22" s="167" customFormat="1" ht="18.75" customHeight="1">
      <c r="A11" s="165"/>
      <c r="B11" s="165" t="s">
        <v>6</v>
      </c>
      <c r="C11" s="166"/>
      <c r="D11" s="170" t="s">
        <v>99</v>
      </c>
      <c r="E11"/>
      <c r="F11" s="170" t="s">
        <v>100</v>
      </c>
      <c r="G11"/>
      <c r="H11" s="170" t="s">
        <v>101</v>
      </c>
      <c r="I11" s="170" t="s">
        <v>102</v>
      </c>
      <c r="J11" s="166"/>
      <c r="K11" s="166"/>
      <c r="L11" s="170" t="s">
        <v>103</v>
      </c>
      <c r="M11"/>
      <c r="N11" s="170" t="s">
        <v>104</v>
      </c>
      <c r="O11"/>
      <c r="P11" s="170" t="s">
        <v>105</v>
      </c>
      <c r="Q11"/>
      <c r="R11" s="170" t="s">
        <v>106</v>
      </c>
      <c r="S11" s="166"/>
      <c r="T11" s="166"/>
      <c r="U11" s="166"/>
      <c r="V11" s="166"/>
    </row>
    <row r="12" spans="1:22" s="167" customFormat="1" ht="17.5">
      <c r="A12" s="165"/>
      <c r="B12" s="165"/>
      <c r="C12" s="166"/>
      <c r="D12" s="171"/>
      <c r="E12"/>
      <c r="F12" s="171"/>
      <c r="G12"/>
      <c r="H12" s="171"/>
      <c r="I12" s="171"/>
      <c r="J12" s="166"/>
      <c r="K12" s="166"/>
      <c r="L12" s="166"/>
      <c r="M12"/>
      <c r="N12" s="166"/>
      <c r="O12"/>
      <c r="P12" s="166"/>
      <c r="Q12"/>
      <c r="R12" s="171"/>
      <c r="S12" s="166"/>
      <c r="T12" s="166"/>
      <c r="U12" s="166"/>
      <c r="V12" s="166"/>
    </row>
    <row r="13" spans="1:22" s="177" customFormat="1" ht="18">
      <c r="A13" s="172" t="s">
        <v>107</v>
      </c>
      <c r="B13" s="173"/>
      <c r="C13" s="174"/>
      <c r="D13" s="175">
        <v>150000</v>
      </c>
      <c r="E13" s="176"/>
      <c r="F13" s="175">
        <v>2089458</v>
      </c>
      <c r="G13" s="176"/>
      <c r="H13" s="175" t="e">
        <v>#REF!</v>
      </c>
      <c r="I13" s="175" t="e">
        <v>#REF!</v>
      </c>
      <c r="J13" s="175">
        <v>0</v>
      </c>
      <c r="K13" s="175"/>
      <c r="L13" s="175">
        <v>15508</v>
      </c>
      <c r="M13" s="176"/>
      <c r="N13" s="175">
        <v>175766</v>
      </c>
      <c r="O13" s="176"/>
      <c r="P13" s="175">
        <v>38110039</v>
      </c>
      <c r="Q13" s="176"/>
      <c r="R13" s="175">
        <v>40540771</v>
      </c>
      <c r="S13" s="174"/>
      <c r="T13" s="174"/>
      <c r="U13" s="174"/>
      <c r="V13" s="174"/>
    </row>
    <row r="14" spans="1:22" s="177" customFormat="1" ht="19.5" customHeight="1">
      <c r="A14" s="178" t="s">
        <v>108</v>
      </c>
      <c r="B14" s="179"/>
      <c r="C14" s="180"/>
      <c r="D14" s="175"/>
      <c r="E14" s="176"/>
      <c r="F14" s="175"/>
      <c r="G14" s="176"/>
      <c r="H14" s="175"/>
      <c r="I14" s="175"/>
      <c r="J14" s="175"/>
      <c r="K14" s="175"/>
      <c r="L14" s="175"/>
      <c r="M14" s="176"/>
      <c r="N14" s="175"/>
      <c r="O14" s="176"/>
      <c r="P14" s="175"/>
      <c r="Q14" s="176"/>
      <c r="R14" s="175"/>
      <c r="S14" s="181"/>
      <c r="T14" s="181"/>
      <c r="U14" s="181"/>
      <c r="V14" s="181"/>
    </row>
    <row r="15" spans="1:22" s="177" customFormat="1" ht="19.5" customHeight="1">
      <c r="A15" s="182" t="s">
        <v>75</v>
      </c>
      <c r="B15" s="179"/>
      <c r="C15" s="180"/>
      <c r="D15" s="183">
        <v>0</v>
      </c>
      <c r="E15" s="176"/>
      <c r="F15" s="183">
        <v>0</v>
      </c>
      <c r="G15" s="176"/>
      <c r="H15" s="175">
        <v>0</v>
      </c>
      <c r="I15" s="175">
        <v>0</v>
      </c>
      <c r="J15" s="175"/>
      <c r="K15" s="175"/>
      <c r="L15" s="183">
        <v>0</v>
      </c>
      <c r="M15" s="184"/>
      <c r="N15" s="185">
        <v>0</v>
      </c>
      <c r="O15" s="176"/>
      <c r="P15" s="175">
        <v>1902798</v>
      </c>
      <c r="Q15" s="176"/>
      <c r="R15" s="175">
        <v>1902798</v>
      </c>
      <c r="S15" s="181"/>
      <c r="T15" s="181"/>
      <c r="U15" s="181"/>
      <c r="V15" s="181"/>
    </row>
    <row r="16" spans="1:22" s="177" customFormat="1" ht="19.5" customHeight="1">
      <c r="A16" s="178" t="s">
        <v>109</v>
      </c>
      <c r="B16" s="179"/>
      <c r="C16" s="180"/>
      <c r="D16" s="185"/>
      <c r="E16" s="176"/>
      <c r="F16" s="185"/>
      <c r="G16" s="176"/>
      <c r="H16" s="175">
        <v>15</v>
      </c>
      <c r="I16" s="175"/>
      <c r="J16" s="175"/>
      <c r="K16" s="175"/>
      <c r="L16" s="185"/>
      <c r="M16" s="176"/>
      <c r="N16" s="175"/>
      <c r="O16" s="176"/>
      <c r="P16" s="186"/>
      <c r="Q16" s="176"/>
      <c r="R16" s="186"/>
      <c r="S16" s="181"/>
      <c r="T16" s="181"/>
      <c r="U16" s="181"/>
      <c r="V16" s="181"/>
    </row>
    <row r="17" spans="1:25" s="177" customFormat="1" ht="18">
      <c r="A17" s="182" t="s">
        <v>110</v>
      </c>
      <c r="B17" s="179"/>
      <c r="C17" s="180"/>
      <c r="D17" s="185"/>
      <c r="E17" s="176"/>
      <c r="F17" s="185"/>
      <c r="G17" s="176"/>
      <c r="H17" s="175"/>
      <c r="I17" s="175"/>
      <c r="J17" s="175"/>
      <c r="K17" s="175"/>
      <c r="L17" s="185"/>
      <c r="M17" s="176"/>
      <c r="N17" s="175"/>
      <c r="O17" s="176"/>
      <c r="P17" s="175"/>
      <c r="Q17" s="176"/>
      <c r="R17" s="175"/>
      <c r="S17" s="181"/>
      <c r="T17" s="181"/>
      <c r="U17" s="181"/>
      <c r="V17" s="181"/>
    </row>
    <row r="18" spans="1:25" s="177" customFormat="1" ht="18">
      <c r="A18" s="182" t="s">
        <v>111</v>
      </c>
      <c r="B18" s="179"/>
      <c r="C18" s="180"/>
      <c r="D18" s="187">
        <v>0</v>
      </c>
      <c r="E18" s="176"/>
      <c r="F18" s="187">
        <v>0</v>
      </c>
      <c r="G18" s="176"/>
      <c r="H18" s="175"/>
      <c r="I18" s="175"/>
      <c r="J18" s="175"/>
      <c r="K18" s="175"/>
      <c r="L18" s="187">
        <v>0</v>
      </c>
      <c r="M18" s="176"/>
      <c r="N18" s="188">
        <v>-29920</v>
      </c>
      <c r="O18" s="176"/>
      <c r="P18" s="187">
        <v>0</v>
      </c>
      <c r="Q18" s="176"/>
      <c r="R18" s="188">
        <v>-29920</v>
      </c>
      <c r="S18" s="181"/>
      <c r="T18" s="181"/>
      <c r="U18" s="181"/>
      <c r="V18" s="181"/>
    </row>
    <row r="19" spans="1:25" s="177" customFormat="1" ht="18" hidden="1">
      <c r="A19" s="182" t="s">
        <v>38</v>
      </c>
      <c r="B19" s="179"/>
      <c r="C19" s="180"/>
      <c r="D19" s="187">
        <v>0</v>
      </c>
      <c r="E19" s="176"/>
      <c r="F19" s="187">
        <v>0</v>
      </c>
      <c r="G19" s="176"/>
      <c r="H19" s="188"/>
      <c r="I19" s="189"/>
      <c r="J19" s="175"/>
      <c r="K19" s="175"/>
      <c r="L19" s="188">
        <v>0</v>
      </c>
      <c r="M19" s="176"/>
      <c r="N19" s="187">
        <v>0</v>
      </c>
      <c r="O19" s="176"/>
      <c r="P19" s="187">
        <v>0</v>
      </c>
      <c r="Q19" s="176"/>
      <c r="R19" s="188">
        <v>0</v>
      </c>
      <c r="S19" s="190"/>
      <c r="T19" s="190"/>
      <c r="U19" s="190"/>
      <c r="V19" s="181"/>
    </row>
    <row r="20" spans="1:25" s="177" customFormat="1" ht="18">
      <c r="A20" s="191" t="s">
        <v>112</v>
      </c>
      <c r="B20" s="179"/>
      <c r="C20" s="180"/>
      <c r="D20" s="187">
        <v>0</v>
      </c>
      <c r="E20" s="176"/>
      <c r="F20" s="187">
        <v>0</v>
      </c>
      <c r="G20" s="176"/>
      <c r="H20" s="188">
        <v>15</v>
      </c>
      <c r="I20" s="175"/>
      <c r="J20" s="175"/>
      <c r="K20" s="175"/>
      <c r="L20" s="188">
        <v>0</v>
      </c>
      <c r="M20" s="176"/>
      <c r="N20" s="188">
        <v>-29920</v>
      </c>
      <c r="O20" s="176"/>
      <c r="P20" s="187">
        <v>0</v>
      </c>
      <c r="Q20" s="176"/>
      <c r="R20" s="188">
        <v>-29920</v>
      </c>
      <c r="S20" s="190"/>
      <c r="T20" s="190"/>
      <c r="U20" s="190"/>
      <c r="V20" s="181"/>
    </row>
    <row r="21" spans="1:25" s="177" customFormat="1" ht="18">
      <c r="A21" s="191" t="s">
        <v>83</v>
      </c>
      <c r="B21" s="179"/>
      <c r="C21" s="180"/>
      <c r="D21" s="187">
        <v>0</v>
      </c>
      <c r="E21" s="176"/>
      <c r="F21" s="187">
        <v>0</v>
      </c>
      <c r="G21" s="176"/>
      <c r="H21" s="188">
        <v>15</v>
      </c>
      <c r="I21" s="192"/>
      <c r="J21" s="192"/>
      <c r="K21" s="192"/>
      <c r="L21" s="188">
        <v>0</v>
      </c>
      <c r="M21" s="176"/>
      <c r="N21" s="188">
        <v>-29920</v>
      </c>
      <c r="O21" s="176"/>
      <c r="P21" s="188">
        <v>1902798</v>
      </c>
      <c r="Q21" s="176"/>
      <c r="R21" s="188">
        <v>1872878</v>
      </c>
      <c r="S21" s="190"/>
      <c r="T21" s="190"/>
      <c r="U21" s="190"/>
      <c r="V21" s="181"/>
    </row>
    <row r="22" spans="1:25" s="177" customFormat="1" ht="18">
      <c r="A22" s="191"/>
      <c r="B22" s="179"/>
      <c r="C22" s="180"/>
      <c r="D22" s="183"/>
      <c r="E22" s="176"/>
      <c r="F22" s="183"/>
      <c r="G22" s="176"/>
      <c r="H22" s="188"/>
      <c r="I22" s="192"/>
      <c r="J22" s="192"/>
      <c r="K22" s="192"/>
      <c r="L22" s="175"/>
      <c r="M22" s="176"/>
      <c r="N22" s="175"/>
      <c r="O22" s="176"/>
      <c r="P22" s="175"/>
      <c r="Q22" s="176"/>
      <c r="R22" s="175"/>
      <c r="S22" s="190"/>
      <c r="T22" s="190"/>
      <c r="U22" s="190"/>
      <c r="V22" s="181"/>
    </row>
    <row r="23" spans="1:25" s="177" customFormat="1" ht="18">
      <c r="A23" s="191" t="s">
        <v>113</v>
      </c>
      <c r="B23" s="179"/>
      <c r="C23" s="180"/>
      <c r="D23" s="185"/>
      <c r="E23" s="176"/>
      <c r="F23" s="185"/>
      <c r="G23" s="176"/>
      <c r="H23" s="188"/>
      <c r="I23" s="186"/>
      <c r="J23" s="192"/>
      <c r="K23" s="192"/>
      <c r="L23" s="175"/>
      <c r="M23" s="176"/>
      <c r="N23" s="175"/>
      <c r="O23" s="176"/>
      <c r="P23" s="175"/>
      <c r="Q23" s="176"/>
      <c r="R23" s="175"/>
      <c r="S23" s="190"/>
      <c r="T23" s="190"/>
      <c r="U23" s="190"/>
      <c r="V23" s="181"/>
    </row>
    <row r="24" spans="1:25" s="177" customFormat="1" ht="19.5" customHeight="1">
      <c r="A24" s="182" t="s">
        <v>114</v>
      </c>
      <c r="B24" s="179"/>
      <c r="C24" s="180"/>
      <c r="D24" s="187">
        <v>0</v>
      </c>
      <c r="E24" s="176"/>
      <c r="F24" s="187">
        <v>0</v>
      </c>
      <c r="G24" s="176"/>
      <c r="H24" s="175">
        <v>0</v>
      </c>
      <c r="I24" s="175">
        <v>0</v>
      </c>
      <c r="J24" s="175"/>
      <c r="K24" s="175"/>
      <c r="L24" s="187">
        <v>0</v>
      </c>
      <c r="M24" s="184"/>
      <c r="N24" s="187">
        <v>0</v>
      </c>
      <c r="O24" s="176"/>
      <c r="P24" s="188">
        <v>-53054.91</v>
      </c>
      <c r="Q24" s="176"/>
      <c r="R24" s="188">
        <v>-53054.91</v>
      </c>
      <c r="S24" s="190"/>
      <c r="T24" s="190"/>
      <c r="U24" s="190"/>
      <c r="V24" s="181"/>
    </row>
    <row r="25" spans="1:25" s="177" customFormat="1" ht="19.5" customHeight="1">
      <c r="A25" s="191" t="s">
        <v>115</v>
      </c>
      <c r="B25" s="179"/>
      <c r="C25" s="180"/>
      <c r="D25" s="187">
        <v>0</v>
      </c>
      <c r="E25" s="176"/>
      <c r="F25" s="187">
        <v>0</v>
      </c>
      <c r="G25" s="176"/>
      <c r="H25" s="175">
        <v>0</v>
      </c>
      <c r="I25" s="175"/>
      <c r="J25" s="175"/>
      <c r="K25" s="175"/>
      <c r="L25" s="187">
        <v>0</v>
      </c>
      <c r="M25" s="184"/>
      <c r="N25" s="187">
        <v>0</v>
      </c>
      <c r="O25" s="176"/>
      <c r="P25" s="175">
        <v>-53054.91</v>
      </c>
      <c r="Q25" s="176"/>
      <c r="R25" s="188">
        <v>-53054.91</v>
      </c>
      <c r="S25" s="190"/>
      <c r="T25" s="190"/>
      <c r="U25" s="190"/>
      <c r="V25" s="181"/>
    </row>
    <row r="26" spans="1:25" s="177" customFormat="1" ht="18.5" thickBot="1">
      <c r="A26" s="172" t="s">
        <v>116</v>
      </c>
      <c r="B26" s="179"/>
      <c r="C26" s="180"/>
      <c r="D26" s="193">
        <v>150000</v>
      </c>
      <c r="E26" s="176">
        <v>0</v>
      </c>
      <c r="F26" s="193">
        <v>2089458</v>
      </c>
      <c r="G26" s="176"/>
      <c r="H26" s="175" t="e">
        <v>#REF!</v>
      </c>
      <c r="I26" s="175" t="e">
        <v>#REF!</v>
      </c>
      <c r="J26" s="175">
        <v>0</v>
      </c>
      <c r="K26" s="175"/>
      <c r="L26" s="193">
        <v>15508</v>
      </c>
      <c r="M26" s="176"/>
      <c r="N26" s="193">
        <v>145846</v>
      </c>
      <c r="O26" s="176"/>
      <c r="P26" s="193">
        <v>39959782.090000004</v>
      </c>
      <c r="Q26" s="176"/>
      <c r="R26" s="193">
        <v>42360594.090000004</v>
      </c>
      <c r="S26" s="194"/>
      <c r="T26" s="195"/>
      <c r="U26" s="195"/>
      <c r="V26" s="196"/>
    </row>
    <row r="27" spans="1:25" s="177" customFormat="1" ht="18.5" thickTop="1">
      <c r="A27" s="172"/>
      <c r="B27" s="179"/>
      <c r="C27" s="180"/>
      <c r="D27" s="175"/>
      <c r="E27" s="176"/>
      <c r="F27" s="175"/>
      <c r="G27" s="176"/>
      <c r="H27" s="175"/>
      <c r="I27" s="175"/>
      <c r="J27" s="175"/>
      <c r="K27" s="175"/>
      <c r="L27" s="175"/>
      <c r="M27" s="176"/>
      <c r="N27" s="175"/>
      <c r="O27" s="176"/>
      <c r="P27" s="175"/>
      <c r="Q27" s="176"/>
      <c r="R27" s="175"/>
      <c r="S27" s="194"/>
      <c r="T27" s="195"/>
      <c r="U27" s="195"/>
      <c r="V27" s="196"/>
    </row>
    <row r="28" spans="1:25" s="177" customFormat="1" ht="18">
      <c r="A28" s="172" t="s">
        <v>117</v>
      </c>
      <c r="B28" s="179"/>
      <c r="C28" s="180"/>
      <c r="D28" s="175">
        <v>150000</v>
      </c>
      <c r="E28" s="176"/>
      <c r="F28" s="175">
        <v>2089458</v>
      </c>
      <c r="G28" s="176"/>
      <c r="H28" s="175" t="e">
        <v>#REF!</v>
      </c>
      <c r="I28" s="175" t="e">
        <v>#REF!</v>
      </c>
      <c r="J28" s="175">
        <v>0</v>
      </c>
      <c r="K28" s="175"/>
      <c r="L28" s="175">
        <v>5348</v>
      </c>
      <c r="M28" s="176"/>
      <c r="N28" s="175">
        <v>146526</v>
      </c>
      <c r="O28" s="176"/>
      <c r="P28" s="175">
        <v>42505465</v>
      </c>
      <c r="Q28" s="176"/>
      <c r="R28" s="175">
        <v>44896797</v>
      </c>
      <c r="S28" s="194"/>
      <c r="T28" s="195"/>
      <c r="U28" s="195"/>
      <c r="V28" s="196"/>
    </row>
    <row r="29" spans="1:25" s="177" customFormat="1" ht="7.5" customHeight="1">
      <c r="A29" s="172"/>
      <c r="B29" s="179"/>
      <c r="C29" s="180"/>
      <c r="D29" s="175"/>
      <c r="E29" s="176"/>
      <c r="F29" s="175"/>
      <c r="G29" s="176"/>
      <c r="H29" s="175"/>
      <c r="I29" s="175"/>
      <c r="J29" s="175"/>
      <c r="K29" s="175"/>
      <c r="L29" s="175"/>
      <c r="M29" s="176"/>
      <c r="N29" s="175"/>
      <c r="O29" s="176"/>
      <c r="P29" s="175"/>
      <c r="Q29" s="176"/>
      <c r="R29" s="175"/>
      <c r="S29" s="194"/>
      <c r="T29" s="195"/>
      <c r="U29" s="195"/>
      <c r="V29" s="196"/>
    </row>
    <row r="30" spans="1:25" s="199" customFormat="1" ht="18">
      <c r="A30" s="178" t="s">
        <v>108</v>
      </c>
      <c r="B30" s="179"/>
      <c r="C30" s="190"/>
      <c r="D30" s="175"/>
      <c r="E30" s="176"/>
      <c r="F30" s="175"/>
      <c r="G30" s="176"/>
      <c r="H30" s="175"/>
      <c r="I30" s="175"/>
      <c r="J30" s="175"/>
      <c r="K30" s="175"/>
      <c r="L30" s="175"/>
      <c r="M30" s="176"/>
      <c r="N30" s="197"/>
      <c r="O30" s="176"/>
      <c r="P30" s="175"/>
      <c r="Q30" s="176"/>
      <c r="R30" s="175"/>
      <c r="S30" s="198"/>
      <c r="T30" s="198"/>
      <c r="U30" s="198"/>
      <c r="V30" s="198"/>
    </row>
    <row r="31" spans="1:25" s="199" customFormat="1" ht="18">
      <c r="A31" s="182" t="s">
        <v>118</v>
      </c>
      <c r="B31" s="179"/>
      <c r="C31" s="200"/>
      <c r="D31" s="187">
        <v>0</v>
      </c>
      <c r="E31" s="176"/>
      <c r="F31" s="187">
        <v>0</v>
      </c>
      <c r="G31" s="176"/>
      <c r="H31" s="175">
        <v>0</v>
      </c>
      <c r="I31" s="175">
        <v>0</v>
      </c>
      <c r="J31" s="175"/>
      <c r="K31" s="175"/>
      <c r="L31" s="187">
        <v>0</v>
      </c>
      <c r="M31" s="176"/>
      <c r="N31" s="187">
        <v>0</v>
      </c>
      <c r="O31" s="176"/>
      <c r="P31" s="188">
        <v>2867991</v>
      </c>
      <c r="Q31" s="176"/>
      <c r="R31" s="188">
        <v>2867991</v>
      </c>
      <c r="S31" s="198"/>
      <c r="T31" s="198"/>
      <c r="U31" s="198"/>
      <c r="V31" s="201"/>
      <c r="Y31" s="202"/>
    </row>
    <row r="32" spans="1:25" s="199" customFormat="1" ht="18">
      <c r="A32" s="178" t="s">
        <v>109</v>
      </c>
      <c r="B32" s="203"/>
      <c r="C32" s="200"/>
      <c r="D32" s="185"/>
      <c r="E32" s="176"/>
      <c r="F32" s="185"/>
      <c r="G32" s="176"/>
      <c r="H32" s="175">
        <v>15</v>
      </c>
      <c r="I32" s="175"/>
      <c r="J32" s="175"/>
      <c r="K32" s="175"/>
      <c r="L32" s="185"/>
      <c r="M32" s="176"/>
      <c r="N32" s="175"/>
      <c r="O32" s="176"/>
      <c r="P32" s="175"/>
      <c r="Q32" s="176"/>
      <c r="R32" s="175"/>
      <c r="S32" s="198"/>
      <c r="T32" s="198"/>
      <c r="U32" s="198"/>
      <c r="V32" s="201"/>
      <c r="Y32" s="202"/>
    </row>
    <row r="33" spans="1:25" s="199" customFormat="1" ht="18">
      <c r="A33" s="182" t="s">
        <v>110</v>
      </c>
      <c r="B33" s="179"/>
      <c r="C33" s="200"/>
      <c r="D33" s="185"/>
      <c r="E33" s="176"/>
      <c r="F33" s="185"/>
      <c r="G33" s="176"/>
      <c r="H33" s="175"/>
      <c r="I33" s="175"/>
      <c r="J33" s="175"/>
      <c r="K33" s="175"/>
      <c r="L33" s="185"/>
      <c r="M33" s="176"/>
      <c r="N33" s="175"/>
      <c r="O33" s="176"/>
      <c r="P33" s="175"/>
      <c r="Q33" s="176"/>
      <c r="R33" s="175"/>
      <c r="S33" s="204"/>
      <c r="T33" s="204"/>
      <c r="U33" s="204"/>
      <c r="V33" s="201"/>
      <c r="Y33" s="202"/>
    </row>
    <row r="34" spans="1:25" s="199" customFormat="1" ht="18">
      <c r="A34" s="182" t="s">
        <v>111</v>
      </c>
      <c r="B34" s="179">
        <v>14</v>
      </c>
      <c r="C34" s="200"/>
      <c r="D34" s="187">
        <v>0</v>
      </c>
      <c r="E34" s="176"/>
      <c r="F34" s="187">
        <v>0</v>
      </c>
      <c r="G34" s="176"/>
      <c r="H34" s="175"/>
      <c r="I34" s="175"/>
      <c r="J34" s="175"/>
      <c r="K34" s="175"/>
      <c r="L34" s="188">
        <v>0</v>
      </c>
      <c r="M34" s="176"/>
      <c r="N34" s="188">
        <v>-680</v>
      </c>
      <c r="O34" s="176"/>
      <c r="P34" s="187">
        <v>0</v>
      </c>
      <c r="Q34" s="176"/>
      <c r="R34" s="188">
        <v>-680</v>
      </c>
      <c r="S34" s="204"/>
      <c r="T34" s="204"/>
      <c r="U34" s="204"/>
      <c r="V34" s="201"/>
      <c r="Y34" s="202"/>
    </row>
    <row r="35" spans="1:25" s="199" customFormat="1" ht="18">
      <c r="A35" s="178" t="s">
        <v>112</v>
      </c>
      <c r="B35" s="179"/>
      <c r="C35" s="174"/>
      <c r="D35" s="187">
        <v>0</v>
      </c>
      <c r="E35" s="176"/>
      <c r="F35" s="187">
        <v>0</v>
      </c>
      <c r="G35" s="176"/>
      <c r="H35" s="175">
        <v>15</v>
      </c>
      <c r="I35" s="175"/>
      <c r="J35" s="175"/>
      <c r="K35" s="175"/>
      <c r="L35" s="188">
        <v>0</v>
      </c>
      <c r="M35" s="176"/>
      <c r="N35" s="188">
        <v>-680</v>
      </c>
      <c r="O35" s="176"/>
      <c r="P35" s="187">
        <v>0</v>
      </c>
      <c r="Q35" s="176"/>
      <c r="R35" s="188">
        <v>-680</v>
      </c>
      <c r="S35" s="198"/>
      <c r="T35" s="198"/>
      <c r="U35" s="198"/>
      <c r="V35" s="201"/>
      <c r="Y35" s="202"/>
    </row>
    <row r="36" spans="1:25" s="199" customFormat="1" ht="18">
      <c r="A36" s="191" t="s">
        <v>83</v>
      </c>
      <c r="B36" s="179"/>
      <c r="C36" s="174"/>
      <c r="D36" s="187">
        <v>0</v>
      </c>
      <c r="E36" s="176"/>
      <c r="F36" s="187">
        <v>0</v>
      </c>
      <c r="G36" s="176"/>
      <c r="H36" s="175">
        <v>15</v>
      </c>
      <c r="I36" s="175"/>
      <c r="J36" s="175"/>
      <c r="K36" s="175"/>
      <c r="L36" s="188">
        <v>0</v>
      </c>
      <c r="M36" s="176"/>
      <c r="N36" s="188">
        <v>-680</v>
      </c>
      <c r="O36" s="176"/>
      <c r="P36" s="187">
        <v>2867991</v>
      </c>
      <c r="Q36" s="176"/>
      <c r="R36" s="188">
        <v>2867311</v>
      </c>
      <c r="S36" s="205"/>
      <c r="T36" s="205"/>
      <c r="U36" s="205"/>
      <c r="V36" s="201"/>
      <c r="Y36" s="202"/>
    </row>
    <row r="37" spans="1:25" s="199" customFormat="1" ht="9.65" customHeight="1">
      <c r="A37" s="191"/>
      <c r="B37" s="179"/>
      <c r="C37" s="174"/>
      <c r="D37" s="185"/>
      <c r="E37" s="176"/>
      <c r="F37" s="185"/>
      <c r="G37" s="176"/>
      <c r="H37" s="175"/>
      <c r="I37" s="175"/>
      <c r="J37" s="175"/>
      <c r="K37" s="175"/>
      <c r="L37" s="175"/>
      <c r="M37" s="176"/>
      <c r="N37" s="175"/>
      <c r="O37" s="176"/>
      <c r="P37" s="175"/>
      <c r="Q37" s="176"/>
      <c r="R37" s="175"/>
      <c r="S37" s="205"/>
      <c r="T37" s="205"/>
      <c r="U37" s="205"/>
      <c r="V37" s="201"/>
      <c r="Y37" s="202"/>
    </row>
    <row r="38" spans="1:25" s="199" customFormat="1" ht="18">
      <c r="A38" s="191" t="s">
        <v>113</v>
      </c>
      <c r="B38" s="179"/>
      <c r="C38" s="174"/>
      <c r="D38" s="185"/>
      <c r="E38" s="176"/>
      <c r="F38" s="185"/>
      <c r="G38" s="176"/>
      <c r="H38" s="175"/>
      <c r="I38" s="175"/>
      <c r="J38" s="175"/>
      <c r="K38" s="175"/>
      <c r="L38" s="175"/>
      <c r="M38" s="176"/>
      <c r="N38" s="175"/>
      <c r="O38" s="176"/>
      <c r="P38" s="175"/>
      <c r="Q38" s="176"/>
      <c r="R38" s="175"/>
      <c r="S38" s="205"/>
      <c r="T38" s="205"/>
      <c r="U38" s="205"/>
      <c r="V38" s="201"/>
      <c r="Y38" s="202"/>
    </row>
    <row r="39" spans="1:25" s="199" customFormat="1" ht="18">
      <c r="A39" s="178" t="s">
        <v>119</v>
      </c>
      <c r="B39" s="179"/>
      <c r="C39" s="200"/>
      <c r="D39" s="187">
        <v>0</v>
      </c>
      <c r="E39" s="176"/>
      <c r="F39" s="187">
        <v>0</v>
      </c>
      <c r="G39" s="176"/>
      <c r="H39" s="188">
        <v>0</v>
      </c>
      <c r="I39" s="175">
        <v>0</v>
      </c>
      <c r="J39" s="175"/>
      <c r="K39" s="175"/>
      <c r="L39" s="187">
        <v>0</v>
      </c>
      <c r="M39" s="176"/>
      <c r="N39" s="187"/>
      <c r="O39" s="176"/>
      <c r="P39" s="188">
        <v>-78138.740000000005</v>
      </c>
      <c r="Q39" s="176"/>
      <c r="R39" s="188">
        <v>-78138.740000000005</v>
      </c>
      <c r="S39" s="198"/>
      <c r="T39" s="198"/>
      <c r="U39" s="198"/>
      <c r="V39" s="201"/>
    </row>
    <row r="40" spans="1:25" s="199" customFormat="1" ht="18">
      <c r="A40" s="178" t="s">
        <v>115</v>
      </c>
      <c r="B40" s="179"/>
      <c r="C40" s="200"/>
      <c r="D40" s="187">
        <v>0</v>
      </c>
      <c r="E40" s="176"/>
      <c r="F40" s="187">
        <v>0</v>
      </c>
      <c r="G40" s="176"/>
      <c r="H40" s="188">
        <v>0</v>
      </c>
      <c r="I40" s="175"/>
      <c r="J40" s="175"/>
      <c r="K40" s="175"/>
      <c r="L40" s="187">
        <v>0</v>
      </c>
      <c r="M40" s="176"/>
      <c r="N40" s="187">
        <v>0</v>
      </c>
      <c r="O40" s="176"/>
      <c r="P40" s="188">
        <v>-78138.740000000005</v>
      </c>
      <c r="Q40" s="176"/>
      <c r="R40" s="188">
        <v>-78138.740000000005</v>
      </c>
      <c r="S40" s="198"/>
      <c r="T40" s="198"/>
      <c r="U40" s="198"/>
      <c r="V40" s="201"/>
    </row>
    <row r="41" spans="1:25" s="199" customFormat="1" ht="18.5" thickBot="1">
      <c r="A41" s="172" t="s">
        <v>120</v>
      </c>
      <c r="B41" s="165"/>
      <c r="C41" s="174"/>
      <c r="D41" s="193">
        <v>150000</v>
      </c>
      <c r="E41" s="176"/>
      <c r="F41" s="193">
        <v>2089458</v>
      </c>
      <c r="G41" s="176"/>
      <c r="H41" s="175" t="e">
        <v>#REF!</v>
      </c>
      <c r="I41" s="192" t="e">
        <v>#REF!</v>
      </c>
      <c r="J41" s="192">
        <v>0</v>
      </c>
      <c r="K41" s="192"/>
      <c r="L41" s="193">
        <v>5348</v>
      </c>
      <c r="M41" s="176"/>
      <c r="N41" s="193">
        <v>145846</v>
      </c>
      <c r="O41" s="176"/>
      <c r="P41" s="193">
        <v>45295317.259999998</v>
      </c>
      <c r="Q41" s="176"/>
      <c r="R41" s="193">
        <v>47685969.259999998</v>
      </c>
      <c r="S41" s="206"/>
      <c r="T41" s="206"/>
      <c r="U41" s="206"/>
      <c r="V41" s="201"/>
      <c r="W41" s="207"/>
    </row>
    <row r="42" spans="1:25" ht="12.75" customHeight="1" thickTop="1">
      <c r="A42" s="208"/>
      <c r="B42" s="208"/>
      <c r="C42" s="181"/>
      <c r="D42" s="209"/>
      <c r="F42" s="200"/>
      <c r="H42" s="200"/>
      <c r="I42" s="200"/>
      <c r="J42" s="181"/>
      <c r="K42" s="181"/>
      <c r="L42" s="181"/>
      <c r="N42" s="181"/>
      <c r="P42" s="181"/>
      <c r="R42" s="174"/>
      <c r="S42" s="181"/>
      <c r="T42" s="181"/>
      <c r="U42" s="181"/>
      <c r="V42" s="181"/>
    </row>
    <row r="43" spans="1:25" ht="12.75" customHeight="1">
      <c r="A43" s="208"/>
      <c r="B43" s="208"/>
      <c r="C43" s="210"/>
      <c r="D43" s="211"/>
      <c r="F43" s="212"/>
      <c r="H43" s="212"/>
      <c r="I43" s="212"/>
      <c r="J43" s="210"/>
      <c r="K43" s="210"/>
      <c r="L43" s="210"/>
      <c r="N43" s="210"/>
      <c r="P43" s="210"/>
      <c r="R43" s="213"/>
      <c r="S43" s="210"/>
      <c r="T43" s="210"/>
      <c r="U43" s="210"/>
      <c r="V43" s="214"/>
    </row>
    <row r="44" spans="1:25" ht="18">
      <c r="A44" s="215"/>
      <c r="B44" s="215"/>
      <c r="C44" s="210"/>
      <c r="D44" s="211"/>
      <c r="F44" s="212"/>
      <c r="H44" s="212"/>
      <c r="I44" s="212"/>
      <c r="J44" s="210"/>
      <c r="K44" s="210"/>
      <c r="L44" s="210"/>
      <c r="N44" s="210"/>
      <c r="P44" s="210"/>
      <c r="R44" s="215"/>
      <c r="S44" s="210"/>
      <c r="T44" s="210"/>
      <c r="U44" s="210"/>
      <c r="V44" s="214"/>
    </row>
    <row r="45" spans="1:25" ht="18">
      <c r="A45" s="208"/>
      <c r="B45" s="208"/>
      <c r="C45" s="210"/>
      <c r="D45" s="211"/>
      <c r="F45" s="212"/>
      <c r="H45" s="212"/>
      <c r="I45" s="212"/>
      <c r="J45" s="210"/>
      <c r="K45" s="210"/>
      <c r="L45" s="210"/>
      <c r="N45" s="210"/>
      <c r="P45" s="210"/>
      <c r="R45" s="216"/>
      <c r="S45" s="210"/>
      <c r="T45" s="210"/>
      <c r="U45" s="210"/>
      <c r="V45" s="214"/>
    </row>
    <row r="46" spans="1:25">
      <c r="A46" s="116"/>
      <c r="B46" s="116"/>
      <c r="C46" s="66"/>
      <c r="D46" s="116"/>
      <c r="F46" s="217"/>
      <c r="H46" s="217"/>
      <c r="I46" s="217"/>
      <c r="J46" s="217"/>
      <c r="K46" s="217"/>
      <c r="L46" s="217"/>
      <c r="N46" s="217"/>
      <c r="P46" s="218"/>
      <c r="R46" s="219"/>
      <c r="S46" s="218"/>
      <c r="T46" s="218"/>
      <c r="U46" s="218"/>
      <c r="V46" s="219"/>
    </row>
    <row r="47" spans="1:25">
      <c r="A47" s="163"/>
      <c r="B47" s="163"/>
      <c r="C47" s="66"/>
      <c r="D47" s="116"/>
      <c r="F47" s="217"/>
      <c r="H47" s="217"/>
      <c r="I47" s="217"/>
      <c r="J47" s="217"/>
      <c r="K47" s="217"/>
      <c r="L47" s="217"/>
      <c r="N47" s="217"/>
      <c r="P47" s="218"/>
      <c r="R47" s="219"/>
      <c r="S47" s="218"/>
      <c r="T47" s="218"/>
      <c r="U47" s="218"/>
      <c r="V47" s="219"/>
    </row>
    <row r="48" spans="1:25">
      <c r="A48" s="220"/>
      <c r="B48" s="220"/>
      <c r="C48" s="221"/>
      <c r="D48" s="222"/>
      <c r="F48" s="78"/>
      <c r="H48" s="78"/>
      <c r="I48" s="78"/>
      <c r="J48" s="221"/>
      <c r="K48" s="221"/>
      <c r="L48" s="221"/>
      <c r="N48" s="221"/>
      <c r="P48" s="221"/>
      <c r="R48" s="164"/>
      <c r="S48" s="221"/>
      <c r="T48" s="221"/>
      <c r="U48" s="221"/>
    </row>
    <row r="49" spans="1:22">
      <c r="A49" s="220"/>
      <c r="B49" s="220"/>
      <c r="C49" s="223"/>
      <c r="D49" s="223"/>
      <c r="F49" s="223"/>
      <c r="H49" s="223"/>
      <c r="I49" s="223"/>
      <c r="J49" s="223"/>
      <c r="K49" s="223"/>
      <c r="L49" s="223"/>
      <c r="N49" s="223"/>
      <c r="P49" s="223"/>
      <c r="R49" s="223"/>
      <c r="S49" s="223"/>
      <c r="T49" s="223"/>
      <c r="U49" s="223"/>
      <c r="V49" s="223">
        <f>+ROUND(V41,0)</f>
        <v>0</v>
      </c>
    </row>
    <row r="50" spans="1:22">
      <c r="A50" s="220"/>
      <c r="B50" s="220"/>
      <c r="C50" s="224"/>
      <c r="D50" s="225"/>
      <c r="F50" s="226"/>
      <c r="H50" s="226"/>
      <c r="I50" s="226"/>
      <c r="J50" s="224"/>
      <c r="K50" s="224"/>
      <c r="L50" s="224"/>
      <c r="N50" s="224"/>
      <c r="P50" s="227"/>
      <c r="R50" s="228"/>
      <c r="S50" s="227"/>
      <c r="T50" s="227"/>
      <c r="U50" s="227"/>
      <c r="V50" s="224"/>
    </row>
    <row r="51" spans="1:22">
      <c r="A51" s="220"/>
      <c r="B51" s="220"/>
      <c r="C51" s="224"/>
      <c r="D51" s="225"/>
      <c r="F51" s="226"/>
      <c r="H51" s="226"/>
      <c r="I51" s="226"/>
      <c r="J51" s="224"/>
      <c r="K51" s="224"/>
      <c r="L51" s="224"/>
      <c r="N51" s="224"/>
      <c r="P51" s="224"/>
      <c r="R51" s="228"/>
      <c r="S51" s="224"/>
      <c r="T51" s="224"/>
      <c r="U51" s="224"/>
      <c r="V51" s="224"/>
    </row>
    <row r="52" spans="1:22">
      <c r="A52" s="220"/>
      <c r="B52" s="220"/>
      <c r="C52" s="224"/>
      <c r="D52" s="225"/>
      <c r="F52" s="226"/>
      <c r="H52" s="226"/>
      <c r="I52" s="226"/>
      <c r="J52" s="224" t="s">
        <v>121</v>
      </c>
      <c r="K52" s="224"/>
      <c r="L52" s="224"/>
      <c r="N52" s="224"/>
      <c r="P52" s="224"/>
      <c r="R52" s="228"/>
      <c r="S52" s="224"/>
      <c r="T52" s="224"/>
      <c r="U52" s="224"/>
      <c r="V52" s="224"/>
    </row>
    <row r="53" spans="1:22">
      <c r="C53" s="229"/>
      <c r="D53" s="121"/>
      <c r="F53" s="121"/>
      <c r="H53" s="121"/>
      <c r="I53" s="121"/>
      <c r="J53" s="229"/>
      <c r="K53" s="229"/>
      <c r="L53" s="229"/>
      <c r="N53" s="229"/>
      <c r="P53" s="229"/>
      <c r="R53" s="83"/>
      <c r="S53" s="229"/>
      <c r="T53" s="229"/>
      <c r="U53" s="229"/>
      <c r="V53" s="229"/>
    </row>
    <row r="54" spans="1:22">
      <c r="C54" s="221"/>
      <c r="D54" s="78"/>
      <c r="F54" s="78"/>
      <c r="H54" s="78"/>
      <c r="I54" s="78"/>
      <c r="J54" s="221"/>
      <c r="K54" s="221"/>
      <c r="L54" s="221"/>
      <c r="N54" s="221"/>
      <c r="P54" s="221"/>
      <c r="R54" s="164"/>
      <c r="S54" s="221"/>
      <c r="T54" s="221"/>
      <c r="U54" s="221"/>
    </row>
    <row r="55" spans="1:22">
      <c r="A55" s="163"/>
      <c r="B55" s="163"/>
      <c r="D55" s="164"/>
      <c r="F55" s="164"/>
      <c r="H55" s="164"/>
      <c r="I55" s="164"/>
      <c r="J55" s="164"/>
      <c r="K55" s="164"/>
      <c r="L55" s="164"/>
      <c r="N55" s="164"/>
      <c r="P55" s="164"/>
      <c r="R55" s="164"/>
      <c r="S55" s="164"/>
      <c r="T55" s="164"/>
      <c r="U55" s="164"/>
      <c r="V55" s="164"/>
    </row>
    <row r="56" spans="1:22">
      <c r="A56" s="163"/>
      <c r="B56" s="163"/>
      <c r="D56" s="164"/>
      <c r="F56" s="164"/>
      <c r="H56" s="164"/>
      <c r="I56" s="164"/>
      <c r="J56" s="164"/>
      <c r="K56" s="164"/>
      <c r="L56" s="164"/>
      <c r="N56" s="164"/>
      <c r="P56" s="164"/>
      <c r="R56" s="164"/>
      <c r="S56" s="164"/>
      <c r="T56" s="164"/>
      <c r="U56" s="164"/>
      <c r="V56" s="164"/>
    </row>
    <row r="57" spans="1:22">
      <c r="A57" s="163"/>
      <c r="B57" s="163"/>
      <c r="D57" s="164"/>
      <c r="F57" s="164"/>
      <c r="H57" s="164"/>
      <c r="I57" s="164"/>
      <c r="J57" s="164"/>
      <c r="K57" s="164"/>
      <c r="L57" s="164"/>
      <c r="N57" s="164"/>
      <c r="P57" s="164"/>
      <c r="R57" s="164"/>
      <c r="S57" s="164"/>
      <c r="T57" s="164"/>
      <c r="U57" s="164"/>
      <c r="V57" s="164"/>
    </row>
    <row r="58" spans="1:22">
      <c r="A58" s="164"/>
      <c r="B58" s="164"/>
      <c r="C58" s="164"/>
      <c r="D58" s="164"/>
      <c r="F58" s="164"/>
      <c r="H58" s="164"/>
      <c r="I58" s="164"/>
      <c r="J58" s="164"/>
      <c r="K58" s="164"/>
      <c r="L58" s="164"/>
      <c r="N58" s="164"/>
      <c r="P58" s="164"/>
      <c r="R58" s="164"/>
      <c r="S58" s="164"/>
      <c r="T58" s="164"/>
      <c r="U58" s="164"/>
      <c r="V58" s="164"/>
    </row>
    <row r="59" spans="1:22">
      <c r="A59" s="163"/>
      <c r="B59" s="163"/>
      <c r="D59" s="164"/>
      <c r="F59" s="164"/>
      <c r="H59" s="164"/>
      <c r="I59" s="164"/>
      <c r="J59" s="164"/>
      <c r="K59" s="164"/>
      <c r="L59" s="164"/>
      <c r="N59" s="164"/>
      <c r="P59" s="164"/>
      <c r="R59" s="164"/>
      <c r="S59" s="164"/>
      <c r="T59" s="164"/>
      <c r="U59" s="164"/>
      <c r="V59" s="164"/>
    </row>
    <row r="60" spans="1:22">
      <c r="A60" s="163"/>
      <c r="B60" s="163"/>
      <c r="D60" s="164"/>
      <c r="F60" s="164"/>
      <c r="H60" s="164"/>
      <c r="I60" s="164"/>
      <c r="J60" s="164"/>
      <c r="K60" s="164"/>
      <c r="L60" s="164"/>
      <c r="N60" s="164"/>
      <c r="P60" s="164"/>
      <c r="R60" s="164"/>
      <c r="S60" s="164"/>
      <c r="T60" s="164"/>
      <c r="U60" s="164"/>
      <c r="V60" s="164"/>
    </row>
    <row r="61" spans="1:22">
      <c r="A61" s="164"/>
      <c r="B61" s="164"/>
      <c r="C61" s="164"/>
      <c r="D61" s="164"/>
      <c r="F61" s="164"/>
      <c r="H61" s="164"/>
      <c r="I61" s="164"/>
      <c r="J61" s="164"/>
      <c r="K61" s="164"/>
      <c r="L61" s="164"/>
      <c r="N61" s="164"/>
      <c r="P61" s="164"/>
      <c r="R61" s="164"/>
      <c r="S61" s="164"/>
      <c r="T61" s="164"/>
      <c r="U61" s="164"/>
      <c r="V61" s="164"/>
    </row>
    <row r="62" spans="1:22">
      <c r="A62" s="230"/>
      <c r="B62" s="230"/>
      <c r="C62" s="230"/>
      <c r="D62" s="230"/>
      <c r="F62" s="164"/>
      <c r="H62" s="164"/>
      <c r="I62" s="164"/>
      <c r="J62" s="164"/>
      <c r="K62" s="164"/>
      <c r="L62" s="164"/>
      <c r="N62" s="164"/>
      <c r="P62" s="164"/>
      <c r="R62" s="164"/>
      <c r="S62" s="164"/>
      <c r="T62" s="164"/>
      <c r="U62" s="164"/>
      <c r="V62" s="164"/>
    </row>
    <row r="63" spans="1:22">
      <c r="A63" s="231"/>
      <c r="B63" s="231"/>
      <c r="C63" s="231"/>
      <c r="D63" s="231"/>
      <c r="F63" s="164"/>
      <c r="H63" s="164"/>
      <c r="I63" s="164"/>
      <c r="J63" s="164"/>
      <c r="K63" s="164"/>
      <c r="L63" s="164"/>
      <c r="N63" s="164"/>
      <c r="P63" s="164"/>
      <c r="R63" s="164"/>
      <c r="S63" s="164"/>
      <c r="T63" s="164"/>
      <c r="U63" s="164"/>
      <c r="V63" s="164"/>
    </row>
    <row r="64" spans="1:22">
      <c r="A64" s="230"/>
      <c r="B64" s="230"/>
      <c r="C64" s="230"/>
      <c r="D64" s="230"/>
      <c r="F64" s="164"/>
      <c r="H64" s="164"/>
      <c r="I64" s="164"/>
      <c r="J64" s="164"/>
      <c r="K64" s="164"/>
      <c r="L64" s="164"/>
      <c r="N64" s="164"/>
      <c r="P64" s="164"/>
      <c r="R64" s="164"/>
      <c r="S64" s="164"/>
      <c r="T64" s="164"/>
      <c r="U64" s="164"/>
      <c r="V64" s="164"/>
    </row>
    <row r="65" spans="1:22">
      <c r="A65" s="163"/>
      <c r="B65" s="163"/>
      <c r="F65" s="164"/>
      <c r="H65" s="164"/>
      <c r="I65" s="164"/>
      <c r="J65" s="164"/>
      <c r="K65" s="164"/>
      <c r="L65" s="164"/>
      <c r="N65" s="164"/>
      <c r="P65" s="164"/>
      <c r="R65" s="164"/>
      <c r="S65" s="164"/>
      <c r="T65" s="164"/>
      <c r="U65" s="164"/>
      <c r="V65" s="164"/>
    </row>
    <row r="66" spans="1:22">
      <c r="A66" s="163"/>
      <c r="B66" s="163"/>
      <c r="F66" s="164"/>
      <c r="H66" s="164"/>
      <c r="I66" s="164"/>
      <c r="J66" s="164"/>
      <c r="K66" s="164"/>
      <c r="L66" s="164"/>
      <c r="N66" s="164"/>
      <c r="P66" s="164"/>
      <c r="R66" s="164"/>
      <c r="S66" s="164"/>
      <c r="T66" s="164"/>
      <c r="U66" s="164"/>
      <c r="V66" s="164"/>
    </row>
    <row r="67" spans="1:22">
      <c r="A67" s="163"/>
      <c r="B67" s="163"/>
      <c r="F67" s="164"/>
      <c r="H67" s="164"/>
      <c r="I67" s="164"/>
      <c r="J67" s="164"/>
      <c r="K67" s="164"/>
      <c r="L67" s="164"/>
      <c r="N67" s="164"/>
      <c r="P67" s="164"/>
      <c r="R67" s="164"/>
      <c r="S67" s="164"/>
      <c r="T67" s="164"/>
      <c r="U67" s="164"/>
      <c r="V67" s="164"/>
    </row>
    <row r="68" spans="1:22">
      <c r="A68" s="163"/>
      <c r="B68" s="163"/>
      <c r="F68" s="164"/>
      <c r="H68" s="164"/>
      <c r="I68" s="164"/>
      <c r="J68" s="164"/>
      <c r="K68" s="164"/>
      <c r="L68" s="164"/>
      <c r="N68" s="164"/>
      <c r="P68" s="164"/>
      <c r="R68" s="164"/>
      <c r="S68" s="164"/>
      <c r="T68" s="164"/>
      <c r="U68" s="164"/>
      <c r="V68" s="164"/>
    </row>
    <row r="69" spans="1:22">
      <c r="A69" s="163"/>
      <c r="B69" s="163"/>
      <c r="F69" s="164"/>
      <c r="H69" s="164"/>
      <c r="I69" s="164"/>
      <c r="J69" s="164"/>
      <c r="K69" s="164"/>
      <c r="L69" s="164"/>
      <c r="N69" s="164"/>
      <c r="P69" s="164"/>
      <c r="R69" s="164"/>
      <c r="S69" s="164"/>
      <c r="T69" s="164"/>
      <c r="U69" s="164"/>
      <c r="V69" s="164"/>
    </row>
    <row r="70" spans="1:22">
      <c r="A70" s="163"/>
      <c r="B70" s="163"/>
      <c r="F70" s="164"/>
      <c r="H70" s="164"/>
      <c r="I70" s="164"/>
      <c r="J70" s="164"/>
      <c r="K70" s="164"/>
      <c r="L70" s="164"/>
      <c r="N70" s="164"/>
      <c r="P70" s="164"/>
      <c r="R70" s="164"/>
      <c r="S70" s="164"/>
      <c r="T70" s="164"/>
      <c r="U70" s="164"/>
      <c r="V70" s="164"/>
    </row>
    <row r="71" spans="1:22">
      <c r="A71" s="163"/>
      <c r="B71" s="163"/>
      <c r="F71" s="164"/>
      <c r="H71" s="164"/>
      <c r="I71" s="164"/>
      <c r="J71" s="164"/>
      <c r="K71" s="164"/>
      <c r="L71" s="164"/>
      <c r="N71" s="164"/>
      <c r="P71" s="164"/>
      <c r="R71" s="164"/>
      <c r="S71" s="164"/>
      <c r="T71" s="164"/>
      <c r="U71" s="164"/>
      <c r="V71" s="164"/>
    </row>
    <row r="72" spans="1:22">
      <c r="A72" s="163"/>
      <c r="B72" s="163"/>
      <c r="F72" s="164"/>
      <c r="H72" s="164"/>
      <c r="I72" s="164"/>
      <c r="J72" s="164"/>
      <c r="K72" s="164"/>
      <c r="L72" s="164"/>
      <c r="N72" s="164"/>
      <c r="P72" s="164"/>
      <c r="R72" s="164"/>
      <c r="S72" s="164"/>
      <c r="T72" s="164"/>
      <c r="U72" s="164"/>
      <c r="V72" s="164"/>
    </row>
    <row r="73" spans="1:22">
      <c r="A73" s="163"/>
      <c r="B73" s="163"/>
      <c r="F73" s="164"/>
      <c r="H73" s="164"/>
      <c r="I73" s="164"/>
      <c r="J73" s="164"/>
      <c r="K73" s="164"/>
      <c r="L73" s="164"/>
      <c r="N73" s="164"/>
      <c r="P73" s="164"/>
      <c r="R73" s="164"/>
      <c r="S73" s="164"/>
      <c r="T73" s="164"/>
      <c r="U73" s="164"/>
      <c r="V73" s="164"/>
    </row>
    <row r="74" spans="1:22">
      <c r="A74" s="163"/>
      <c r="B74" s="163"/>
      <c r="F74" s="164"/>
      <c r="H74" s="164"/>
      <c r="I74" s="164"/>
      <c r="J74" s="164"/>
      <c r="K74" s="164"/>
      <c r="L74" s="164"/>
      <c r="N74" s="164"/>
      <c r="P74" s="164"/>
      <c r="R74" s="164"/>
      <c r="S74" s="164"/>
      <c r="T74" s="164"/>
      <c r="U74" s="164"/>
      <c r="V74" s="164"/>
    </row>
    <row r="75" spans="1:22">
      <c r="A75" s="163"/>
      <c r="B75" s="163"/>
      <c r="F75" s="164"/>
      <c r="H75" s="164"/>
      <c r="I75" s="164"/>
      <c r="J75" s="164"/>
      <c r="K75" s="164"/>
      <c r="L75" s="164"/>
      <c r="N75" s="164"/>
      <c r="P75" s="164"/>
      <c r="R75" s="164"/>
      <c r="S75" s="164"/>
      <c r="T75" s="164"/>
      <c r="U75" s="164"/>
      <c r="V75" s="164"/>
    </row>
    <row r="76" spans="1:22">
      <c r="A76" s="163"/>
      <c r="B76" s="163"/>
      <c r="F76" s="164"/>
      <c r="H76" s="164"/>
      <c r="I76" s="164"/>
      <c r="J76" s="164"/>
      <c r="K76" s="164"/>
      <c r="L76" s="164"/>
      <c r="N76" s="164"/>
      <c r="P76" s="164"/>
      <c r="R76" s="164"/>
      <c r="S76" s="164"/>
      <c r="T76" s="164"/>
      <c r="U76" s="164"/>
      <c r="V76" s="164"/>
    </row>
    <row r="77" spans="1:22">
      <c r="A77" s="163"/>
      <c r="B77" s="163"/>
      <c r="F77" s="164"/>
      <c r="H77" s="164"/>
      <c r="I77" s="164"/>
      <c r="J77" s="164"/>
      <c r="K77" s="164"/>
      <c r="L77" s="164"/>
      <c r="N77" s="164"/>
      <c r="P77" s="164"/>
      <c r="R77" s="164"/>
      <c r="S77" s="164"/>
      <c r="T77" s="164"/>
      <c r="U77" s="164"/>
      <c r="V77" s="164"/>
    </row>
    <row r="78" spans="1:22">
      <c r="A78" s="163"/>
      <c r="B78" s="163"/>
      <c r="F78" s="164"/>
      <c r="H78" s="164"/>
      <c r="I78" s="164"/>
      <c r="J78" s="164"/>
      <c r="K78" s="164"/>
      <c r="L78" s="164"/>
      <c r="N78" s="164"/>
      <c r="P78" s="164"/>
      <c r="R78" s="164"/>
      <c r="S78" s="164"/>
      <c r="T78" s="164"/>
      <c r="U78" s="164"/>
      <c r="V78" s="164"/>
    </row>
    <row r="79" spans="1:22">
      <c r="A79" s="163"/>
      <c r="B79" s="163"/>
      <c r="F79" s="164"/>
      <c r="H79" s="164"/>
      <c r="I79" s="164"/>
      <c r="J79" s="164"/>
      <c r="K79" s="164"/>
      <c r="L79" s="164"/>
      <c r="N79" s="164"/>
      <c r="P79" s="164"/>
      <c r="R79" s="164"/>
      <c r="S79" s="164"/>
      <c r="T79" s="164"/>
      <c r="U79" s="164"/>
      <c r="V79" s="164"/>
    </row>
    <row r="80" spans="1:22">
      <c r="A80" s="163"/>
      <c r="B80" s="163"/>
      <c r="F80" s="164"/>
      <c r="H80" s="164"/>
      <c r="I80" s="164"/>
      <c r="J80" s="164"/>
      <c r="K80" s="164"/>
      <c r="L80" s="164"/>
      <c r="N80" s="164"/>
      <c r="P80" s="164"/>
      <c r="R80" s="164"/>
      <c r="S80" s="164"/>
      <c r="T80" s="164"/>
      <c r="U80" s="164"/>
      <c r="V80" s="164"/>
    </row>
    <row r="81" spans="1:22">
      <c r="A81" s="163"/>
      <c r="B81" s="163"/>
      <c r="F81" s="164"/>
      <c r="H81" s="164"/>
      <c r="I81" s="164"/>
      <c r="J81" s="164"/>
      <c r="K81" s="164"/>
      <c r="L81" s="164"/>
      <c r="N81" s="164"/>
      <c r="P81" s="164"/>
      <c r="R81" s="164"/>
      <c r="S81" s="164"/>
      <c r="T81" s="164"/>
      <c r="U81" s="164"/>
      <c r="V81" s="164"/>
    </row>
    <row r="82" spans="1:22">
      <c r="A82" s="163"/>
      <c r="B82" s="163"/>
      <c r="F82" s="164"/>
      <c r="H82" s="164"/>
      <c r="I82" s="164"/>
      <c r="J82" s="164"/>
      <c r="K82" s="164"/>
      <c r="L82" s="164"/>
      <c r="N82" s="164"/>
      <c r="P82" s="164"/>
      <c r="R82" s="164"/>
      <c r="S82" s="164"/>
      <c r="T82" s="164"/>
      <c r="U82" s="164"/>
      <c r="V82" s="164"/>
    </row>
    <row r="83" spans="1:22">
      <c r="A83" s="163"/>
      <c r="B83" s="163"/>
      <c r="F83" s="164"/>
      <c r="H83" s="164"/>
      <c r="I83" s="164"/>
      <c r="J83" s="164"/>
      <c r="K83" s="164"/>
      <c r="L83" s="164"/>
      <c r="N83" s="164"/>
      <c r="P83" s="164"/>
      <c r="R83" s="164"/>
      <c r="S83" s="164"/>
      <c r="T83" s="164"/>
      <c r="U83" s="164"/>
      <c r="V83" s="164"/>
    </row>
    <row r="84" spans="1:22">
      <c r="A84" s="163"/>
      <c r="B84" s="163"/>
      <c r="F84" s="164"/>
      <c r="H84" s="164"/>
      <c r="I84" s="164"/>
      <c r="J84" s="164"/>
      <c r="K84" s="164"/>
      <c r="L84" s="164"/>
      <c r="N84" s="164"/>
      <c r="P84" s="164"/>
      <c r="R84" s="164"/>
      <c r="S84" s="164"/>
      <c r="T84" s="164"/>
      <c r="U84" s="164"/>
      <c r="V84" s="164"/>
    </row>
    <row r="85" spans="1:22">
      <c r="A85" s="163"/>
      <c r="B85" s="163"/>
      <c r="F85" s="164"/>
      <c r="H85" s="164"/>
      <c r="I85" s="164"/>
      <c r="J85" s="164"/>
      <c r="K85" s="164"/>
      <c r="L85" s="164"/>
      <c r="N85" s="164"/>
      <c r="P85" s="164"/>
      <c r="R85" s="164"/>
      <c r="S85" s="164"/>
      <c r="T85" s="164"/>
      <c r="U85" s="164"/>
      <c r="V85" s="164"/>
    </row>
    <row r="86" spans="1:22">
      <c r="A86" s="163"/>
      <c r="B86" s="163"/>
      <c r="F86" s="164"/>
      <c r="H86" s="164"/>
      <c r="I86" s="164"/>
      <c r="J86" s="164"/>
      <c r="K86" s="164"/>
      <c r="L86" s="164"/>
      <c r="N86" s="164"/>
      <c r="P86" s="164"/>
      <c r="R86" s="164"/>
      <c r="S86" s="164"/>
      <c r="T86" s="164"/>
      <c r="U86" s="164"/>
      <c r="V86" s="164"/>
    </row>
    <row r="87" spans="1:22">
      <c r="A87" s="163"/>
      <c r="B87" s="163"/>
      <c r="F87" s="164"/>
      <c r="H87" s="164"/>
      <c r="I87" s="164"/>
      <c r="J87" s="164"/>
      <c r="K87" s="164"/>
      <c r="L87" s="164"/>
      <c r="N87" s="164"/>
      <c r="P87" s="164"/>
      <c r="R87" s="164"/>
      <c r="S87" s="164"/>
      <c r="T87" s="164"/>
      <c r="U87" s="164"/>
      <c r="V87" s="164"/>
    </row>
    <row r="88" spans="1:22">
      <c r="A88" s="163"/>
      <c r="B88" s="163"/>
      <c r="F88" s="164"/>
      <c r="H88" s="164"/>
      <c r="I88" s="164"/>
      <c r="J88" s="164"/>
      <c r="K88" s="164"/>
      <c r="L88" s="164"/>
      <c r="N88" s="164"/>
      <c r="P88" s="164"/>
      <c r="R88" s="164"/>
      <c r="S88" s="164"/>
      <c r="T88" s="164"/>
      <c r="U88" s="164"/>
      <c r="V88" s="164"/>
    </row>
    <row r="89" spans="1:22">
      <c r="A89" s="163"/>
      <c r="B89" s="163"/>
      <c r="F89" s="164"/>
      <c r="H89" s="164"/>
      <c r="I89" s="164"/>
      <c r="J89" s="164"/>
      <c r="K89" s="164"/>
      <c r="L89" s="164"/>
      <c r="N89" s="164"/>
      <c r="P89" s="164"/>
      <c r="R89" s="164"/>
      <c r="S89" s="164"/>
      <c r="T89" s="164"/>
      <c r="U89" s="164"/>
      <c r="V89" s="164"/>
    </row>
    <row r="90" spans="1:22">
      <c r="A90" s="163"/>
      <c r="B90" s="163"/>
      <c r="F90" s="164"/>
      <c r="H90" s="164"/>
      <c r="I90" s="164"/>
      <c r="J90" s="164"/>
      <c r="K90" s="164"/>
      <c r="L90" s="164"/>
      <c r="N90" s="164"/>
      <c r="P90" s="164"/>
      <c r="R90" s="164"/>
      <c r="S90" s="164"/>
      <c r="T90" s="164"/>
      <c r="U90" s="164"/>
      <c r="V90" s="164"/>
    </row>
    <row r="91" spans="1:22">
      <c r="A91" s="163"/>
      <c r="B91" s="163"/>
      <c r="F91" s="164"/>
      <c r="H91" s="164"/>
      <c r="I91" s="164"/>
      <c r="J91" s="164"/>
      <c r="K91" s="164"/>
      <c r="L91" s="164"/>
      <c r="N91" s="164"/>
      <c r="P91" s="164"/>
      <c r="R91" s="164"/>
      <c r="S91" s="164"/>
      <c r="T91" s="164"/>
      <c r="U91" s="164"/>
      <c r="V91" s="164"/>
    </row>
    <row r="92" spans="1:22">
      <c r="A92" s="163"/>
      <c r="B92" s="163"/>
      <c r="F92" s="164"/>
      <c r="H92" s="164"/>
      <c r="I92" s="164"/>
      <c r="J92" s="164"/>
      <c r="K92" s="164"/>
      <c r="L92" s="164"/>
      <c r="N92" s="164"/>
      <c r="P92" s="164"/>
      <c r="R92" s="164"/>
      <c r="S92" s="164"/>
      <c r="T92" s="164"/>
      <c r="U92" s="164"/>
      <c r="V92" s="164"/>
    </row>
    <row r="93" spans="1:22">
      <c r="A93" s="163"/>
      <c r="B93" s="163"/>
      <c r="F93" s="164"/>
      <c r="H93" s="164"/>
      <c r="I93" s="164"/>
      <c r="J93" s="164"/>
      <c r="K93" s="164"/>
      <c r="L93" s="164"/>
      <c r="N93" s="164"/>
      <c r="P93" s="164"/>
      <c r="R93" s="164"/>
      <c r="S93" s="164"/>
      <c r="T93" s="164"/>
      <c r="U93" s="164"/>
      <c r="V93" s="164"/>
    </row>
    <row r="94" spans="1:22">
      <c r="A94" s="163"/>
      <c r="B94" s="163"/>
      <c r="F94" s="164"/>
      <c r="H94" s="164"/>
      <c r="I94" s="164"/>
      <c r="J94" s="164"/>
      <c r="K94" s="164"/>
      <c r="L94" s="164"/>
      <c r="N94" s="164"/>
      <c r="P94" s="164"/>
      <c r="R94" s="164"/>
      <c r="S94" s="164"/>
      <c r="T94" s="164"/>
      <c r="U94" s="164"/>
      <c r="V94" s="164"/>
    </row>
  </sheetData>
  <sheetProtection formatCells="0" formatColumns="0" formatRows="0"/>
  <printOptions horizontalCentered="1"/>
  <pageMargins left="0.78740157480314965" right="0.74803149606299213" top="0.47244094488188981" bottom="1.1811023622047245" header="0" footer="0.59055118110236227"/>
  <pageSetup scale="46" orientation="portrait" r:id="rId1"/>
  <headerFooter>
    <oddFooter>&amp;L
&amp;C&amp;"Times New Roman,Normal"&amp;16Las notas que se adjuntan son parte integral de estos estados financieros consolidados intermedios condensados.
-5-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CA8CD-A835-4E4F-A460-91EB7A2360EB}">
  <sheetPr>
    <tabColor rgb="FF92D050"/>
    <pageSetUpPr fitToPage="1"/>
  </sheetPr>
  <dimension ref="A1:IT74"/>
  <sheetViews>
    <sheetView showGridLines="0" tabSelected="1" view="pageBreakPreview" zoomScale="80" zoomScaleNormal="70" zoomScaleSheetLayoutView="80" workbookViewId="0">
      <selection activeCell="A56" sqref="A56:R67"/>
    </sheetView>
  </sheetViews>
  <sheetFormatPr baseColWidth="10" defaultColWidth="9.08984375" defaultRowHeight="15.5"/>
  <cols>
    <col min="1" max="1" width="9.08984375" style="6" customWidth="1"/>
    <col min="2" max="2" width="71.90625" style="6" customWidth="1"/>
    <col min="3" max="3" width="8.08984375" style="260" customWidth="1"/>
    <col min="4" max="4" width="15.90625" style="4" customWidth="1"/>
    <col min="5" max="5" width="1.453125" style="6" customWidth="1"/>
    <col min="6" max="6" width="14.08984375" style="5" customWidth="1"/>
    <col min="7" max="7" width="5.90625" style="6" customWidth="1"/>
    <col min="8" max="8" width="16.453125" style="6" bestFit="1" customWidth="1"/>
    <col min="9" max="9" width="9.08984375" style="6" customWidth="1"/>
    <col min="10" max="10" width="14.453125" style="6" customWidth="1"/>
    <col min="11" max="11" width="9.90625" style="6" customWidth="1"/>
    <col min="12" max="16" width="9.08984375" style="6" customWidth="1"/>
    <col min="17" max="17" width="9.08984375" style="6" hidden="1" customWidth="1"/>
    <col min="18" max="18" width="0" style="6" hidden="1" customWidth="1"/>
    <col min="19" max="16384" width="9.08984375" style="6"/>
  </cols>
  <sheetData>
    <row r="1" spans="1:18" ht="20.25" customHeight="1">
      <c r="A1" s="1" t="s">
        <v>0</v>
      </c>
      <c r="B1" s="2"/>
      <c r="C1" s="3"/>
      <c r="E1" s="5"/>
      <c r="H1" s="4"/>
      <c r="I1" s="5"/>
      <c r="J1" s="4"/>
      <c r="K1" s="5"/>
    </row>
    <row r="2" spans="1:18" s="8" customFormat="1" ht="20.25" customHeight="1">
      <c r="A2" s="7"/>
      <c r="H2" s="9"/>
    </row>
    <row r="3" spans="1:18" s="8" customFormat="1" ht="20.25" customHeight="1">
      <c r="A3" s="10" t="s">
        <v>122</v>
      </c>
      <c r="B3" s="7"/>
      <c r="H3" s="9"/>
    </row>
    <row r="4" spans="1:18" s="12" customFormat="1" ht="20.25" customHeight="1">
      <c r="A4" s="10" t="s">
        <v>85</v>
      </c>
      <c r="B4" s="11"/>
      <c r="H4" s="13"/>
    </row>
    <row r="5" spans="1:18" s="12" customFormat="1" ht="20.25" customHeight="1">
      <c r="A5" s="14" t="str">
        <f>+Balance!A5</f>
        <v>(Cifras en Balboas)</v>
      </c>
      <c r="B5" s="15"/>
      <c r="C5" s="16"/>
      <c r="D5" s="16"/>
      <c r="E5" s="16"/>
      <c r="F5" s="16"/>
      <c r="H5" s="13"/>
    </row>
    <row r="6" spans="1:18" ht="17.5">
      <c r="A6" s="233"/>
      <c r="B6" s="234"/>
      <c r="C6" s="234"/>
      <c r="D6" s="235"/>
      <c r="E6" s="234"/>
      <c r="F6" s="234"/>
      <c r="I6" s="12"/>
    </row>
    <row r="7" spans="1:18">
      <c r="A7" s="5"/>
      <c r="B7" s="236"/>
      <c r="C7" s="219" t="s">
        <v>6</v>
      </c>
      <c r="D7" s="13">
        <v>2024</v>
      </c>
      <c r="E7" s="13"/>
      <c r="F7" s="13">
        <v>2023</v>
      </c>
    </row>
    <row r="8" spans="1:18">
      <c r="A8" s="8"/>
      <c r="B8" s="236"/>
      <c r="C8" s="13"/>
      <c r="D8" s="64" t="s">
        <v>7</v>
      </c>
      <c r="E8" s="64"/>
      <c r="F8" s="64"/>
    </row>
    <row r="9" spans="1:18">
      <c r="A9" s="8"/>
      <c r="B9" s="236"/>
      <c r="C9" s="13"/>
      <c r="D9" s="26"/>
      <c r="E9" s="8"/>
      <c r="F9" s="8"/>
    </row>
    <row r="10" spans="1:18" ht="13.5" customHeight="1">
      <c r="A10" s="101" t="s">
        <v>123</v>
      </c>
      <c r="B10" s="5"/>
      <c r="C10" s="77"/>
      <c r="D10" s="26"/>
      <c r="E10" s="5"/>
      <c r="F10" s="132"/>
    </row>
    <row r="11" spans="1:18">
      <c r="A11" s="5" t="s">
        <v>118</v>
      </c>
      <c r="B11" s="5"/>
      <c r="C11" s="77"/>
      <c r="D11" s="237">
        <v>2867991</v>
      </c>
      <c r="E11" s="238"/>
      <c r="F11" s="33">
        <v>1902798</v>
      </c>
      <c r="G11" s="4"/>
      <c r="H11" s="132"/>
      <c r="I11" s="5"/>
      <c r="J11" s="5"/>
      <c r="K11" s="5"/>
    </row>
    <row r="12" spans="1:18">
      <c r="A12" s="5" t="s">
        <v>124</v>
      </c>
      <c r="B12" s="5"/>
      <c r="C12" s="77"/>
      <c r="D12" s="40"/>
      <c r="E12" s="238"/>
      <c r="F12" s="33"/>
      <c r="G12" s="4"/>
      <c r="H12" s="5"/>
      <c r="I12" s="5"/>
      <c r="J12" s="5"/>
      <c r="K12" s="5"/>
      <c r="R12" s="6">
        <f t="shared" ref="R12:R38" si="0">+J12-Q12</f>
        <v>0</v>
      </c>
    </row>
    <row r="13" spans="1:18">
      <c r="A13" s="5" t="s">
        <v>125</v>
      </c>
      <c r="B13" s="5"/>
      <c r="C13" s="77"/>
      <c r="D13" s="40"/>
      <c r="E13" s="238"/>
      <c r="F13" s="33"/>
      <c r="G13" s="4"/>
      <c r="H13" s="5"/>
      <c r="I13" s="5"/>
      <c r="J13" s="5"/>
      <c r="K13" s="5"/>
      <c r="Q13" s="6" t="e">
        <f>SUMIF('[1]Estado ganancias o pérdidas'!$B$46:$B$54,B13,'[1]Estado ganancias o pérdidas'!$J$46:$J$54)</f>
        <v>#VALUE!</v>
      </c>
      <c r="R13" s="6" t="e">
        <f t="shared" si="0"/>
        <v>#VALUE!</v>
      </c>
    </row>
    <row r="14" spans="1:18">
      <c r="A14" s="5" t="s">
        <v>126</v>
      </c>
      <c r="B14" s="5"/>
      <c r="C14" s="77"/>
      <c r="D14" s="237">
        <v>55139</v>
      </c>
      <c r="E14" s="238"/>
      <c r="F14" s="33">
        <v>55139</v>
      </c>
      <c r="G14" s="4"/>
      <c r="H14" s="132"/>
      <c r="I14" s="5"/>
      <c r="J14" s="5"/>
      <c r="K14" s="5"/>
      <c r="N14" s="5"/>
      <c r="Q14" s="6">
        <f>+'[1]Estado ganancias o pérdidas'!$J$16</f>
        <v>1476984</v>
      </c>
      <c r="R14" s="6">
        <f t="shared" si="0"/>
        <v>-1476984</v>
      </c>
    </row>
    <row r="15" spans="1:18" s="5" customFormat="1">
      <c r="A15" s="5" t="s">
        <v>127</v>
      </c>
      <c r="C15" s="77"/>
      <c r="D15" s="237">
        <v>3654</v>
      </c>
      <c r="E15" s="238"/>
      <c r="F15" s="33">
        <v>-2646</v>
      </c>
      <c r="G15" s="4"/>
      <c r="H15" s="132"/>
      <c r="Q15" s="6" t="e">
        <f>SUMIF('[1]Estado ganancias o pérdidas'!$B$46:$B$54,B15,'[1]Estado ganancias o pérdidas'!$J$46:$J$54)</f>
        <v>#VALUE!</v>
      </c>
      <c r="R15" s="6" t="e">
        <f t="shared" si="0"/>
        <v>#VALUE!</v>
      </c>
    </row>
    <row r="16" spans="1:18" ht="14.25" customHeight="1">
      <c r="A16" s="5" t="s">
        <v>128</v>
      </c>
      <c r="B16" s="5"/>
      <c r="C16" s="77"/>
      <c r="D16" s="237">
        <v>-4737050</v>
      </c>
      <c r="E16" s="238"/>
      <c r="F16" s="33">
        <v>-4095763</v>
      </c>
      <c r="G16" s="4"/>
      <c r="H16" s="132"/>
      <c r="I16" s="5"/>
      <c r="J16" s="5"/>
      <c r="K16" s="5"/>
      <c r="N16" s="5"/>
      <c r="Q16" s="6" t="e">
        <f>SUMIF('[1]Estado ganancias o pérdidas'!$B$46:$B$54,B16,'[1]Estado ganancias o pérdidas'!$J$46:$J$54)</f>
        <v>#VALUE!</v>
      </c>
      <c r="R16" s="6" t="e">
        <f t="shared" si="0"/>
        <v>#VALUE!</v>
      </c>
    </row>
    <row r="17" spans="1:18">
      <c r="A17" s="5" t="s">
        <v>129</v>
      </c>
      <c r="B17" s="5"/>
      <c r="C17" s="77"/>
      <c r="D17" s="237">
        <v>1312624</v>
      </c>
      <c r="E17" s="238"/>
      <c r="F17" s="33">
        <v>1326089</v>
      </c>
      <c r="G17" s="4"/>
      <c r="H17" s="132"/>
      <c r="I17" s="5"/>
      <c r="J17" s="5"/>
      <c r="K17" s="5"/>
      <c r="N17" s="5"/>
      <c r="Q17" s="6" t="e">
        <f>SUMIF('[1]Estado ganancias o pérdidas'!$B$46:$B$54,B17,'[1]Estado ganancias o pérdidas'!$J$46:$J$54)</f>
        <v>#VALUE!</v>
      </c>
      <c r="R17" s="6" t="e">
        <f t="shared" si="0"/>
        <v>#VALUE!</v>
      </c>
    </row>
    <row r="18" spans="1:18" ht="18">
      <c r="A18" s="5" t="s">
        <v>130</v>
      </c>
      <c r="B18" s="5"/>
      <c r="C18" s="77">
        <v>16</v>
      </c>
      <c r="D18" s="40">
        <v>10265</v>
      </c>
      <c r="E18" s="238"/>
      <c r="F18" s="183">
        <v>0</v>
      </c>
      <c r="G18" s="4"/>
      <c r="H18" s="132"/>
      <c r="I18" s="5"/>
      <c r="J18" s="5"/>
      <c r="K18" s="5"/>
      <c r="N18" s="5"/>
      <c r="Q18" s="6" t="e">
        <f>SUMIF('[1]Estado ganancias o pérdidas'!$B$46:$B$54,B18,'[1]Estado ganancias o pérdidas'!$J$46:$J$54)</f>
        <v>#VALUE!</v>
      </c>
      <c r="R18" s="6" t="e">
        <f t="shared" si="0"/>
        <v>#VALUE!</v>
      </c>
    </row>
    <row r="19" spans="1:18">
      <c r="A19" s="5" t="s">
        <v>131</v>
      </c>
      <c r="B19" s="5"/>
      <c r="C19" s="77" t="s">
        <v>24</v>
      </c>
      <c r="D19" s="237">
        <v>101787</v>
      </c>
      <c r="E19" s="238"/>
      <c r="F19" s="33">
        <v>81871</v>
      </c>
      <c r="G19" s="4"/>
      <c r="H19" s="132"/>
      <c r="I19" s="5"/>
      <c r="J19" s="5"/>
      <c r="K19" s="5"/>
      <c r="N19" s="5"/>
      <c r="Q19" s="6">
        <f>+'[1]Estado ganancias o pérdidas'!$J$23</f>
        <v>408992</v>
      </c>
      <c r="R19" s="6">
        <f t="shared" si="0"/>
        <v>-408992</v>
      </c>
    </row>
    <row r="20" spans="1:18" ht="14.25" customHeight="1">
      <c r="A20" s="5" t="s">
        <v>132</v>
      </c>
      <c r="B20" s="5"/>
      <c r="C20" s="77">
        <v>11</v>
      </c>
      <c r="D20" s="237">
        <v>-546913</v>
      </c>
      <c r="E20" s="238"/>
      <c r="F20" s="33">
        <v>-424985</v>
      </c>
      <c r="G20" s="74"/>
      <c r="H20" s="132"/>
      <c r="I20" s="5"/>
      <c r="J20" s="5"/>
      <c r="K20" s="5"/>
      <c r="N20" s="5"/>
      <c r="Q20" s="6">
        <f>+'[1]Estado ganancias o pérdidas'!$J$26</f>
        <v>83525</v>
      </c>
      <c r="R20" s="6">
        <f t="shared" si="0"/>
        <v>-83525</v>
      </c>
    </row>
    <row r="21" spans="1:18" ht="14.25" customHeight="1">
      <c r="A21" s="5" t="s">
        <v>133</v>
      </c>
      <c r="B21" s="5"/>
      <c r="C21" s="77"/>
      <c r="D21" s="40"/>
      <c r="E21" s="238"/>
      <c r="F21" s="33"/>
      <c r="G21" s="4"/>
      <c r="H21" s="5"/>
      <c r="I21" s="5"/>
      <c r="J21" s="5"/>
      <c r="K21" s="5"/>
      <c r="N21" s="5"/>
      <c r="Q21" s="6">
        <f>+'[1]Estado ganancias o pérdidas'!$J$27</f>
        <v>231.34</v>
      </c>
      <c r="R21" s="6">
        <f t="shared" si="0"/>
        <v>-231.34</v>
      </c>
    </row>
    <row r="22" spans="1:18" ht="14.25" customHeight="1">
      <c r="A22" s="5" t="s">
        <v>134</v>
      </c>
      <c r="B22" s="5"/>
      <c r="C22" s="77"/>
      <c r="D22" s="40"/>
      <c r="E22" s="238"/>
      <c r="F22" s="33"/>
      <c r="G22" s="4"/>
      <c r="H22" s="5"/>
      <c r="I22" s="5"/>
      <c r="J22" s="5"/>
      <c r="K22" s="5"/>
      <c r="N22" s="5"/>
    </row>
    <row r="23" spans="1:18" ht="14.25" customHeight="1">
      <c r="A23" s="5" t="s">
        <v>135</v>
      </c>
      <c r="B23" s="5"/>
      <c r="C23" s="77"/>
      <c r="D23" s="40">
        <v>-2593990</v>
      </c>
      <c r="E23" s="238"/>
      <c r="F23" s="33">
        <v>-11015587</v>
      </c>
      <c r="G23" s="4"/>
      <c r="H23" s="5"/>
      <c r="I23" s="5"/>
      <c r="J23" s="5"/>
      <c r="K23" s="5"/>
      <c r="N23" s="5"/>
    </row>
    <row r="24" spans="1:18" ht="14.25" customHeight="1">
      <c r="A24" s="5" t="s">
        <v>136</v>
      </c>
      <c r="B24" s="5"/>
      <c r="C24" s="77"/>
      <c r="D24" s="40"/>
      <c r="E24" s="238"/>
      <c r="F24" s="33"/>
      <c r="G24" s="239"/>
      <c r="H24" s="5"/>
      <c r="I24" s="5"/>
      <c r="N24" s="5"/>
      <c r="Q24" s="6" t="e">
        <f>SUMIF('[1]Estado ganancias o pérdidas'!$B$46:$B$54,B24,'[1]Estado ganancias o pérdidas'!$J$46:$J$54)</f>
        <v>#VALUE!</v>
      </c>
      <c r="R24" s="6" t="e">
        <f t="shared" si="0"/>
        <v>#VALUE!</v>
      </c>
    </row>
    <row r="25" spans="1:18" ht="14.25" customHeight="1">
      <c r="A25" s="5" t="s">
        <v>137</v>
      </c>
      <c r="B25" s="5"/>
      <c r="C25" s="77"/>
      <c r="D25" s="40">
        <v>1987956</v>
      </c>
      <c r="E25" s="238"/>
      <c r="F25" s="33">
        <v>13751659</v>
      </c>
      <c r="G25" s="239"/>
      <c r="H25" s="5"/>
      <c r="I25" s="5"/>
      <c r="N25" s="5"/>
    </row>
    <row r="26" spans="1:18" ht="14.25" customHeight="1">
      <c r="A26" s="5" t="s">
        <v>138</v>
      </c>
      <c r="B26" s="5"/>
      <c r="C26" s="77"/>
      <c r="D26" s="40">
        <v>-3000000</v>
      </c>
      <c r="E26" s="238"/>
      <c r="F26" s="33">
        <v>-1500000</v>
      </c>
      <c r="G26" s="239"/>
      <c r="H26" s="5"/>
      <c r="I26" s="5"/>
      <c r="N26" s="5"/>
      <c r="Q26" s="6" t="e">
        <f>SUMIF('[1]Estado ganancias o pérdidas'!$B$46:$B$54,B26,'[1]Estado ganancias o pérdidas'!$J$46:$J$54)</f>
        <v>#VALUE!</v>
      </c>
      <c r="R26" s="6" t="e">
        <f t="shared" si="0"/>
        <v>#VALUE!</v>
      </c>
    </row>
    <row r="27" spans="1:18" ht="14.25" customHeight="1">
      <c r="A27" s="5" t="s">
        <v>139</v>
      </c>
      <c r="B27" s="5"/>
      <c r="C27" s="77"/>
      <c r="D27" s="40">
        <v>220000</v>
      </c>
      <c r="E27" s="238"/>
      <c r="F27" s="183">
        <v>0</v>
      </c>
      <c r="G27" s="239"/>
      <c r="H27" s="5"/>
      <c r="I27" s="5"/>
      <c r="N27" s="5"/>
    </row>
    <row r="28" spans="1:18" ht="14.25" customHeight="1">
      <c r="A28" s="5" t="s">
        <v>140</v>
      </c>
      <c r="B28" s="5"/>
      <c r="C28" s="77"/>
      <c r="D28" s="40">
        <v>-141178</v>
      </c>
      <c r="E28" s="238"/>
      <c r="F28" s="33">
        <v>-219941</v>
      </c>
      <c r="G28" s="239"/>
      <c r="H28" s="132"/>
      <c r="I28" s="5"/>
      <c r="N28" s="5"/>
      <c r="Q28" s="6">
        <f>+'[1]Estado ganancias o pérdidas'!$J$36</f>
        <v>451391</v>
      </c>
      <c r="R28" s="6">
        <f t="shared" si="0"/>
        <v>-451391</v>
      </c>
    </row>
    <row r="29" spans="1:18" ht="14.25" customHeight="1">
      <c r="A29" s="5" t="s">
        <v>141</v>
      </c>
      <c r="B29" s="5"/>
      <c r="C29" s="77"/>
      <c r="D29" s="237">
        <v>-195449</v>
      </c>
      <c r="E29" s="238"/>
      <c r="F29" s="33">
        <v>112809</v>
      </c>
      <c r="G29" s="239"/>
      <c r="H29" s="132"/>
      <c r="I29" s="5"/>
      <c r="N29" s="5"/>
      <c r="Q29" s="6">
        <f>+'[1]Estado ganancias o pérdidas'!$J$37</f>
        <v>109407</v>
      </c>
      <c r="R29" s="6">
        <f t="shared" si="0"/>
        <v>-109407</v>
      </c>
    </row>
    <row r="30" spans="1:18" ht="14.25" hidden="1" customHeight="1">
      <c r="A30" s="240"/>
      <c r="B30" s="5"/>
      <c r="C30" s="77"/>
      <c r="D30" s="40"/>
      <c r="E30" s="238"/>
      <c r="F30" s="33"/>
      <c r="G30" s="239"/>
      <c r="H30" s="5"/>
      <c r="I30" s="5"/>
      <c r="N30" s="5"/>
      <c r="Q30" s="6">
        <f>+'[1]Estado ganancias o pérdidas'!$J$40</f>
        <v>-831311</v>
      </c>
      <c r="R30" s="6">
        <f t="shared" si="0"/>
        <v>831311</v>
      </c>
    </row>
    <row r="31" spans="1:18" ht="14.25" hidden="1" customHeight="1">
      <c r="A31" s="240" t="s">
        <v>142</v>
      </c>
      <c r="B31" s="5"/>
      <c r="C31" s="77"/>
      <c r="D31" s="40"/>
      <c r="E31" s="238"/>
      <c r="F31" s="33"/>
      <c r="G31" s="239"/>
      <c r="H31" s="5"/>
      <c r="I31" s="5"/>
      <c r="N31" s="5"/>
    </row>
    <row r="32" spans="1:18" ht="14.25" customHeight="1">
      <c r="A32" s="5" t="s">
        <v>143</v>
      </c>
      <c r="B32" s="5"/>
      <c r="C32" s="77"/>
      <c r="D32" s="241">
        <v>4663494</v>
      </c>
      <c r="E32" s="238"/>
      <c r="F32" s="33">
        <v>3756613</v>
      </c>
      <c r="G32" s="239"/>
      <c r="H32" s="132"/>
      <c r="I32" s="5"/>
      <c r="N32" s="5"/>
      <c r="Q32" s="6" t="e">
        <f>SUMIF('[1]Estado ganancias o pérdidas'!$B$46:$B$54,B32,'[1]Estado ganancias o pérdidas'!$J$46:$J$54)</f>
        <v>#VALUE!</v>
      </c>
      <c r="R32" s="6" t="e">
        <f t="shared" si="0"/>
        <v>#VALUE!</v>
      </c>
    </row>
    <row r="33" spans="1:18" ht="14.25" customHeight="1">
      <c r="A33" s="5" t="s">
        <v>144</v>
      </c>
      <c r="B33" s="5"/>
      <c r="C33" s="77"/>
      <c r="D33" s="242">
        <v>-10265</v>
      </c>
      <c r="E33" s="238"/>
      <c r="F33" s="183">
        <v>0</v>
      </c>
      <c r="G33" s="4"/>
      <c r="H33" s="132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ht="14.25" customHeight="1">
      <c r="A34" s="5" t="s">
        <v>145</v>
      </c>
      <c r="B34" s="5"/>
      <c r="C34" s="77"/>
      <c r="D34" s="36">
        <v>-121611.01000000001</v>
      </c>
      <c r="E34" s="238"/>
      <c r="F34" s="33">
        <v>-29949</v>
      </c>
      <c r="G34" s="33"/>
      <c r="H34" s="5"/>
      <c r="I34" s="5"/>
      <c r="J34" s="5"/>
      <c r="K34" s="5"/>
      <c r="L34" s="5"/>
      <c r="M34" s="5"/>
      <c r="N34" s="5"/>
      <c r="O34" s="5"/>
      <c r="P34" s="5"/>
      <c r="Q34" s="5" t="e">
        <f>SUMIF('[1]Estado ganancias o pérdidas'!$B$46:$B$54,B34,'[1]Estado ganancias o pérdidas'!$J$46:$J$54)</f>
        <v>#VALUE!</v>
      </c>
      <c r="R34" s="5" t="e">
        <f t="shared" si="0"/>
        <v>#VALUE!</v>
      </c>
    </row>
    <row r="35" spans="1:18">
      <c r="A35" s="5" t="s">
        <v>146</v>
      </c>
      <c r="B35" s="5"/>
      <c r="C35" s="77"/>
      <c r="D35" s="237">
        <v>-1201101</v>
      </c>
      <c r="E35" s="238"/>
      <c r="F35" s="33">
        <v>-1305893</v>
      </c>
      <c r="G35" s="4"/>
      <c r="H35" s="132"/>
      <c r="I35" s="5"/>
      <c r="J35" s="5"/>
      <c r="K35" s="132"/>
      <c r="L35" s="5"/>
      <c r="M35" s="5"/>
      <c r="N35" s="5"/>
      <c r="O35" s="5"/>
      <c r="P35" s="5"/>
      <c r="Q35" s="5">
        <f>+'[1]Estado ganancias o pérdidas'!$J$43</f>
        <v>154188.65999999992</v>
      </c>
      <c r="R35" s="5">
        <f t="shared" si="0"/>
        <v>-154188.65999999992</v>
      </c>
    </row>
    <row r="36" spans="1:18" ht="18">
      <c r="A36" s="5" t="s">
        <v>147</v>
      </c>
      <c r="B36" s="5"/>
      <c r="C36" s="77">
        <v>11</v>
      </c>
      <c r="D36" s="187">
        <v>14863</v>
      </c>
      <c r="E36" s="238"/>
      <c r="F36" s="243">
        <v>14992</v>
      </c>
      <c r="G36" s="4"/>
      <c r="H36" s="132"/>
      <c r="I36" s="5"/>
      <c r="J36" s="5"/>
      <c r="K36" s="132"/>
      <c r="L36" s="5"/>
      <c r="M36" s="5"/>
      <c r="N36" s="5"/>
      <c r="O36" s="5"/>
      <c r="P36" s="5"/>
      <c r="Q36" s="5"/>
      <c r="R36" s="5"/>
    </row>
    <row r="37" spans="1:18">
      <c r="A37" s="5" t="s">
        <v>148</v>
      </c>
      <c r="B37" s="5"/>
      <c r="C37" s="77"/>
      <c r="D37" s="244">
        <v>-1309784.01</v>
      </c>
      <c r="E37" s="238"/>
      <c r="F37" s="245">
        <v>2407206</v>
      </c>
      <c r="G37" s="4"/>
      <c r="H37" s="132"/>
      <c r="I37" s="5"/>
      <c r="J37" s="5"/>
      <c r="K37" s="5"/>
      <c r="L37" s="5"/>
      <c r="M37" s="5"/>
      <c r="N37" s="5"/>
      <c r="O37" s="5"/>
      <c r="P37" s="5"/>
      <c r="Q37" s="5" t="e">
        <f>SUMIF('[1]Estado ganancias o pérdidas'!$B$46:$B$54,B37,'[1]Estado ganancias o pérdidas'!$J$46:$J$54)</f>
        <v>#VALUE!</v>
      </c>
      <c r="R37" s="5" t="e">
        <f t="shared" si="0"/>
        <v>#VALUE!</v>
      </c>
    </row>
    <row r="38" spans="1:18" ht="17.149999999999999" hidden="1" customHeight="1">
      <c r="A38" s="5"/>
      <c r="B38" s="5"/>
      <c r="C38" s="246"/>
      <c r="D38" s="65"/>
      <c r="E38" s="238"/>
      <c r="F38" s="65"/>
      <c r="G38" s="4"/>
      <c r="H38" s="5"/>
      <c r="I38" s="5"/>
      <c r="J38" s="5"/>
      <c r="K38" s="5"/>
      <c r="L38" s="5"/>
      <c r="M38" s="5"/>
      <c r="N38" s="5"/>
      <c r="O38" s="5"/>
      <c r="P38" s="5"/>
      <c r="Q38" s="5" t="e">
        <f>SUMIF('[1]Estado ganancias o pérdidas'!$B$46:$B$54,B38,'[1]Estado ganancias o pérdidas'!$J$46:$J$54)</f>
        <v>#VALUE!</v>
      </c>
      <c r="R38" s="5" t="e">
        <f t="shared" si="0"/>
        <v>#VALUE!</v>
      </c>
    </row>
    <row r="39" spans="1:18" ht="17.149999999999999" hidden="1" customHeight="1">
      <c r="A39" s="101" t="s">
        <v>149</v>
      </c>
      <c r="B39" s="5"/>
      <c r="C39" s="77"/>
      <c r="D39" s="65"/>
      <c r="E39" s="238"/>
      <c r="F39" s="65"/>
      <c r="G39" s="4"/>
      <c r="H39" s="5"/>
      <c r="I39" s="5"/>
      <c r="J39" s="5"/>
      <c r="K39" s="5"/>
      <c r="L39" s="5"/>
      <c r="M39" s="5"/>
      <c r="N39" s="5"/>
      <c r="O39" s="5"/>
      <c r="P39" s="5"/>
      <c r="Q39" s="5" t="e">
        <f>SUMIF('[1]Estado ganancias o pérdidas'!$B$46:$B$54,B39,'[1]Estado ganancias o pérdidas'!$J$46:$J$54)</f>
        <v>#VALUE!</v>
      </c>
      <c r="R39" s="5" t="e">
        <f>+J39-Q39</f>
        <v>#VALUE!</v>
      </c>
    </row>
    <row r="40" spans="1:18" ht="17.149999999999999" hidden="1" customHeight="1">
      <c r="A40" s="5" t="s">
        <v>150</v>
      </c>
      <c r="B40" s="5"/>
      <c r="C40" s="77"/>
      <c r="D40" s="247"/>
      <c r="E40" s="238"/>
      <c r="F40" s="243"/>
      <c r="G40" s="4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ht="17.149999999999999" hidden="1" customHeight="1">
      <c r="A41" s="5" t="s">
        <v>151</v>
      </c>
      <c r="B41" s="5"/>
      <c r="C41" s="77"/>
      <c r="D41" s="244"/>
      <c r="E41" s="238"/>
      <c r="F41" s="243">
        <v>0</v>
      </c>
      <c r="G41" s="4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ht="17.149999999999999" hidden="1" customHeight="1">
      <c r="A42" s="5" t="s">
        <v>152</v>
      </c>
      <c r="B42" s="5"/>
      <c r="C42" s="77"/>
      <c r="D42" s="243"/>
      <c r="E42" s="238"/>
      <c r="F42" s="243">
        <v>0</v>
      </c>
      <c r="G42" s="4"/>
      <c r="H42" s="5"/>
      <c r="I42" s="5"/>
      <c r="J42" s="5"/>
      <c r="K42" s="5"/>
      <c r="L42" s="5"/>
      <c r="M42" s="5"/>
      <c r="N42" s="5"/>
      <c r="O42" s="5"/>
      <c r="P42" s="5"/>
      <c r="Q42" s="5" t="e">
        <f>SUMIF('[1]Estado ganancias o pérdidas'!$B$46:$B$54,B42,'[1]Estado ganancias o pérdidas'!$J$46:$J$54)</f>
        <v>#VALUE!</v>
      </c>
      <c r="R42" s="5" t="e">
        <f t="shared" ref="R42:R50" si="1">+J42-Q42</f>
        <v>#VALUE!</v>
      </c>
    </row>
    <row r="43" spans="1:18" ht="17.149999999999999" hidden="1" customHeight="1">
      <c r="A43" s="5" t="s">
        <v>153</v>
      </c>
      <c r="B43" s="5"/>
      <c r="C43" s="77"/>
      <c r="D43" s="247"/>
      <c r="E43" s="238"/>
      <c r="F43" s="243"/>
      <c r="G43" s="4"/>
      <c r="H43" s="248"/>
      <c r="I43" s="5"/>
      <c r="J43" s="5"/>
      <c r="K43" s="5"/>
      <c r="L43" s="5"/>
      <c r="M43" s="5"/>
      <c r="N43" s="5"/>
      <c r="O43" s="5"/>
      <c r="P43" s="5"/>
      <c r="Q43" s="5" t="e">
        <f>SUMIF('[1]Estado ganancias o pérdidas'!$B$46:$B$54,B43,'[1]Estado ganancias o pérdidas'!$J$46:$J$54)</f>
        <v>#VALUE!</v>
      </c>
      <c r="R43" s="5" t="e">
        <f t="shared" si="1"/>
        <v>#VALUE!</v>
      </c>
    </row>
    <row r="44" spans="1:18" ht="17.149999999999999" customHeight="1">
      <c r="A44" s="5"/>
      <c r="B44" s="5"/>
      <c r="C44" s="77"/>
      <c r="D44" s="65"/>
      <c r="E44" s="238"/>
      <c r="F44" s="249"/>
      <c r="G44" s="4"/>
      <c r="H44" s="31"/>
      <c r="I44" s="31"/>
      <c r="J44" s="31"/>
      <c r="K44" s="5"/>
      <c r="L44" s="5"/>
      <c r="M44" s="5"/>
      <c r="N44" s="5"/>
      <c r="O44" s="5"/>
      <c r="P44" s="5"/>
      <c r="Q44" s="5" t="e">
        <f>SUMIF('[1]Estado ganancias o pérdidas'!$B$46:$B$54,B44,'[1]Estado ganancias o pérdidas'!$J$46:$J$54)</f>
        <v>#VALUE!</v>
      </c>
      <c r="R44" s="5" t="e">
        <f t="shared" si="1"/>
        <v>#VALUE!</v>
      </c>
    </row>
    <row r="45" spans="1:18" ht="17">
      <c r="A45" s="101" t="s">
        <v>154</v>
      </c>
      <c r="B45" s="5"/>
      <c r="C45" s="77"/>
      <c r="D45" s="250"/>
      <c r="E45" s="238"/>
      <c r="F45" s="251"/>
      <c r="G45" s="239"/>
      <c r="H45" s="31"/>
      <c r="I45" s="23"/>
      <c r="J45" s="252"/>
      <c r="N45" s="5"/>
      <c r="Q45" s="6" t="e">
        <f>SUMIF('[1]Estado ganancias o pérdidas'!$B$46:$B$54,B45,'[1]Estado ganancias o pérdidas'!$J$46:$J$54)</f>
        <v>#VALUE!</v>
      </c>
      <c r="R45" s="6" t="e">
        <f t="shared" si="1"/>
        <v>#VALUE!</v>
      </c>
    </row>
    <row r="46" spans="1:18">
      <c r="A46" s="5" t="s">
        <v>155</v>
      </c>
      <c r="B46" s="5"/>
      <c r="C46" s="77"/>
      <c r="D46" s="36">
        <v>4</v>
      </c>
      <c r="E46" s="238"/>
      <c r="F46" s="36">
        <v>275153</v>
      </c>
      <c r="G46" s="239"/>
      <c r="H46" s="31"/>
      <c r="I46" s="31"/>
      <c r="J46" s="252"/>
      <c r="N46" s="5"/>
    </row>
    <row r="47" spans="1:18" hidden="1">
      <c r="A47" s="5" t="s">
        <v>156</v>
      </c>
      <c r="B47" s="5"/>
      <c r="C47" s="77"/>
      <c r="D47" s="36">
        <v>0</v>
      </c>
      <c r="E47" s="238"/>
      <c r="F47" s="36">
        <v>0</v>
      </c>
      <c r="G47" s="239"/>
      <c r="H47" s="31"/>
      <c r="I47" s="31"/>
      <c r="J47" s="252"/>
      <c r="N47" s="5"/>
    </row>
    <row r="48" spans="1:18" ht="14.15" customHeight="1">
      <c r="A48" s="5" t="s">
        <v>157</v>
      </c>
      <c r="B48" s="5"/>
      <c r="C48" s="77"/>
      <c r="D48" s="253">
        <v>-78139</v>
      </c>
      <c r="E48" s="238"/>
      <c r="F48" s="243">
        <v>-53055</v>
      </c>
      <c r="G48" s="239"/>
      <c r="Q48" s="6">
        <f>+'[1]Estado ganancias o pérdidas'!$J$55</f>
        <v>994093</v>
      </c>
      <c r="R48" s="6">
        <f t="shared" si="1"/>
        <v>-994093</v>
      </c>
    </row>
    <row r="49" spans="1:254">
      <c r="A49" s="5" t="s">
        <v>158</v>
      </c>
      <c r="B49" s="5"/>
      <c r="C49" s="77"/>
      <c r="D49" s="243">
        <v>-78135</v>
      </c>
      <c r="E49" s="238"/>
      <c r="F49" s="243">
        <v>222098</v>
      </c>
      <c r="G49" s="239"/>
      <c r="H49" s="254"/>
      <c r="Q49" s="255">
        <f>+'[1]Estado ganancias o pérdidas'!$J$57</f>
        <v>47011</v>
      </c>
      <c r="R49" s="6">
        <f t="shared" si="1"/>
        <v>-47011</v>
      </c>
    </row>
    <row r="50" spans="1:254" ht="13.5" customHeight="1">
      <c r="A50" s="5"/>
      <c r="B50" s="5"/>
      <c r="C50" s="77"/>
      <c r="D50" s="78"/>
      <c r="E50" s="238"/>
      <c r="F50" s="132"/>
      <c r="G50" s="239"/>
      <c r="Q50" s="6">
        <f>+'[1]Estado ganancias o pérdidas'!$J$58</f>
        <v>-886915.34000000008</v>
      </c>
      <c r="R50" s="6">
        <f t="shared" si="1"/>
        <v>886915.34000000008</v>
      </c>
    </row>
    <row r="51" spans="1:254">
      <c r="A51" s="5" t="s">
        <v>159</v>
      </c>
      <c r="B51" s="5"/>
      <c r="C51" s="77"/>
      <c r="D51" s="78">
        <v>-1387919.01</v>
      </c>
      <c r="E51" s="238"/>
      <c r="F51" s="78">
        <v>2629304</v>
      </c>
      <c r="G51" s="239"/>
      <c r="H51" s="254"/>
    </row>
    <row r="52" spans="1:254" s="239" customFormat="1">
      <c r="A52" s="5" t="s">
        <v>160</v>
      </c>
      <c r="B52" s="5"/>
      <c r="C52" s="77"/>
      <c r="D52" s="89">
        <v>6541786</v>
      </c>
      <c r="E52" s="238"/>
      <c r="F52" s="28">
        <v>4562287</v>
      </c>
      <c r="H52" s="254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</row>
    <row r="53" spans="1:254" s="239" customFormat="1" ht="16" thickBot="1">
      <c r="A53" s="5" t="s">
        <v>161</v>
      </c>
      <c r="B53" s="5"/>
      <c r="C53" s="77">
        <v>6</v>
      </c>
      <c r="D53" s="256">
        <v>5153866.99</v>
      </c>
      <c r="E53" s="238"/>
      <c r="F53" s="256">
        <v>7191591</v>
      </c>
      <c r="H53" s="254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</row>
    <row r="54" spans="1:254" s="239" customFormat="1" ht="16" thickTop="1">
      <c r="A54" s="5"/>
      <c r="B54" s="5"/>
      <c r="C54" s="77"/>
      <c r="D54" s="26"/>
      <c r="E54" s="5"/>
      <c r="F54" s="5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</row>
    <row r="55" spans="1:254" s="4" customFormat="1">
      <c r="A55" s="5"/>
      <c r="B55" s="5"/>
      <c r="C55" s="77"/>
      <c r="E55" s="5"/>
      <c r="F55" s="23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</row>
    <row r="56" spans="1:254" s="4" customFormat="1">
      <c r="A56" s="5"/>
      <c r="B56" s="5"/>
      <c r="C56" s="77"/>
      <c r="E56" s="132"/>
      <c r="F56" s="23"/>
      <c r="G56" s="31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</row>
    <row r="57" spans="1:254" s="4" customFormat="1">
      <c r="A57" s="5"/>
      <c r="B57" s="5"/>
      <c r="C57" s="77"/>
      <c r="D57" s="257"/>
      <c r="E57" s="5"/>
      <c r="F57" s="25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</row>
    <row r="58" spans="1:254" s="4" customFormat="1">
      <c r="A58" s="5"/>
      <c r="C58" s="77"/>
      <c r="D58" s="26"/>
      <c r="E58" s="5"/>
      <c r="F58" s="132"/>
      <c r="G58" s="132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</row>
    <row r="59" spans="1:254" s="4" customFormat="1">
      <c r="A59" s="5"/>
      <c r="B59" s="5"/>
      <c r="C59" s="77"/>
      <c r="E59" s="5"/>
      <c r="F59" s="258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</row>
    <row r="60" spans="1:254" s="4" customFormat="1">
      <c r="A60" s="5"/>
      <c r="B60" s="5"/>
      <c r="C60" s="77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</row>
    <row r="61" spans="1:254" s="239" customFormat="1" ht="20">
      <c r="A61" s="6"/>
      <c r="B61" s="259"/>
      <c r="C61" s="260"/>
      <c r="D61" s="4"/>
      <c r="E61" s="6"/>
      <c r="F61" s="5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</row>
    <row r="62" spans="1:254" s="239" customFormat="1">
      <c r="A62" s="6"/>
      <c r="B62" s="6"/>
      <c r="C62" s="260"/>
      <c r="D62" s="4"/>
      <c r="E62" s="6"/>
      <c r="F62" s="5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</row>
    <row r="63" spans="1:254" s="239" customFormat="1">
      <c r="A63" s="6"/>
      <c r="B63" s="6"/>
      <c r="C63" s="260"/>
      <c r="D63" s="4"/>
      <c r="E63" s="6"/>
      <c r="F63" s="5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</row>
    <row r="64" spans="1:254" s="239" customFormat="1">
      <c r="A64" s="6"/>
      <c r="B64" s="6"/>
      <c r="C64" s="260"/>
      <c r="D64" s="4"/>
      <c r="E64" s="6"/>
      <c r="F64" s="5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</row>
    <row r="65" spans="1:254" s="239" customFormat="1">
      <c r="A65" s="6"/>
      <c r="B65" s="6"/>
      <c r="C65" s="260"/>
      <c r="D65" s="4"/>
      <c r="E65" s="6"/>
      <c r="F65" s="5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</row>
    <row r="66" spans="1:254" s="239" customFormat="1">
      <c r="A66" s="6"/>
      <c r="B66" s="6"/>
      <c r="C66" s="260"/>
      <c r="D66" s="4"/>
      <c r="E66" s="6"/>
      <c r="F66" s="5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</row>
    <row r="67" spans="1:254" s="239" customFormat="1">
      <c r="A67" s="6"/>
      <c r="B67" s="6"/>
      <c r="C67" s="260"/>
      <c r="D67" s="4"/>
      <c r="E67" s="6"/>
      <c r="F67" s="5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</row>
    <row r="68" spans="1:254" s="239" customFormat="1">
      <c r="A68" s="261"/>
      <c r="B68" s="262"/>
      <c r="C68" s="263"/>
      <c r="D68" s="222"/>
      <c r="E68" s="6"/>
      <c r="F68" s="8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</row>
    <row r="69" spans="1:254" s="239" customFormat="1">
      <c r="A69" s="261"/>
      <c r="B69" s="262"/>
      <c r="C69" s="263"/>
      <c r="D69" s="222"/>
      <c r="E69" s="6"/>
      <c r="F69" s="8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</row>
    <row r="70" spans="1:254" s="239" customFormat="1">
      <c r="A70" s="264"/>
      <c r="B70" s="264"/>
      <c r="C70" s="264"/>
      <c r="D70" s="264"/>
      <c r="E70" s="264"/>
      <c r="F70" s="264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</row>
    <row r="71" spans="1:254" s="239" customFormat="1">
      <c r="A71" s="6"/>
      <c r="B71" s="6"/>
      <c r="C71" s="265"/>
      <c r="D71" s="74"/>
      <c r="E71" s="262"/>
      <c r="F71" s="8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</row>
    <row r="72" spans="1:254" s="239" customFormat="1">
      <c r="A72" s="266"/>
      <c r="B72" s="267"/>
      <c r="C72" s="267"/>
      <c r="D72" s="267"/>
      <c r="E72" s="267"/>
      <c r="F72" s="267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</row>
    <row r="73" spans="1:254" s="239" customFormat="1">
      <c r="A73" s="6"/>
      <c r="B73" s="6"/>
      <c r="C73" s="265"/>
      <c r="D73" s="33"/>
      <c r="E73" s="6"/>
      <c r="F73" s="5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</row>
    <row r="74" spans="1:254" s="239" customFormat="1">
      <c r="A74" s="6"/>
      <c r="B74" s="6"/>
      <c r="C74" s="260"/>
      <c r="D74" s="26"/>
      <c r="E74" s="268"/>
      <c r="F74" s="5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</row>
  </sheetData>
  <mergeCells count="3">
    <mergeCell ref="D8:F8"/>
    <mergeCell ref="A70:F70"/>
    <mergeCell ref="A72:F72"/>
  </mergeCells>
  <printOptions horizontalCentered="1"/>
  <pageMargins left="0.78740157480314965" right="0.74803149606299213" top="0.47244094488188981" bottom="1.1811023622047245" header="0" footer="0.59055118110236227"/>
  <pageSetup scale="74" orientation="portrait" r:id="rId1"/>
  <headerFooter>
    <oddFooter>&amp;L
&amp;C&amp;"Times New Roman,Normal"&amp;12Las notas que se adjuntan son parte integral de estos estados financieros consolidados intermedios condensados.
-6-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Balance</vt:lpstr>
      <vt:lpstr>Resultado</vt:lpstr>
      <vt:lpstr>Res. Integrales</vt:lpstr>
      <vt:lpstr>Patrimonio</vt:lpstr>
      <vt:lpstr>Flujo de Efectivo</vt:lpstr>
      <vt:lpstr>Balance!Área_de_impresión</vt:lpstr>
      <vt:lpstr>'Flujo de Efectivo'!Área_de_impresión</vt:lpstr>
      <vt:lpstr>Patrimonio!Área_de_impresión</vt:lpstr>
      <vt:lpstr>'Res. Integrales'!Área_de_impresión</vt:lpstr>
      <vt:lpstr>Resultado!Área_de_impresión</vt:lpstr>
    </vt:vector>
  </TitlesOfParts>
  <Company>Banistmo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Enrique Moreno Polanco</dc:creator>
  <cp:lastModifiedBy>Juan Enrique Moreno Polanco</cp:lastModifiedBy>
  <dcterms:created xsi:type="dcterms:W3CDTF">2024-10-23T19:27:28Z</dcterms:created>
  <dcterms:modified xsi:type="dcterms:W3CDTF">2024-10-23T19:30:56Z</dcterms:modified>
</cp:coreProperties>
</file>