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escloud-my.sharepoint.com/personal/glenda_barrera_aes_com/Documents/bcs.gbarrera.c/FI/SSF Y BV/BV/2024/09.24/"/>
    </mc:Choice>
  </mc:AlternateContent>
  <xr:revisionPtr revIDLastSave="221" documentId="13_ncr:1_{676D5A13-DFD6-4128-B3A0-0D602AD7F53C}" xr6:coauthVersionLast="47" xr6:coauthVersionMax="47" xr10:uidLastSave="{454C2122-5475-4E5A-957C-8B3A5B817AB2}"/>
  <bookViews>
    <workbookView xWindow="-110" yWindow="-110" windowWidth="19420" windowHeight="1030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33" i="1"/>
  <c r="C91" i="1" l="1"/>
  <c r="C98" i="1"/>
  <c r="C61" i="1"/>
  <c r="C99" i="1" l="1"/>
  <c r="C105" i="1" l="1"/>
  <c r="C111" i="1" s="1"/>
  <c r="C50" i="1" l="1"/>
  <c r="C63" i="1" s="1"/>
  <c r="C35" i="1" l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<sst xmlns="http://schemas.openxmlformats.org/spreadsheetml/2006/main" count="85" uniqueCount="79">
  <si>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</si>
  <si>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</si>
  <si>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</si>
  <si>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</si>
  <si>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</si>
  <si>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</si>
  <si>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</si>
  <si>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</si>
  <si>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</si>
  <si>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</si>
  <si>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</si>
  <si>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</si>
  <si>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</si>
  <si>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</si>
  <si>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</si>
  <si>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</si>
  <si>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</si>
  <si>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</si>
  <si>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</si>
  <si>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</si>
  <si>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</si>
  <si>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</si>
  <si>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</si>
  <si>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</si>
  <si>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</si>
  <si>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</si>
  <si>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</si>
  <si>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</si>
  <si>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</si>
  <si>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</si>
  <si>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</si>
  <si>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</si>
  <si>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</si>
  <si>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</si>
  <si>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</si>
  <si>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</si>
  <si>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</si>
  <si>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</si>
  <si>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</si>
  <si>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</si>
  <si>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</si>
  <si>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</si>
  <si>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</si>
  <si>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</si>
  <si>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</si>
  <si>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</si>
  <si>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</si>
  <si>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</si>
  <si>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</si>
  <si>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</si>
  <si>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</si>
  <si>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</si>
  <si>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</si>
  <si>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</si>
  <si>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</si>
  <si>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</si>
  <si>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</si>
  <si>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</si>
  <si>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</si>
  <si>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</si>
  <si>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</si>
  <si>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</si>
  <si>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</si>
  <si>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</si>
  <si>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</si>
  <si>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</si>
  <si>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</si>
  <si>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</si>
  <si>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</si>
  <si>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</si>
  <si>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</si>
  <si>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</si>
  <si>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</si>
  <si>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</si>
  <si>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</si>
  <si>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Año: 2024</t>
  </si>
  <si>
    <t>Balance General al 30 de Septiembre de 2024</t>
  </si>
  <si>
    <t>Septiembre</t>
  </si>
  <si>
    <t>Estado de Resultados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</si>
</sst>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0" fontId="2" fillId="0" borderId="0" xfId="1" applyNumberFormat="1" applyFont="1" applyFill="1" applyAlignment="1">
      <alignment horizontal="center"/>
    </xf>
    <xf numFmtId="165" fontId="0" fillId="0" borderId="0" xfId="0" applyNumberForma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C11" sqref="C11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6328125" style="15" customWidth="1"/>
    <col min="5" max="5" width="13.81640625" bestFit="1" customWidth="1"/>
    <col min="6" max="6" width="11.6328125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9" t="s">
        <v>76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1" t="s">
        <v>77</v>
      </c>
    </row>
    <row r="5" spans="1:5" ht="13" x14ac:dyDescent="0.3">
      <c r="A5" s="11"/>
      <c r="C5" s="24">
        <v>2024</v>
      </c>
    </row>
    <row r="6" spans="1:5" ht="13" x14ac:dyDescent="0.3">
      <c r="A6" s="1" t="s">
        <v>75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17064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30331</v>
      </c>
      <c r="D10" s="8"/>
      <c r="E10" s="8"/>
    </row>
    <row r="11" spans="1:5" x14ac:dyDescent="0.25">
      <c r="A11" s="2" t="s">
        <v>4</v>
      </c>
      <c r="C11" s="16">
        <v>29928</v>
      </c>
      <c r="D11" s="8"/>
      <c r="E11" s="8"/>
    </row>
    <row r="12" spans="1:5" x14ac:dyDescent="0.25">
      <c r="A12" s="2" t="s">
        <v>5</v>
      </c>
      <c r="C12" s="16">
        <v>5799</v>
      </c>
      <c r="D12" s="8"/>
      <c r="E12" s="8"/>
    </row>
    <row r="13" spans="1:5" x14ac:dyDescent="0.25">
      <c r="A13" s="2" t="s">
        <v>70</v>
      </c>
      <c r="C13" s="16">
        <v>7800</v>
      </c>
      <c r="D13" s="8"/>
      <c r="E13" s="8"/>
    </row>
    <row r="14" spans="1:5" x14ac:dyDescent="0.25">
      <c r="A14" s="2" t="s">
        <v>58</v>
      </c>
      <c r="C14" s="16">
        <v>347</v>
      </c>
      <c r="D14" s="8"/>
      <c r="E14" s="8"/>
    </row>
    <row r="15" spans="1:5" x14ac:dyDescent="0.25">
      <c r="A15" s="2" t="s">
        <v>6</v>
      </c>
      <c r="C15" s="16">
        <v>456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91725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3379</v>
      </c>
      <c r="D23" s="8"/>
      <c r="E23" s="8"/>
    </row>
    <row r="24" spans="1:5" x14ac:dyDescent="0.25">
      <c r="A24" s="2" t="s">
        <v>65</v>
      </c>
      <c r="C24" s="22">
        <v>58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115257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9275</v>
      </c>
      <c r="D29" s="8"/>
      <c r="E29" s="8"/>
    </row>
    <row r="30" spans="1:5" x14ac:dyDescent="0.25">
      <c r="A30" s="2" t="s">
        <v>59</v>
      </c>
      <c r="C30" s="22">
        <v>2092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153230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244955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27070</v>
      </c>
      <c r="D37" s="8"/>
      <c r="E37" s="8"/>
    </row>
    <row r="38" spans="1:5" x14ac:dyDescent="0.25">
      <c r="A38" s="2" t="s">
        <v>20</v>
      </c>
      <c r="C38" s="16">
        <v>11536</v>
      </c>
      <c r="D38" s="8"/>
      <c r="E38" s="8"/>
    </row>
    <row r="39" spans="1:5" x14ac:dyDescent="0.25">
      <c r="A39" s="2" t="s">
        <v>21</v>
      </c>
      <c r="C39" s="16">
        <v>1151</v>
      </c>
      <c r="D39" s="8"/>
      <c r="E39" s="8"/>
    </row>
    <row r="40" spans="1:5" x14ac:dyDescent="0.25">
      <c r="A40" s="2" t="s">
        <v>22</v>
      </c>
      <c r="C40" s="16">
        <v>14014</v>
      </c>
      <c r="D40" s="8"/>
      <c r="E40" s="8"/>
    </row>
    <row r="41" spans="1:5" x14ac:dyDescent="0.25">
      <c r="A41" s="2" t="s">
        <v>23</v>
      </c>
      <c r="C41" s="16">
        <v>1696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6478</v>
      </c>
      <c r="D43" s="8"/>
      <c r="E43" s="8"/>
    </row>
    <row r="44" spans="1:5" x14ac:dyDescent="0.25">
      <c r="A44" s="2" t="s">
        <v>25</v>
      </c>
      <c r="C44" s="15">
        <v>3674</v>
      </c>
      <c r="D44" s="8"/>
      <c r="E44" s="8"/>
    </row>
    <row r="45" spans="1:5" x14ac:dyDescent="0.25">
      <c r="A45" s="2" t="s">
        <v>60</v>
      </c>
      <c r="C45" s="15">
        <v>210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3056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68885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54623</v>
      </c>
      <c r="D52" s="8"/>
      <c r="E52" s="8"/>
    </row>
    <row r="53" spans="1:5" x14ac:dyDescent="0.25">
      <c r="A53" s="12" t="s">
        <v>60</v>
      </c>
      <c r="C53" s="16">
        <v>1150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2078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8971</v>
      </c>
      <c r="D58" s="8"/>
      <c r="E58" s="8"/>
    </row>
    <row r="59" spans="1:5" ht="12.75" customHeight="1" x14ac:dyDescent="0.25">
      <c r="A59" s="12" t="s">
        <v>67</v>
      </c>
      <c r="C59" s="16">
        <v>4913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71735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140620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3440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5748</v>
      </c>
      <c r="D69" s="8"/>
      <c r="E69" s="8"/>
    </row>
    <row r="70" spans="1:5" x14ac:dyDescent="0.25">
      <c r="A70" s="2" t="s">
        <v>36</v>
      </c>
      <c r="C70" s="16">
        <v>32434</v>
      </c>
      <c r="D70" s="8"/>
      <c r="E70" s="8"/>
    </row>
    <row r="71" spans="1:5" x14ac:dyDescent="0.25">
      <c r="A71" s="2" t="s">
        <v>57</v>
      </c>
      <c r="C71" s="18">
        <v>22382</v>
      </c>
      <c r="D71" s="8"/>
      <c r="E71" s="8"/>
    </row>
    <row r="72" spans="1:5" x14ac:dyDescent="0.25">
      <c r="A72" s="2" t="s">
        <v>8</v>
      </c>
      <c r="C72" s="18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100895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244955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9" t="s">
        <v>78</v>
      </c>
      <c r="B83" s="29"/>
      <c r="C83" s="29"/>
    </row>
    <row r="84" spans="1:3" ht="13" x14ac:dyDescent="0.3">
      <c r="A84" s="29" t="s">
        <v>0</v>
      </c>
      <c r="B84" s="29"/>
      <c r="C84" s="29"/>
    </row>
    <row r="86" spans="1:3" ht="12.75" customHeight="1" x14ac:dyDescent="0.3">
      <c r="A86" s="1" t="s">
        <v>75</v>
      </c>
    </row>
    <row r="87" spans="1:3" x14ac:dyDescent="0.25">
      <c r="A87" s="5"/>
    </row>
    <row r="88" spans="1:3" x14ac:dyDescent="0.25">
      <c r="A88" s="2" t="s">
        <v>40</v>
      </c>
      <c r="C88" s="16">
        <v>152042</v>
      </c>
    </row>
    <row r="89" spans="1:3" ht="12.75" customHeight="1" x14ac:dyDescent="0.25">
      <c r="A89" s="2" t="s">
        <v>41</v>
      </c>
      <c r="C89" s="16">
        <v>19120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171162</v>
      </c>
    </row>
    <row r="92" spans="1:3" x14ac:dyDescent="0.25">
      <c r="A92" s="6"/>
    </row>
    <row r="93" spans="1:3" x14ac:dyDescent="0.25">
      <c r="A93" s="2" t="s">
        <v>43</v>
      </c>
      <c r="C93" s="16">
        <v>100977</v>
      </c>
    </row>
    <row r="94" spans="1:3" x14ac:dyDescent="0.25">
      <c r="A94" s="2" t="s">
        <v>44</v>
      </c>
      <c r="C94" s="16">
        <v>29651</v>
      </c>
    </row>
    <row r="95" spans="1:3" x14ac:dyDescent="0.25">
      <c r="A95" s="2" t="s">
        <v>45</v>
      </c>
      <c r="C95" s="16">
        <v>6331</v>
      </c>
    </row>
    <row r="96" spans="1:3" ht="12.75" customHeight="1" x14ac:dyDescent="0.25">
      <c r="A96" s="2" t="s">
        <v>46</v>
      </c>
      <c r="C96" s="16">
        <v>10</v>
      </c>
    </row>
    <row r="97" spans="1:5" x14ac:dyDescent="0.25">
      <c r="A97" s="6"/>
    </row>
    <row r="98" spans="1:5" ht="13" x14ac:dyDescent="0.3">
      <c r="A98" s="3" t="s">
        <v>47</v>
      </c>
      <c r="C98" s="17">
        <f>SUM(C93:C97)</f>
        <v>136969</v>
      </c>
    </row>
    <row r="99" spans="1:5" ht="12.75" customHeight="1" x14ac:dyDescent="0.3">
      <c r="A99" s="3" t="s">
        <v>48</v>
      </c>
      <c r="C99" s="17">
        <f>+C91-C98</f>
        <v>34193</v>
      </c>
    </row>
    <row r="100" spans="1:5" x14ac:dyDescent="0.25">
      <c r="A100" s="6"/>
    </row>
    <row r="101" spans="1:5" x14ac:dyDescent="0.25">
      <c r="A101" s="2" t="s">
        <v>49</v>
      </c>
      <c r="C101" s="16">
        <v>2386</v>
      </c>
      <c r="D101" s="25"/>
      <c r="E101" s="25"/>
    </row>
    <row r="102" spans="1:5" x14ac:dyDescent="0.25">
      <c r="A102" s="2" t="s">
        <v>50</v>
      </c>
      <c r="C102" s="16">
        <v>4338</v>
      </c>
    </row>
    <row r="103" spans="1:5" ht="12.75" customHeight="1" x14ac:dyDescent="0.25">
      <c r="A103" s="2" t="s">
        <v>51</v>
      </c>
      <c r="C103" s="16">
        <v>0</v>
      </c>
    </row>
    <row r="104" spans="1:5" x14ac:dyDescent="0.25">
      <c r="A104" s="6"/>
    </row>
    <row r="105" spans="1:5" ht="12.75" customHeight="1" x14ac:dyDescent="0.3">
      <c r="A105" s="3" t="s">
        <v>52</v>
      </c>
      <c r="C105" s="17">
        <f>+C99+C101-C102+C103</f>
        <v>32241</v>
      </c>
    </row>
    <row r="106" spans="1:5" x14ac:dyDescent="0.25">
      <c r="A106" s="6"/>
    </row>
    <row r="107" spans="1:5" x14ac:dyDescent="0.25">
      <c r="A107" s="2" t="s">
        <v>53</v>
      </c>
      <c r="C107" s="22">
        <v>9859</v>
      </c>
    </row>
    <row r="108" spans="1:5" x14ac:dyDescent="0.25">
      <c r="A108" s="2" t="s">
        <v>54</v>
      </c>
      <c r="C108" s="16">
        <v>0</v>
      </c>
    </row>
    <row r="109" spans="1:5" x14ac:dyDescent="0.25">
      <c r="A109" s="2" t="s">
        <v>55</v>
      </c>
      <c r="C109" s="16">
        <v>0</v>
      </c>
    </row>
    <row r="110" spans="1:5" x14ac:dyDescent="0.25">
      <c r="A110" s="6"/>
    </row>
    <row r="111" spans="1:5" ht="13" x14ac:dyDescent="0.3">
      <c r="A111" s="3" t="s">
        <v>56</v>
      </c>
      <c r="C111" s="17">
        <f>+C105-C107-C109</f>
        <v>22382</v>
      </c>
    </row>
    <row r="114" spans="1:3" x14ac:dyDescent="0.25">
      <c r="A114" s="8"/>
    </row>
    <row r="115" spans="1:3" x14ac:dyDescent="0.25">
      <c r="A115" s="23" t="s">
        <v>74</v>
      </c>
      <c r="B115" s="26" t="s">
        <v>72</v>
      </c>
      <c r="C115" s="27"/>
    </row>
    <row r="116" spans="1:3" x14ac:dyDescent="0.25">
      <c r="A116" t="s">
        <v>63</v>
      </c>
      <c r="B116" s="28" t="s">
        <v>64</v>
      </c>
      <c r="C116" s="28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Barrera</cp:lastModifiedBy>
  <cp:lastPrinted>2024-10-31T15:34:22Z</cp:lastPrinted>
  <dcterms:created xsi:type="dcterms:W3CDTF">2008-03-26T01:30:43Z</dcterms:created>
  <dcterms:modified xsi:type="dcterms:W3CDTF">2024-10-31T15:38:27Z</dcterms:modified>
</cp:coreProperties>
</file>