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4\2024 - Estados Financieros\202410_Octubre\"/>
    </mc:Choice>
  </mc:AlternateContent>
  <xr:revisionPtr revIDLastSave="0" documentId="13_ncr:1_{F6889EFF-CF57-4DD2-9ECA-3275426408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SF_OCTUBRE_2024" sheetId="1" r:id="rId1"/>
    <sheet name="ERI_OCTUBRE_2024" sheetId="2" r:id="rId2"/>
  </sheets>
  <definedNames>
    <definedName name="_Regression_Int" localSheetId="1" hidden="1">1</definedName>
    <definedName name="_xlnm.Print_Area" localSheetId="0">ESF_OCTUBRE_2024!$A$1:$E$86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30" i="1"/>
  <c r="D42" i="1" s="1"/>
  <c r="D18" i="1"/>
  <c r="D17" i="2"/>
  <c r="D25" i="2" s="1"/>
  <c r="D30" i="2"/>
  <c r="D36" i="2" l="1"/>
  <c r="D43" i="2" s="1"/>
  <c r="D47" i="2" s="1"/>
</calcChain>
</file>

<file path=xl/sharedStrings.xml><?xml version="1.0" encoding="utf-8"?>
<sst xmlns="http://schemas.openxmlformats.org/spreadsheetml/2006/main" count="69" uniqueCount="60">
  <si>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</si>
  <si>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</si>
  <si>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</si>
  <si>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</si>
  <si>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</si>
  <si>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</si>
  <si>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</si>
  <si>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</si>
  <si>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</si>
  <si>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</si>
  <si>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</si>
  <si>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</si>
  <si>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</si>
  <si>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</si>
  <si>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</si>
  <si>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</si>
  <si>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</si>
  <si>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</si>
  <si>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</si>
  <si>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</si>
  <si>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</si>
  <si>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</si>
  <si>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</si>
  <si>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</si>
  <si>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</si>
  <si>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OTROS INGRESOS POR INTERESES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</si>
  <si>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</si>
  <si>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</si>
  <si>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</si>
  <si>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</si>
  <si>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</si>
  <si>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</si>
  <si>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</si>
  <si>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</si>
  <si>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</si>
  <si>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</si>
  <si>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</si>
  <si>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</si>
  <si>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</si>
  <si>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</si>
  <si>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</si>
  <si>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</si>
  <si>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</si>
  <si>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</si>
  <si>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</si>
  <si>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</si>
  <si>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</si>
  <si>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</si>
  <si>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</si>
  <si>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</si>
  <si>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</si>
  <si>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PÉRDIDA POR REVERSIÓN (DETERIORO) DE VALOR</t>
  </si>
  <si>
    <t>DE ACTIVOS EXTRAORIDINARIOS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</si>
  <si>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</si>
  <si>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</si>
  <si>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</si>
  <si>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</si>
  <si>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</si>
  <si>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>SALDOS AL 31 DE OCTUBRE DE 2024</t>
  </si>
  <si>
    <t>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</si>
</sst>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42</v>
      </c>
      <c r="C4" s="77"/>
      <c r="D4" s="77"/>
    </row>
    <row r="5" spans="2:4" x14ac:dyDescent="0.3">
      <c r="B5" s="76" t="s">
        <v>58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45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126311.9</v>
      </c>
    </row>
    <row r="11" spans="2:4" ht="15.95" customHeight="1" x14ac:dyDescent="0.3">
      <c r="B11" s="68" t="s">
        <v>11</v>
      </c>
      <c r="C11" s="42"/>
      <c r="D11" s="56">
        <v>12091</v>
      </c>
    </row>
    <row r="12" spans="2:4" ht="15.95" customHeight="1" x14ac:dyDescent="0.3">
      <c r="B12" s="68" t="s">
        <v>15</v>
      </c>
      <c r="C12" s="42"/>
      <c r="D12" s="56">
        <v>327638.09999999998</v>
      </c>
    </row>
    <row r="13" spans="2:4" ht="15.95" customHeight="1" x14ac:dyDescent="0.3">
      <c r="B13" s="68" t="s">
        <v>12</v>
      </c>
      <c r="C13" s="42"/>
      <c r="D13" s="56">
        <v>6089.6</v>
      </c>
    </row>
    <row r="14" spans="2:4" ht="15.95" customHeight="1" x14ac:dyDescent="0.3">
      <c r="B14" s="68" t="s">
        <v>13</v>
      </c>
      <c r="C14" s="42"/>
      <c r="D14" s="56">
        <v>20219.099999999999</v>
      </c>
    </row>
    <row r="15" spans="2:4" ht="15.95" customHeight="1" x14ac:dyDescent="0.3">
      <c r="B15" s="68" t="s">
        <v>14</v>
      </c>
      <c r="C15" s="42"/>
      <c r="D15" s="56">
        <v>851.8</v>
      </c>
    </row>
    <row r="16" spans="2:4" ht="15.95" customHeight="1" x14ac:dyDescent="0.3">
      <c r="B16" s="68" t="s">
        <v>0</v>
      </c>
      <c r="C16" s="42"/>
      <c r="D16" s="57">
        <v>357.6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49</v>
      </c>
      <c r="C18" s="37"/>
      <c r="D18" s="41">
        <f>SUM(D10:D16)</f>
        <v>493559.09999999992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46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57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366248.9</v>
      </c>
    </row>
    <row r="24" spans="2:4" ht="15.95" customHeight="1" x14ac:dyDescent="0.3">
      <c r="B24" s="67" t="s">
        <v>17</v>
      </c>
      <c r="C24" s="42"/>
      <c r="D24" s="56">
        <v>23379.3</v>
      </c>
    </row>
    <row r="25" spans="2:4" ht="15.95" customHeight="1" x14ac:dyDescent="0.3">
      <c r="B25" s="67" t="s">
        <v>18</v>
      </c>
      <c r="C25" s="42"/>
      <c r="D25" s="56">
        <v>89.9</v>
      </c>
    </row>
    <row r="26" spans="2:4" ht="15.95" customHeight="1" x14ac:dyDescent="0.3">
      <c r="B26" s="68" t="s">
        <v>6</v>
      </c>
      <c r="C26" s="42"/>
      <c r="D26" s="56">
        <v>22973.4</v>
      </c>
    </row>
    <row r="27" spans="2:4" ht="15.95" customHeight="1" x14ac:dyDescent="0.3">
      <c r="B27" s="68" t="s">
        <v>7</v>
      </c>
      <c r="C27" s="42"/>
      <c r="D27" s="56">
        <v>3105.7</v>
      </c>
    </row>
    <row r="28" spans="2:4" ht="15.95" customHeight="1" x14ac:dyDescent="0.3">
      <c r="B28" s="68" t="s">
        <v>1</v>
      </c>
      <c r="C28" s="42"/>
      <c r="D28" s="57">
        <v>11300.1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48</v>
      </c>
      <c r="C30" s="37"/>
      <c r="D30" s="38">
        <f>SUM(D23:D28)</f>
        <v>427097.30000000005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28311.7</v>
      </c>
    </row>
    <row r="36" spans="2:4" ht="15.95" customHeight="1" x14ac:dyDescent="0.3">
      <c r="B36" s="68" t="s">
        <v>22</v>
      </c>
      <c r="C36" s="42"/>
      <c r="D36" s="56">
        <v>5084.3</v>
      </c>
    </row>
    <row r="37" spans="2:4" ht="15.95" customHeight="1" x14ac:dyDescent="0.3">
      <c r="B37" s="68" t="s">
        <v>21</v>
      </c>
      <c r="C37" s="42"/>
      <c r="D37" s="56">
        <v>22234.5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50</v>
      </c>
      <c r="C40" s="37"/>
      <c r="D40" s="39">
        <f>SUM(D35:D38)</f>
        <v>66461.8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47</v>
      </c>
      <c r="C42" s="45"/>
      <c r="D42" s="41">
        <f>+D30+D40</f>
        <v>493559.10000000003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54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2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43</v>
      </c>
      <c r="C4" s="77"/>
      <c r="D4" s="77"/>
    </row>
    <row r="5" spans="1:5" s="1" customFormat="1" ht="18" x14ac:dyDescent="0.3">
      <c r="B5" s="76" t="s">
        <v>59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28</v>
      </c>
      <c r="C8" s="26"/>
      <c r="D8" s="27"/>
      <c r="E8" s="14"/>
    </row>
    <row r="9" spans="1:5" ht="14.1" customHeight="1" x14ac:dyDescent="0.2">
      <c r="B9" s="58" t="s">
        <v>39</v>
      </c>
      <c r="C9" s="26"/>
      <c r="D9" s="59">
        <v>3625.1</v>
      </c>
    </row>
    <row r="10" spans="1:5" ht="14.1" customHeight="1" x14ac:dyDescent="0.2">
      <c r="B10" s="58" t="s">
        <v>24</v>
      </c>
      <c r="C10" s="26"/>
      <c r="D10" s="60">
        <v>28288</v>
      </c>
    </row>
    <row r="11" spans="1:5" ht="14.1" customHeight="1" x14ac:dyDescent="0.2">
      <c r="B11" s="58" t="s">
        <v>25</v>
      </c>
      <c r="C11" s="26"/>
      <c r="D11" s="60">
        <v>13.5</v>
      </c>
    </row>
    <row r="12" spans="1:5" ht="8.1" customHeight="1" x14ac:dyDescent="0.2">
      <c r="B12" s="46"/>
      <c r="C12" s="26"/>
      <c r="D12" s="34"/>
    </row>
    <row r="13" spans="1:5" ht="15" customHeight="1" x14ac:dyDescent="0.2">
      <c r="B13" s="28" t="s">
        <v>26</v>
      </c>
      <c r="C13" s="26"/>
      <c r="D13" s="34"/>
    </row>
    <row r="14" spans="1:5" ht="14.1" customHeight="1" x14ac:dyDescent="0.2">
      <c r="B14" s="58" t="s">
        <v>16</v>
      </c>
      <c r="C14" s="26"/>
      <c r="D14" s="60">
        <v>-4115.3</v>
      </c>
    </row>
    <row r="15" spans="1:5" s="11" customFormat="1" ht="14.1" customHeight="1" x14ac:dyDescent="0.2">
      <c r="A15" s="10"/>
      <c r="B15" s="58" t="s">
        <v>17</v>
      </c>
      <c r="C15" s="26"/>
      <c r="D15" s="61">
        <v>-1197.2</v>
      </c>
    </row>
    <row r="16" spans="1:5" s="1" customFormat="1" ht="8.1" customHeight="1" x14ac:dyDescent="0.3">
      <c r="B16" s="40"/>
      <c r="C16" s="37"/>
      <c r="D16" s="53"/>
    </row>
    <row r="17" spans="1:4" s="11" customFormat="1" ht="15.95" customHeight="1" x14ac:dyDescent="0.2">
      <c r="A17" s="10"/>
      <c r="B17" s="50" t="s">
        <v>27</v>
      </c>
      <c r="C17" s="26"/>
      <c r="D17" s="66">
        <f>SUM(D9:D15)</f>
        <v>26614.1</v>
      </c>
    </row>
    <row r="18" spans="1:4" s="1" customFormat="1" ht="8.1" customHeight="1" x14ac:dyDescent="0.3">
      <c r="B18" s="62"/>
      <c r="C18" s="42"/>
      <c r="D18" s="63"/>
    </row>
    <row r="19" spans="1:4" ht="14.1" customHeight="1" x14ac:dyDescent="0.2">
      <c r="B19" s="58" t="s">
        <v>55</v>
      </c>
      <c r="C19" s="26"/>
    </row>
    <row r="20" spans="1:4" ht="14.1" customHeight="1" x14ac:dyDescent="0.2">
      <c r="B20" s="58" t="s">
        <v>56</v>
      </c>
      <c r="C20" s="26"/>
      <c r="D20" s="60">
        <v>-154.1</v>
      </c>
    </row>
    <row r="21" spans="1:4" s="1" customFormat="1" ht="8.1" customHeight="1" x14ac:dyDescent="0.3">
      <c r="B21" s="40"/>
      <c r="C21" s="37"/>
      <c r="D21" s="53"/>
    </row>
    <row r="22" spans="1:4" ht="14.1" customHeight="1" x14ac:dyDescent="0.2">
      <c r="B22" s="58" t="s">
        <v>51</v>
      </c>
      <c r="C22" s="26"/>
    </row>
    <row r="23" spans="1:4" ht="14.1" customHeight="1" x14ac:dyDescent="0.2">
      <c r="B23" s="58" t="s">
        <v>52</v>
      </c>
      <c r="C23" s="26"/>
      <c r="D23" s="61">
        <v>-3.1</v>
      </c>
    </row>
    <row r="24" spans="1:4" s="1" customFormat="1" ht="8.1" customHeight="1" x14ac:dyDescent="0.3">
      <c r="B24" s="40"/>
      <c r="C24" s="37"/>
      <c r="D24" s="53"/>
    </row>
    <row r="25" spans="1:4" ht="15" customHeight="1" x14ac:dyDescent="0.2">
      <c r="B25" s="50" t="s">
        <v>40</v>
      </c>
      <c r="C25" s="26"/>
      <c r="D25" s="66">
        <f>SUM(D17:D23)</f>
        <v>26456.9</v>
      </c>
    </row>
    <row r="26" spans="1:4" ht="15" customHeight="1" x14ac:dyDescent="0.2">
      <c r="B26" s="46"/>
      <c r="C26" s="26"/>
      <c r="D26" s="34"/>
    </row>
    <row r="27" spans="1:4" ht="14.1" customHeight="1" x14ac:dyDescent="0.2">
      <c r="B27" s="58" t="s">
        <v>29</v>
      </c>
      <c r="C27" s="26"/>
      <c r="D27" s="60">
        <v>6134.2</v>
      </c>
    </row>
    <row r="28" spans="1:4" ht="14.1" customHeight="1" x14ac:dyDescent="0.2">
      <c r="B28" s="58" t="s">
        <v>30</v>
      </c>
      <c r="C28" s="26"/>
      <c r="D28" s="61">
        <v>-2172</v>
      </c>
    </row>
    <row r="29" spans="1:4" s="1" customFormat="1" ht="8.1" customHeight="1" x14ac:dyDescent="0.3">
      <c r="B29" s="40"/>
      <c r="C29" s="37"/>
      <c r="D29" s="53"/>
    </row>
    <row r="30" spans="1:4" s="11" customFormat="1" ht="15.95" customHeight="1" x14ac:dyDescent="0.2">
      <c r="A30" s="10"/>
      <c r="B30" s="50" t="s">
        <v>44</v>
      </c>
      <c r="C30" s="26"/>
      <c r="D30" s="34">
        <f>SUM(D27:D28)</f>
        <v>3962.2</v>
      </c>
    </row>
    <row r="31" spans="1:4" s="11" customFormat="1" ht="8.1" customHeight="1" x14ac:dyDescent="0.2">
      <c r="A31" s="10"/>
      <c r="B31" s="47"/>
      <c r="C31" s="26"/>
      <c r="D31" s="34"/>
    </row>
    <row r="32" spans="1:4" s="11" customFormat="1" ht="15.95" customHeight="1" x14ac:dyDescent="0.2">
      <c r="A32" s="10"/>
      <c r="B32" s="50" t="s">
        <v>41</v>
      </c>
      <c r="C32" s="26"/>
      <c r="D32" s="34">
        <v>185.3</v>
      </c>
    </row>
    <row r="33" spans="1:5" s="11" customFormat="1" ht="8.1" customHeight="1" x14ac:dyDescent="0.2">
      <c r="A33" s="10"/>
      <c r="B33" s="47"/>
      <c r="C33" s="26"/>
      <c r="D33" s="34"/>
    </row>
    <row r="34" spans="1:5" s="11" customFormat="1" ht="15.95" customHeight="1" x14ac:dyDescent="0.2">
      <c r="A34" s="10"/>
      <c r="B34" s="50" t="s">
        <v>31</v>
      </c>
      <c r="C34" s="26"/>
      <c r="D34" s="34">
        <v>350.6</v>
      </c>
    </row>
    <row r="35" spans="1:5" s="11" customFormat="1" ht="8.1" customHeight="1" x14ac:dyDescent="0.2">
      <c r="A35" s="10"/>
      <c r="B35" s="29"/>
      <c r="C35" s="26"/>
      <c r="D35" s="51"/>
    </row>
    <row r="36" spans="1:5" s="11" customFormat="1" ht="15.95" customHeight="1" x14ac:dyDescent="0.2">
      <c r="A36" s="10"/>
      <c r="B36" s="50" t="s">
        <v>32</v>
      </c>
      <c r="C36" s="26"/>
      <c r="D36" s="66">
        <f>$D$25+$D$30+$D$32+$D$34</f>
        <v>30955</v>
      </c>
    </row>
    <row r="37" spans="1:5" s="11" customFormat="1" ht="15" customHeight="1" x14ac:dyDescent="0.2">
      <c r="A37" s="10"/>
      <c r="B37" s="29"/>
      <c r="C37" s="26"/>
      <c r="D37" s="34"/>
    </row>
    <row r="38" spans="1:5" s="11" customFormat="1" ht="25.5" customHeight="1" x14ac:dyDescent="0.2">
      <c r="A38" s="10"/>
      <c r="B38" s="52" t="s">
        <v>33</v>
      </c>
      <c r="C38" s="26"/>
      <c r="D38" s="34"/>
    </row>
    <row r="39" spans="1:5" ht="14.1" customHeight="1" x14ac:dyDescent="0.2">
      <c r="B39" s="58" t="s">
        <v>34</v>
      </c>
      <c r="C39" s="26"/>
      <c r="D39" s="60">
        <v>-13930.1</v>
      </c>
    </row>
    <row r="40" spans="1:5" ht="14.1" customHeight="1" x14ac:dyDescent="0.2">
      <c r="B40" s="58" t="s">
        <v>53</v>
      </c>
      <c r="C40" s="26"/>
      <c r="D40" s="60">
        <v>-6192.4</v>
      </c>
    </row>
    <row r="41" spans="1:5" ht="14.1" customHeight="1" x14ac:dyDescent="0.2">
      <c r="B41" s="58" t="s">
        <v>35</v>
      </c>
      <c r="C41" s="26"/>
      <c r="D41" s="61">
        <v>-2603.3000000000002</v>
      </c>
    </row>
    <row r="42" spans="1:5" s="11" customFormat="1" ht="15" customHeight="1" x14ac:dyDescent="0.2">
      <c r="A42" s="10"/>
      <c r="B42" s="29"/>
      <c r="C42" s="26"/>
      <c r="D42" s="34"/>
    </row>
    <row r="43" spans="1:5" s="11" customFormat="1" ht="15.95" customHeight="1" x14ac:dyDescent="0.2">
      <c r="A43" s="10"/>
      <c r="B43" s="49" t="s">
        <v>36</v>
      </c>
      <c r="C43" s="26"/>
      <c r="D43" s="66">
        <f>SUM(D36:D41)</f>
        <v>8229.2000000000007</v>
      </c>
    </row>
    <row r="44" spans="1:5" ht="15.75" customHeight="1" x14ac:dyDescent="0.2">
      <c r="B44" s="30"/>
      <c r="C44" s="26"/>
      <c r="D44" s="34"/>
    </row>
    <row r="45" spans="1:5" ht="14.1" customHeight="1" x14ac:dyDescent="0.2">
      <c r="B45" s="64" t="s">
        <v>37</v>
      </c>
      <c r="C45" s="26"/>
      <c r="D45" s="65">
        <v>-2221.9</v>
      </c>
      <c r="E45" s="16"/>
    </row>
    <row r="46" spans="1:5" ht="9" customHeight="1" x14ac:dyDescent="0.2">
      <c r="A46" s="17"/>
      <c r="B46" s="31"/>
      <c r="C46" s="32"/>
      <c r="D46" s="35"/>
      <c r="E46" s="18"/>
    </row>
    <row r="47" spans="1:5" ht="16.5" thickBot="1" x14ac:dyDescent="0.25">
      <c r="B47" s="33" t="s">
        <v>38</v>
      </c>
      <c r="C47" s="26"/>
      <c r="D47" s="54">
        <f>SUM(D43:D45)</f>
        <v>6007.3000000000011</v>
      </c>
      <c r="E47" s="15"/>
    </row>
    <row r="48" spans="1:5" s="19" customFormat="1" ht="14.1" customHeight="1" thickTop="1" x14ac:dyDescent="0.3">
      <c r="D48" s="20"/>
    </row>
    <row r="49" spans="2:5" s="1" customFormat="1" ht="14.1" customHeight="1" x14ac:dyDescent="0.3">
      <c r="B49" s="6"/>
      <c r="C49" s="6"/>
      <c r="D49" s="21"/>
      <c r="E49" s="21"/>
    </row>
    <row r="50" spans="2:5" s="1" customFormat="1" ht="18" customHeight="1" x14ac:dyDescent="0.3">
      <c r="B50" s="6"/>
      <c r="C50" s="6"/>
      <c r="D50" s="21"/>
      <c r="E50" s="21"/>
    </row>
    <row r="51" spans="2:5" s="1" customFormat="1" ht="14.1" customHeight="1" x14ac:dyDescent="0.3">
      <c r="B51" s="6"/>
      <c r="C51" s="6"/>
      <c r="D51" s="21"/>
      <c r="E51" s="21"/>
    </row>
    <row r="52" spans="2:5" s="1" customFormat="1" ht="14.1" customHeight="1" x14ac:dyDescent="0.3">
      <c r="B52" s="6"/>
      <c r="C52" s="6"/>
      <c r="D52" s="6"/>
    </row>
    <row r="53" spans="2:5" s="1" customFormat="1" ht="14.1" customHeight="1" x14ac:dyDescent="0.3">
      <c r="B53" s="73"/>
      <c r="C53" s="73"/>
      <c r="D53" s="73"/>
    </row>
    <row r="54" spans="2:5" s="1" customFormat="1" ht="14.1" customHeight="1" x14ac:dyDescent="0.3"/>
    <row r="55" spans="2:5" s="1" customFormat="1" ht="18" x14ac:dyDescent="0.3">
      <c r="B55" s="7" t="s">
        <v>4</v>
      </c>
      <c r="C55" s="74" t="s">
        <v>9</v>
      </c>
      <c r="D55" s="74"/>
      <c r="E55" s="74"/>
    </row>
    <row r="56" spans="2:5" s="1" customFormat="1" ht="13.5" customHeight="1" x14ac:dyDescent="0.3">
      <c r="B56" s="7" t="s">
        <v>54</v>
      </c>
      <c r="C56" s="75" t="s">
        <v>8</v>
      </c>
      <c r="D56" s="75"/>
      <c r="E56" s="75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9"/>
      <c r="E58" s="9"/>
    </row>
    <row r="59" spans="2:5" s="1" customFormat="1" ht="14.1" customHeight="1" x14ac:dyDescent="0.3">
      <c r="B59" s="7"/>
      <c r="C59" s="7"/>
      <c r="D59" s="9"/>
      <c r="E59" s="9"/>
    </row>
    <row r="60" spans="2:5" s="1" customFormat="1" ht="14.1" customHeight="1" x14ac:dyDescent="0.3">
      <c r="B60" s="7"/>
      <c r="C60" s="7"/>
      <c r="D60" s="9"/>
      <c r="E60" s="9"/>
    </row>
    <row r="61" spans="2:5" s="1" customFormat="1" ht="14.1" customHeight="1" x14ac:dyDescent="0.3">
      <c r="B61" s="7"/>
      <c r="C61" s="7"/>
      <c r="D61" s="7"/>
    </row>
    <row r="62" spans="2:5" s="1" customFormat="1" ht="13.5" customHeight="1" x14ac:dyDescent="0.3">
      <c r="B62" s="71" t="s">
        <v>2</v>
      </c>
      <c r="C62" s="71"/>
      <c r="D62" s="71"/>
      <c r="E62" s="9"/>
    </row>
    <row r="63" spans="2:5" s="1" customFormat="1" ht="13.5" customHeight="1" x14ac:dyDescent="0.3">
      <c r="B63" s="71" t="s">
        <v>3</v>
      </c>
      <c r="C63" s="71"/>
      <c r="D63" s="71"/>
      <c r="E63" s="9"/>
    </row>
    <row r="64" spans="2:5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</sheetData>
  <mergeCells count="9">
    <mergeCell ref="B1:D2"/>
    <mergeCell ref="B63:D63"/>
    <mergeCell ref="B4:D4"/>
    <mergeCell ref="B5:D5"/>
    <mergeCell ref="B6:D6"/>
    <mergeCell ref="B53:D53"/>
    <mergeCell ref="C55:E55"/>
    <mergeCell ref="C56:E56"/>
    <mergeCell ref="B62:D62"/>
  </mergeCells>
  <printOptions horizontalCentered="1" verticalCentered="1"/>
  <pageMargins left="0.35" right="0" top="0.2" bottom="0.2" header="0" footer="0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ESF_OCTUBRE_2024</vt:lpstr>
      <vt:lpstr>ERI_OCTUBRE_2024</vt:lpstr>
      <vt:lpstr>ESF_OCTUBRE_2024!Área_de_impresión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2024-11-07T15:38:25Z</cp:lastPrinted>
  <dcterms:created xsi:type="dcterms:W3CDTF">2020-02-14T23:10:54Z</dcterms:created>
  <dcterms:modified xsi:type="dcterms:W3CDTF">2024-11-07T23:07:14Z</dcterms:modified>
</cp:coreProperties>
</file>