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parada\Desktop\"/>
    </mc:Choice>
  </mc:AlternateContent>
  <xr:revisionPtr revIDLastSave="0" documentId="13_ncr:1_{2DA695A6-4D14-4596-9577-F76AFDC0C5E6}" xr6:coauthVersionLast="47" xr6:coauthVersionMax="47" xr10:uidLastSave="{00000000-0000-0000-0000-000000000000}"/>
  <bookViews>
    <workbookView minimized="1" xWindow="2060" yWindow="850" windowWidth="14400" windowHeight="7370" xr2:uid="{383278E4-7411-4D6C-BF46-E0E7D91E75D3}"/>
  </bookViews>
  <sheets>
    <sheet name="(20) BCR_FIRMA" sheetId="1" r:id="rId1"/>
    <sheet name="(21) EST-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K8" i="1"/>
  <c r="A6" i="1"/>
</calcChain>
</file>

<file path=xl/sharedStrings.xml><?xml version="1.0" encoding="utf-8"?>
<sst xmlns="http://schemas.openxmlformats.org/spreadsheetml/2006/main" count="97" uniqueCount="90">
  <si>
    <t>Inversiones Financieras Banco Agrícola, S.A. y subsidiarias</t>
  </si>
  <si>
    <t xml:space="preserve">Estado de Situación Financiera Consolidado 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</si>
  <si>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</si>
  <si>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</si>
  <si>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</si>
  <si>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</si>
  <si>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11"/>
        <rFont val="Museo Sans 300"/>
      </rPr>
      <t>A Valor razonable con cambios en resultados</t>
    </r>
  </si>
  <si>
    <t xml:space="preserve">   A Valor razonable con cambios en otro resultado integral (VRORI)</t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</si>
  <si>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</si>
  <si>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</si>
  <si>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</si>
  <si>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</si>
  <si>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</si>
  <si>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11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</si>
  <si>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</si>
  <si>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</si>
  <si>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</si>
  <si>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</si>
  <si>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</si>
  <si>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</si>
  <si>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</si>
  <si>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</si>
  <si>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 Depósitos</t>
  </si>
  <si>
    <t xml:space="preserve">    Préstamos </t>
  </si>
  <si>
    <t xml:space="preserve"> 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</si>
  <si>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</si>
  <si>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</si>
  <si>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</si>
  <si>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</si>
  <si>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</si>
  <si>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</si>
  <si>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</si>
  <si>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</si>
  <si>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>Reservas - De capital</t>
  </si>
  <si>
    <t xml:space="preserve">  De capital</t>
  </si>
  <si>
    <t xml:space="preserve">  Otras reservas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</si>
  <si>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</si>
  <si>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</si>
  <si>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</si>
  <si>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</si>
  <si>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</si>
  <si>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</si>
  <si>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</si>
  <si>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</si>
  <si>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</si>
  <si>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</si>
  <si>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</si>
  <si>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</si>
  <si>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</si>
  <si>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</si>
  <si>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</si>
  <si>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</si>
  <si>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</si>
  <si>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 xml:space="preserve">Estado de Resultados Integral Consolidado 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</si>
  <si>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</si>
  <si>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</si>
  <si>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</si>
  <si>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</si>
  <si>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</si>
  <si>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Depósitos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</si>
  <si>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</si>
  <si>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</si>
  <si>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</si>
  <si>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</si>
  <si>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Ganancia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</si>
  <si>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</si>
  <si>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</si>
  <si>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Ganancia por reversión de deterioro de valor de activos extraordinarios, Neta</t>
  </si>
  <si>
    <t xml:space="preserve">Pérdida por reversión de deterioro de otros activos,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</si>
  <si>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</si>
  <si>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</si>
  <si>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</si>
  <si>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</si>
  <si>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 por ventas o desapropiación de instrumentos financieros a costo amortizado, neto</t>
  </si>
  <si>
    <t xml:space="preserve">Ganancia por ventas de activos y Operaciones discontinuadas </t>
  </si>
  <si>
    <t>Ganancias generadas por entidades registradas bajo el método de la participación</t>
  </si>
  <si>
    <t>Otros ingresos financieros</t>
  </si>
  <si>
    <t>TOTAL INGRESOS NETOS</t>
  </si>
  <si>
    <t>Gastos de administración</t>
  </si>
  <si>
    <t xml:space="preserve"> 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</si>
  <si>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</si>
  <si>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</si>
  <si>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</si>
  <si>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</si>
  <si>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</si>
  <si>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DEL EJERCICIO  </t>
  </si>
  <si>
    <t>OTRO RESULTADO INTEGRAL</t>
  </si>
  <si>
    <t xml:space="preserve">OTRO RESULTADO INTEGRAL TOTAL DEL EJERCICIO </t>
  </si>
  <si>
    <t xml:space="preserve">Ganancia por acción (básica) de las operaciones que continúan atribuible a los accionistas de la matriz </t>
  </si>
  <si>
    <t>(Expresado en miles de doláres de los Estados Unidos de América, excepto la ganancia por 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</si>
</sst>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7" formatCode="#,##0.0;\(#,##0.0\)"/>
    <numFmt numFmtId="168" formatCode="_-[$$-440A]* #,##0.00_-;\-[$$-440A]* #,##0.00_-;_-[$$-440A]* &quot;-&quot;??_-;_-@_-"/>
    <numFmt numFmtId="169" formatCode="_(&quot;¢&quot;* #,##0.00_);_(&quot;¢&quot;* \(#,##0.00\);_(&quot;¢&quot;* &quot;-&quot;??_);_(@_)"/>
    <numFmt numFmtId="170" formatCode="#,##0.0"/>
    <numFmt numFmtId="171" formatCode="#,##0.0_);\(#,##0.0\)"/>
    <numFmt numFmtId="172" formatCode="_(* #,##0.0_);_(* \(#,##0.0\);_(* &quot;-&quot;?_);_(@_)"/>
  </numFmts>
  <fonts count="15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0000"/>
      <name val="Museo Sans 300"/>
    </font>
    <font>
      <sz val="11"/>
      <color rgb="FF000000"/>
      <name val="Museo Sans 300"/>
    </font>
    <font>
      <b/>
      <sz val="11"/>
      <name val="Museo Sans 300"/>
    </font>
    <font>
      <b/>
      <sz val="10"/>
      <name val="Arial"/>
      <family val="2"/>
    </font>
    <font>
      <sz val="11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b/>
      <i/>
      <sz val="11"/>
      <name val="Times New Roman"/>
      <family val="1"/>
    </font>
    <font>
      <sz val="9"/>
      <name val="Museo Sans 3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justify" vertical="center" wrapText="1"/>
    </xf>
    <xf numFmtId="164" fontId="6" fillId="0" borderId="0" xfId="0" applyNumberFormat="1" applyFont="1" applyAlignment="1">
      <alignment horizontal="justify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167" fontId="6" fillId="0" borderId="0" xfId="0" applyNumberFormat="1" applyFont="1" applyAlignment="1">
      <alignment horizontal="right" vertical="center" wrapText="1"/>
    </xf>
    <xf numFmtId="168" fontId="6" fillId="0" borderId="0" xfId="0" applyNumberFormat="1" applyFont="1" applyAlignment="1">
      <alignment horizontal="justify" vertical="center" wrapText="1"/>
    </xf>
    <xf numFmtId="164" fontId="6" fillId="0" borderId="2" xfId="0" applyNumberFormat="1" applyFont="1" applyBorder="1" applyAlignment="1">
      <alignment horizontal="justify" vertical="center" wrapText="1"/>
    </xf>
    <xf numFmtId="164" fontId="4" fillId="0" borderId="0" xfId="0" applyNumberFormat="1" applyFont="1" applyAlignment="1">
      <alignment horizontal="justify" vertical="center" wrapText="1"/>
    </xf>
    <xf numFmtId="168" fontId="8" fillId="0" borderId="0" xfId="2" applyNumberFormat="1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0" fontId="9" fillId="0" borderId="0" xfId="0" applyFont="1"/>
    <xf numFmtId="170" fontId="9" fillId="0" borderId="0" xfId="0" applyNumberFormat="1" applyFont="1"/>
    <xf numFmtId="0" fontId="10" fillId="0" borderId="0" xfId="0" applyFont="1"/>
    <xf numFmtId="171" fontId="10" fillId="0" borderId="0" xfId="0" applyNumberFormat="1" applyFont="1"/>
    <xf numFmtId="0" fontId="11" fillId="0" borderId="0" xfId="0" applyFont="1"/>
    <xf numFmtId="172" fontId="9" fillId="0" borderId="0" xfId="0" applyNumberFormat="1" applyFont="1"/>
    <xf numFmtId="0" fontId="11" fillId="0" borderId="0" xfId="3" applyFont="1" applyAlignment="1">
      <alignment horizontal="center"/>
    </xf>
    <xf numFmtId="0" fontId="12" fillId="0" borderId="0" xfId="0" applyFont="1"/>
    <xf numFmtId="0" fontId="11" fillId="0" borderId="0" xfId="3" applyFont="1"/>
    <xf numFmtId="172" fontId="13" fillId="0" borderId="0" xfId="3" applyNumberFormat="1" applyFont="1"/>
    <xf numFmtId="172" fontId="12" fillId="0" borderId="0" xfId="0" applyNumberFormat="1" applyFont="1"/>
    <xf numFmtId="170" fontId="12" fillId="0" borderId="0" xfId="0" applyNumberFormat="1" applyFont="1"/>
    <xf numFmtId="167" fontId="8" fillId="0" borderId="1" xfId="0" applyNumberFormat="1" applyFont="1" applyBorder="1" applyAlignment="1">
      <alignment horizontal="right" vertical="center" wrapText="1"/>
    </xf>
    <xf numFmtId="167" fontId="6" fillId="0" borderId="3" xfId="0" applyNumberFormat="1" applyFont="1" applyBorder="1" applyAlignment="1">
      <alignment horizontal="right" vertical="center" wrapText="1"/>
    </xf>
    <xf numFmtId="43" fontId="14" fillId="0" borderId="0" xfId="0" applyNumberFormat="1" applyFont="1" applyAlignment="1">
      <alignment horizontal="justify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3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168" fontId="6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</cellXfs>
  <cellStyles count="5">
    <cellStyle name="Millares 2 10" xfId="1" xr:uid="{57B40393-2F1F-4CD7-AAAB-B58656A8C288}"/>
    <cellStyle name="Moneda 2" xfId="2" xr:uid="{5079682F-18F5-4FC3-9989-2C2D2C64AA54}"/>
    <cellStyle name="Normal" xfId="0" builtinId="0"/>
    <cellStyle name="Normal - Style1" xfId="4" xr:uid="{95BB7352-1651-44EF-8CDE-C4F363709247}"/>
    <cellStyle name="Normal 3 2 10" xfId="3" xr:uid="{63264AA9-DA7C-414C-B4DF-F7317C530F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2017794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92FF8F-D4C1-40A9-85B6-A6C8C9343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481623</xdr:colOff>
      <xdr:row>56</xdr:row>
      <xdr:rowOff>184150</xdr:rowOff>
    </xdr:from>
    <xdr:to>
      <xdr:col>0</xdr:col>
      <xdr:colOff>2089150</xdr:colOff>
      <xdr:row>56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F649AEC8-1B35-4841-B2D3-CDA53C3A8658}"/>
            </a:ext>
          </a:extLst>
        </xdr:cNvPr>
        <xdr:cNvSpPr>
          <a:spLocks noChangeShapeType="1"/>
        </xdr:cNvSpPr>
      </xdr:nvSpPr>
      <xdr:spPr bwMode="auto">
        <a:xfrm flipV="1">
          <a:off x="481623" y="12712700"/>
          <a:ext cx="160752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211666</xdr:colOff>
      <xdr:row>56</xdr:row>
      <xdr:rowOff>189770</xdr:rowOff>
    </xdr:from>
    <xdr:to>
      <xdr:col>5</xdr:col>
      <xdr:colOff>80287</xdr:colOff>
      <xdr:row>56</xdr:row>
      <xdr:rowOff>189771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745F52EB-9CE7-4EEB-A0FF-16DD86E6225D}"/>
            </a:ext>
          </a:extLst>
        </xdr:cNvPr>
        <xdr:cNvSpPr>
          <a:spLocks noChangeShapeType="1"/>
        </xdr:cNvSpPr>
      </xdr:nvSpPr>
      <xdr:spPr bwMode="auto">
        <a:xfrm flipV="1">
          <a:off x="2773563" y="10444655"/>
          <a:ext cx="1569253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437931</xdr:colOff>
      <xdr:row>57</xdr:row>
      <xdr:rowOff>7299</xdr:rowOff>
    </xdr:from>
    <xdr:to>
      <xdr:col>8</xdr:col>
      <xdr:colOff>985345</xdr:colOff>
      <xdr:row>57</xdr:row>
      <xdr:rowOff>7299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DD4CBB7E-56D9-4E0B-8F89-AC4DC65EF4F8}"/>
            </a:ext>
          </a:extLst>
        </xdr:cNvPr>
        <xdr:cNvSpPr>
          <a:spLocks noChangeShapeType="1"/>
        </xdr:cNvSpPr>
      </xdr:nvSpPr>
      <xdr:spPr bwMode="auto">
        <a:xfrm flipV="1">
          <a:off x="5021609" y="10459253"/>
          <a:ext cx="143787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120650</xdr:rowOff>
    </xdr:from>
    <xdr:to>
      <xdr:col>0</xdr:col>
      <xdr:colOff>2024144</xdr:colOff>
      <xdr:row>3</xdr:row>
      <xdr:rowOff>120650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760428-1297-49F0-8848-671CC3A62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120650"/>
          <a:ext cx="2017794" cy="476250"/>
        </a:xfrm>
        <a:prstGeom prst="rect">
          <a:avLst/>
        </a:prstGeom>
      </xdr:spPr>
    </xdr:pic>
    <xdr:clientData/>
  </xdr:twoCellAnchor>
  <xdr:twoCellAnchor>
    <xdr:from>
      <xdr:col>0</xdr:col>
      <xdr:colOff>673100</xdr:colOff>
      <xdr:row>45</xdr:row>
      <xdr:rowOff>177800</xdr:rowOff>
    </xdr:from>
    <xdr:to>
      <xdr:col>0</xdr:col>
      <xdr:colOff>2089150</xdr:colOff>
      <xdr:row>45</xdr:row>
      <xdr:rowOff>184150</xdr:rowOff>
    </xdr:to>
    <xdr:sp macro="" textlink="">
      <xdr:nvSpPr>
        <xdr:cNvPr id="3" name="Line 82">
          <a:extLst>
            <a:ext uri="{FF2B5EF4-FFF2-40B4-BE49-F238E27FC236}">
              <a16:creationId xmlns:a16="http://schemas.microsoft.com/office/drawing/2014/main" id="{6591C4E6-BA9E-4415-AA25-6835FCEB1A96}"/>
            </a:ext>
          </a:extLst>
        </xdr:cNvPr>
        <xdr:cNvSpPr>
          <a:spLocks noChangeShapeType="1"/>
        </xdr:cNvSpPr>
      </xdr:nvSpPr>
      <xdr:spPr bwMode="auto">
        <a:xfrm>
          <a:off x="673100" y="14687550"/>
          <a:ext cx="1416050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25400</xdr:colOff>
      <xdr:row>45</xdr:row>
      <xdr:rowOff>184150</xdr:rowOff>
    </xdr:from>
    <xdr:to>
      <xdr:col>3</xdr:col>
      <xdr:colOff>469900</xdr:colOff>
      <xdr:row>45</xdr:row>
      <xdr:rowOff>184150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16BB88E2-F74C-4735-B701-60053B3D4430}"/>
            </a:ext>
          </a:extLst>
        </xdr:cNvPr>
        <xdr:cNvSpPr>
          <a:spLocks noChangeShapeType="1"/>
        </xdr:cNvSpPr>
      </xdr:nvSpPr>
      <xdr:spPr bwMode="auto">
        <a:xfrm>
          <a:off x="2774950" y="14693900"/>
          <a:ext cx="150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541866</xdr:colOff>
      <xdr:row>45</xdr:row>
      <xdr:rowOff>169333</xdr:rowOff>
    </xdr:from>
    <xdr:to>
      <xdr:col>7</xdr:col>
      <xdr:colOff>0</xdr:colOff>
      <xdr:row>45</xdr:row>
      <xdr:rowOff>169333</xdr:rowOff>
    </xdr:to>
    <xdr:sp macro="" textlink="">
      <xdr:nvSpPr>
        <xdr:cNvPr id="5" name="Line 104">
          <a:extLst>
            <a:ext uri="{FF2B5EF4-FFF2-40B4-BE49-F238E27FC236}">
              <a16:creationId xmlns:a16="http://schemas.microsoft.com/office/drawing/2014/main" id="{91303193-8E17-43F3-8BD1-1B729F307153}"/>
            </a:ext>
          </a:extLst>
        </xdr:cNvPr>
        <xdr:cNvSpPr>
          <a:spLocks noChangeShapeType="1"/>
        </xdr:cNvSpPr>
      </xdr:nvSpPr>
      <xdr:spPr bwMode="auto">
        <a:xfrm flipV="1">
          <a:off x="4893733" y="9982200"/>
          <a:ext cx="142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4\10%20EFC%20BANAGRICOLA%20Octubre2024%20FINAL.xlsx" TargetMode="External"/><Relationship Id="rId1" Type="http://schemas.openxmlformats.org/officeDocument/2006/relationships/externalLinkPath" Target="file:///Z:\GC\01CicloContable\05InfyRevelacLocalP-CasaMatrizy20-F\03EFindividuales\06Banagricola\2024\10%20EFC%20BANAGRICOLA%20Octubre2024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ACCELERA"/>
      <sheetName val="(8)S_VALORES BANA"/>
      <sheetName val="S_GESTORA"/>
      <sheetName val="(11)S_BANAGRICOLA"/>
      <sheetName val="S_CR"/>
      <sheetName val="BANA (PESOS CR)"/>
      <sheetName val="Códigos"/>
      <sheetName val="EF IFBA"/>
      <sheetName val="BCE IFBA_SSF"/>
      <sheetName val="ER IFBA_SSF"/>
      <sheetName val="Cuentas"/>
      <sheetName val="(14)BALANCE_CONS"/>
      <sheetName val="(15)EST_RES_CONS"/>
      <sheetName val="(16)PARTIDAS ELIM"/>
      <sheetName val="BCE_BA_Conso"/>
      <sheetName val="ER_BA_Conso"/>
      <sheetName val="(20)BCE-IFBA"/>
      <sheetName val="(21)ER-IFBA"/>
      <sheetName val="(22)partidas_ifba-segm"/>
      <sheetName val="(18)Operaciones Relacionadas"/>
      <sheetName val="(20) BCR_FIRMA"/>
      <sheetName val="(21) EST-FIRMA"/>
      <sheetName val="(13) CODIGOS_BANAGRICOLA"/>
      <sheetName val="(23)BCE_BANAGRICOLA"/>
      <sheetName val="(24)ER_BANAGRICOLA"/>
      <sheetName val="(25)PDAS_ ELIMINACION"/>
      <sheetName val="(26) BCE_BANA"/>
      <sheetName val="(21) ER-FIRMA (2)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6">
          <cell r="B6" t="str">
            <v>AL 31 DE OCTUBRE DE 2024.</v>
          </cell>
        </row>
        <row r="10">
          <cell r="B10" t="str">
            <v>DEL 01 DE ENERO AL 31 DE OCTUBRE DE 2024.</v>
          </cell>
        </row>
        <row r="25">
          <cell r="B25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O9">
            <v>780648313.90999997</v>
          </cell>
        </row>
      </sheetData>
      <sheetData sheetId="16">
        <row r="10">
          <cell r="O10">
            <v>377750521.95999998</v>
          </cell>
        </row>
      </sheetData>
      <sheetData sheetId="17"/>
      <sheetData sheetId="18"/>
      <sheetData sheetId="19"/>
      <sheetData sheetId="20">
        <row r="9">
          <cell r="R9">
            <v>781348230.18000007</v>
          </cell>
        </row>
      </sheetData>
      <sheetData sheetId="21">
        <row r="9">
          <cell r="P9">
            <v>377829178.27999997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F938D-CA06-466B-8EBB-62A836818A97}">
  <sheetPr>
    <tabColor rgb="FF33CCFF"/>
    <pageSetUpPr fitToPage="1"/>
  </sheetPr>
  <dimension ref="A4:R59"/>
  <sheetViews>
    <sheetView showGridLines="0" tabSelected="1" zoomScale="87" zoomScaleNormal="87" workbookViewId="0">
      <selection activeCell="I66" sqref="I66"/>
    </sheetView>
  </sheetViews>
  <sheetFormatPr baseColWidth="10" defaultRowHeight="12.5"/>
  <cols>
    <col min="1" max="1" width="36.7265625" customWidth="1"/>
    <col min="2" max="2" width="5.1796875" customWidth="1"/>
    <col min="3" max="3" width="8.26953125" customWidth="1"/>
    <col min="4" max="4" width="6.26953125" customWidth="1"/>
    <col min="5" max="6" width="4.54296875" customWidth="1"/>
    <col min="7" max="7" width="7.54296875" customWidth="1"/>
    <col min="8" max="8" width="5.1796875" customWidth="1"/>
    <col min="9" max="9" width="15" customWidth="1"/>
    <col min="10" max="10" width="6.453125" customWidth="1"/>
    <col min="11" max="11" width="15.54296875" hidden="1" customWidth="1"/>
  </cols>
  <sheetData>
    <row r="4" spans="1:11" ht="14">
      <c r="A4" s="1" t="s">
        <v>0</v>
      </c>
      <c r="B4" s="1"/>
      <c r="C4" s="1"/>
      <c r="D4" s="1"/>
      <c r="E4" s="1"/>
      <c r="F4" s="1"/>
      <c r="G4" s="1"/>
      <c r="H4" s="1"/>
      <c r="I4" s="2"/>
    </row>
    <row r="5" spans="1:11" ht="18" customHeight="1">
      <c r="A5" s="43" t="s">
        <v>1</v>
      </c>
      <c r="B5" s="43"/>
      <c r="C5" s="43"/>
      <c r="D5" s="43"/>
      <c r="E5" s="43"/>
      <c r="F5" s="3"/>
      <c r="G5" s="4"/>
      <c r="H5" s="4"/>
      <c r="I5" s="2"/>
    </row>
    <row r="6" spans="1:11" ht="14">
      <c r="A6" s="4" t="str">
        <f>+'[19](1)FECHAS'!B6</f>
        <v>AL 31 DE OCTUBRE DE 2024.</v>
      </c>
      <c r="B6" s="4"/>
      <c r="C6" s="4"/>
      <c r="D6" s="4"/>
      <c r="E6" s="4"/>
      <c r="F6" s="4"/>
      <c r="G6" s="4"/>
      <c r="H6" s="4"/>
      <c r="I6" s="2"/>
    </row>
    <row r="7" spans="1:11" ht="15" customHeight="1">
      <c r="A7" s="44" t="s">
        <v>2</v>
      </c>
      <c r="B7" s="44"/>
      <c r="C7" s="44"/>
      <c r="D7" s="44"/>
      <c r="E7" s="44"/>
      <c r="F7" s="44"/>
      <c r="G7" s="44"/>
      <c r="H7" s="44"/>
      <c r="I7" s="44"/>
    </row>
    <row r="8" spans="1:11" ht="14">
      <c r="A8" s="6"/>
      <c r="B8" s="6"/>
      <c r="C8" s="6"/>
      <c r="D8" s="6"/>
      <c r="E8" s="6"/>
      <c r="F8" s="6"/>
      <c r="G8" s="6"/>
      <c r="H8" s="6"/>
      <c r="I8" s="7">
        <v>2024</v>
      </c>
      <c r="J8" s="8"/>
      <c r="K8" s="8">
        <f>+'[19](1)FECHAS'!B25</f>
        <v>2023</v>
      </c>
    </row>
    <row r="9" spans="1:11" ht="14">
      <c r="A9" s="4" t="s">
        <v>3</v>
      </c>
      <c r="B9" s="4"/>
      <c r="C9" s="4"/>
      <c r="D9" s="4"/>
      <c r="E9" s="4"/>
      <c r="F9" s="4"/>
      <c r="G9" s="4"/>
      <c r="H9" s="4"/>
      <c r="I9" s="9"/>
    </row>
    <row r="10" spans="1:11" ht="14">
      <c r="A10" s="9" t="s">
        <v>4</v>
      </c>
      <c r="B10" s="9"/>
      <c r="C10" s="9"/>
      <c r="D10" s="9"/>
      <c r="E10" s="9"/>
      <c r="F10" s="9"/>
      <c r="G10" s="9"/>
      <c r="H10" s="9"/>
      <c r="I10" s="10">
        <v>781348.2</v>
      </c>
    </row>
    <row r="11" spans="1:11" ht="17.5" customHeight="1" thickBot="1">
      <c r="A11" s="41" t="s">
        <v>5</v>
      </c>
      <c r="B11" s="41"/>
      <c r="C11" s="41"/>
      <c r="D11" s="41"/>
      <c r="E11" s="41"/>
      <c r="F11" s="41"/>
      <c r="G11" s="41"/>
      <c r="H11" s="9"/>
      <c r="I11" s="11">
        <v>772264.89999999991</v>
      </c>
    </row>
    <row r="12" spans="1:11" ht="15" customHeight="1">
      <c r="A12" s="41" t="s">
        <v>6</v>
      </c>
      <c r="B12" s="41"/>
      <c r="C12" s="41"/>
      <c r="D12" s="41"/>
      <c r="E12" s="41"/>
      <c r="F12" s="41"/>
      <c r="G12" s="41"/>
      <c r="H12" s="9"/>
      <c r="I12" s="12">
        <v>732129.6</v>
      </c>
    </row>
    <row r="13" spans="1:11" ht="14">
      <c r="A13" s="39" t="s">
        <v>7</v>
      </c>
      <c r="B13" s="39"/>
      <c r="C13" s="39"/>
      <c r="D13" s="39"/>
      <c r="E13" s="14"/>
      <c r="F13" s="14"/>
      <c r="G13" s="14"/>
      <c r="H13" s="14"/>
      <c r="I13" s="12">
        <v>164.2</v>
      </c>
    </row>
    <row r="14" spans="1:11" ht="14">
      <c r="A14" s="14" t="s">
        <v>8</v>
      </c>
      <c r="B14" s="14"/>
      <c r="C14" s="14"/>
      <c r="D14" s="14"/>
      <c r="E14" s="14"/>
      <c r="F14" s="14"/>
      <c r="G14" s="14"/>
      <c r="H14" s="14"/>
      <c r="I14" s="12">
        <v>39971.1</v>
      </c>
    </row>
    <row r="15" spans="1:11" ht="14.5" thickBot="1">
      <c r="A15" s="9" t="s">
        <v>9</v>
      </c>
      <c r="B15" s="9"/>
      <c r="C15" s="9"/>
      <c r="D15" s="9"/>
      <c r="E15" s="9"/>
      <c r="F15" s="9"/>
      <c r="G15" s="9"/>
      <c r="H15" s="9"/>
      <c r="I15" s="11">
        <v>4104240.4999999995</v>
      </c>
    </row>
    <row r="16" spans="1:11" ht="14">
      <c r="A16" s="14" t="s">
        <v>10</v>
      </c>
      <c r="B16" s="14"/>
      <c r="C16" s="14"/>
      <c r="D16" s="14"/>
      <c r="E16" s="14"/>
      <c r="F16" s="14"/>
      <c r="G16" s="14"/>
      <c r="H16" s="14"/>
      <c r="I16" s="12">
        <v>739822.1</v>
      </c>
    </row>
    <row r="17" spans="1:9" ht="15.5" customHeight="1">
      <c r="A17" s="39" t="s">
        <v>11</v>
      </c>
      <c r="B17" s="39"/>
      <c r="C17" s="39"/>
      <c r="D17" s="39"/>
      <c r="E17" s="39"/>
      <c r="F17" s="13"/>
      <c r="G17" s="14"/>
      <c r="H17" s="14"/>
      <c r="I17" s="12">
        <v>3414699.3</v>
      </c>
    </row>
    <row r="18" spans="1:9" ht="14">
      <c r="A18" s="14" t="s">
        <v>12</v>
      </c>
      <c r="B18" s="14"/>
      <c r="C18" s="14"/>
      <c r="D18" s="14"/>
      <c r="E18" s="14"/>
      <c r="F18" s="14"/>
      <c r="G18" s="14"/>
      <c r="H18" s="14"/>
      <c r="I18" s="12">
        <v>44551.7</v>
      </c>
    </row>
    <row r="19" spans="1:9" ht="14">
      <c r="A19" s="9" t="s">
        <v>13</v>
      </c>
      <c r="B19" s="9"/>
      <c r="C19" s="9"/>
      <c r="D19" s="9"/>
      <c r="E19" s="9"/>
      <c r="F19" s="9"/>
      <c r="G19" s="9"/>
      <c r="H19" s="9"/>
      <c r="I19" s="12">
        <v>-94832.6</v>
      </c>
    </row>
    <row r="20" spans="1:9" ht="14">
      <c r="A20" s="16" t="s">
        <v>14</v>
      </c>
      <c r="B20" s="16"/>
      <c r="C20" s="16"/>
      <c r="D20" s="16"/>
      <c r="E20" s="16"/>
      <c r="F20" s="16"/>
      <c r="G20" s="16"/>
      <c r="H20" s="16"/>
      <c r="I20" s="15">
        <v>62353.599999999999</v>
      </c>
    </row>
    <row r="21" spans="1:9" ht="14">
      <c r="A21" s="16" t="s">
        <v>15</v>
      </c>
      <c r="B21" s="16"/>
      <c r="C21" s="16"/>
      <c r="D21" s="16"/>
      <c r="E21" s="16"/>
      <c r="F21" s="16"/>
      <c r="G21" s="16"/>
      <c r="H21" s="16"/>
      <c r="I21" s="15">
        <v>126265.9</v>
      </c>
    </row>
    <row r="22" spans="1:9" ht="14">
      <c r="A22" s="16" t="s">
        <v>16</v>
      </c>
      <c r="B22" s="16"/>
      <c r="C22" s="16"/>
      <c r="D22" s="16"/>
      <c r="E22" s="16"/>
      <c r="F22" s="16"/>
      <c r="G22" s="16"/>
      <c r="H22" s="16"/>
      <c r="I22" s="15">
        <v>1662.9</v>
      </c>
    </row>
    <row r="23" spans="1:9" ht="14">
      <c r="A23" s="16" t="s">
        <v>17</v>
      </c>
      <c r="B23" s="16"/>
      <c r="C23" s="16"/>
      <c r="D23" s="16"/>
      <c r="E23" s="16"/>
      <c r="F23" s="16"/>
      <c r="G23" s="16"/>
      <c r="H23" s="16"/>
      <c r="I23" s="15">
        <v>6644</v>
      </c>
    </row>
    <row r="24" spans="1:9" ht="14.5" thickBot="1">
      <c r="A24" s="16" t="s">
        <v>18</v>
      </c>
      <c r="B24" s="16"/>
      <c r="C24" s="16"/>
      <c r="D24" s="16"/>
      <c r="E24" s="16"/>
      <c r="F24" s="16"/>
      <c r="G24" s="16"/>
      <c r="H24" s="16"/>
      <c r="I24" s="11">
        <v>6853.6</v>
      </c>
    </row>
    <row r="25" spans="1:9" ht="14.5" thickBot="1">
      <c r="A25" s="4" t="s">
        <v>19</v>
      </c>
      <c r="B25" s="4"/>
      <c r="C25" s="4"/>
      <c r="D25" s="4"/>
      <c r="E25" s="4"/>
      <c r="F25" s="4"/>
      <c r="G25" s="4"/>
      <c r="H25" s="4"/>
      <c r="I25" s="17">
        <v>5861633.5999999996</v>
      </c>
    </row>
    <row r="26" spans="1:9" ht="14.5" thickTop="1">
      <c r="A26" s="4" t="s">
        <v>20</v>
      </c>
      <c r="B26" s="4"/>
      <c r="C26" s="4"/>
      <c r="D26" s="4"/>
      <c r="E26" s="4"/>
      <c r="F26" s="4"/>
      <c r="G26" s="4"/>
      <c r="H26" s="4"/>
      <c r="I26" s="18"/>
    </row>
    <row r="27" spans="1:9" ht="23" customHeight="1" thickBot="1">
      <c r="A27" s="42" t="s">
        <v>21</v>
      </c>
      <c r="B27" s="42"/>
      <c r="C27" s="42"/>
      <c r="D27" s="42"/>
      <c r="E27" s="42"/>
      <c r="F27" s="42"/>
      <c r="G27" s="42"/>
      <c r="H27" s="16"/>
      <c r="I27" s="11">
        <v>5013091.9000000004</v>
      </c>
    </row>
    <row r="28" spans="1:9" ht="14">
      <c r="A28" s="19" t="s">
        <v>22</v>
      </c>
      <c r="B28" s="19"/>
      <c r="C28" s="19"/>
      <c r="D28" s="19"/>
      <c r="E28" s="19"/>
      <c r="F28" s="19"/>
      <c r="G28" s="19"/>
      <c r="H28" s="19"/>
      <c r="I28" s="12">
        <v>4490679.9000000004</v>
      </c>
    </row>
    <row r="29" spans="1:9" ht="14">
      <c r="A29" s="19" t="s">
        <v>23</v>
      </c>
      <c r="B29" s="19"/>
      <c r="C29" s="19"/>
      <c r="D29" s="19"/>
      <c r="E29" s="19"/>
      <c r="F29" s="19"/>
      <c r="G29" s="19"/>
      <c r="H29" s="19"/>
      <c r="I29" s="12">
        <v>376630</v>
      </c>
    </row>
    <row r="30" spans="1:9" ht="14">
      <c r="A30" s="19" t="s">
        <v>24</v>
      </c>
      <c r="B30" s="19"/>
      <c r="C30" s="19"/>
      <c r="D30" s="19"/>
      <c r="E30" s="19"/>
      <c r="F30" s="19"/>
      <c r="G30" s="19"/>
      <c r="H30" s="19"/>
      <c r="I30" s="12">
        <v>145782</v>
      </c>
    </row>
    <row r="31" spans="1:9" ht="14">
      <c r="A31" s="16" t="s">
        <v>25</v>
      </c>
      <c r="B31" s="16"/>
      <c r="C31" s="16"/>
      <c r="D31" s="16"/>
      <c r="E31" s="16"/>
      <c r="F31" s="16"/>
      <c r="G31" s="16"/>
      <c r="H31" s="16"/>
      <c r="I31" s="15">
        <v>22896.799999999999</v>
      </c>
    </row>
    <row r="32" spans="1:9" ht="14">
      <c r="A32" s="16" t="s">
        <v>26</v>
      </c>
      <c r="B32" s="16"/>
      <c r="C32" s="16"/>
      <c r="D32" s="16"/>
      <c r="E32" s="16"/>
      <c r="F32" s="16"/>
      <c r="G32" s="16"/>
      <c r="H32" s="16"/>
      <c r="I32" s="15">
        <v>77346.399999999994</v>
      </c>
    </row>
    <row r="33" spans="1:9" ht="14">
      <c r="A33" s="16" t="s">
        <v>27</v>
      </c>
      <c r="B33" s="16"/>
      <c r="C33" s="16"/>
      <c r="D33" s="16"/>
      <c r="E33" s="16"/>
      <c r="F33" s="16"/>
      <c r="G33" s="16"/>
      <c r="H33" s="16"/>
      <c r="I33" s="15">
        <v>39446.199999999997</v>
      </c>
    </row>
    <row r="34" spans="1:9" ht="14">
      <c r="A34" s="16" t="s">
        <v>28</v>
      </c>
      <c r="B34" s="16"/>
      <c r="C34" s="16"/>
      <c r="D34" s="16"/>
      <c r="E34" s="16"/>
      <c r="F34" s="16"/>
      <c r="G34" s="16"/>
      <c r="H34" s="16"/>
      <c r="I34" s="15">
        <v>25554</v>
      </c>
    </row>
    <row r="35" spans="1:9" ht="14.5" thickBot="1">
      <c r="A35" s="16" t="s">
        <v>29</v>
      </c>
      <c r="B35" s="16"/>
      <c r="C35" s="16"/>
      <c r="D35" s="16"/>
      <c r="E35" s="16"/>
      <c r="F35" s="16"/>
      <c r="G35" s="16"/>
      <c r="H35" s="16"/>
      <c r="I35" s="11">
        <v>70301.7</v>
      </c>
    </row>
    <row r="36" spans="1:9" ht="14">
      <c r="A36" s="4" t="s">
        <v>30</v>
      </c>
      <c r="B36" s="4"/>
      <c r="C36" s="4"/>
      <c r="D36" s="4"/>
      <c r="E36" s="4"/>
      <c r="F36" s="4"/>
      <c r="G36" s="4"/>
      <c r="H36" s="4"/>
      <c r="I36" s="10">
        <v>5248637.0000000009</v>
      </c>
    </row>
    <row r="37" spans="1:9" ht="14">
      <c r="A37" s="9" t="s">
        <v>31</v>
      </c>
      <c r="B37" s="9"/>
      <c r="C37" s="9"/>
      <c r="D37" s="9"/>
      <c r="E37" s="9"/>
      <c r="F37" s="9"/>
      <c r="G37" s="9"/>
      <c r="H37" s="9"/>
      <c r="I37" s="10"/>
    </row>
    <row r="38" spans="1:9" ht="14">
      <c r="A38" s="16" t="s">
        <v>32</v>
      </c>
      <c r="B38" s="16"/>
      <c r="C38" s="16"/>
      <c r="D38" s="16"/>
      <c r="E38" s="16"/>
      <c r="F38" s="16"/>
      <c r="G38" s="16"/>
      <c r="H38" s="16"/>
      <c r="I38" s="15">
        <v>210000</v>
      </c>
    </row>
    <row r="39" spans="1:9" ht="14">
      <c r="A39" s="16" t="s">
        <v>33</v>
      </c>
      <c r="B39" s="16"/>
      <c r="C39" s="16"/>
      <c r="D39" s="16"/>
      <c r="E39" s="16"/>
      <c r="F39" s="16"/>
      <c r="G39" s="16"/>
      <c r="H39" s="16"/>
      <c r="I39" s="15">
        <v>221653.7</v>
      </c>
    </row>
    <row r="40" spans="1:9" ht="14">
      <c r="A40" s="19" t="s">
        <v>34</v>
      </c>
      <c r="B40" s="19"/>
      <c r="C40" s="19"/>
      <c r="D40" s="19"/>
      <c r="E40" s="19"/>
      <c r="F40" s="19"/>
      <c r="G40" s="19"/>
      <c r="H40" s="19"/>
      <c r="I40" s="12">
        <v>221651.1</v>
      </c>
    </row>
    <row r="41" spans="1:9" ht="14">
      <c r="A41" s="19" t="s">
        <v>35</v>
      </c>
      <c r="B41" s="19"/>
      <c r="C41" s="19"/>
      <c r="D41" s="19"/>
      <c r="E41" s="19"/>
      <c r="F41" s="19"/>
      <c r="G41" s="19"/>
      <c r="H41" s="19"/>
      <c r="I41" s="12">
        <v>2.6</v>
      </c>
    </row>
    <row r="42" spans="1:9" ht="14.5" thickBot="1">
      <c r="A42" s="16" t="s">
        <v>36</v>
      </c>
      <c r="B42" s="16"/>
      <c r="C42" s="16"/>
      <c r="D42" s="16"/>
      <c r="E42" s="16"/>
      <c r="F42" s="16"/>
      <c r="G42" s="16"/>
      <c r="H42" s="16"/>
      <c r="I42" s="11">
        <v>104539.8</v>
      </c>
    </row>
    <row r="43" spans="1:9" ht="14">
      <c r="A43" s="14" t="s">
        <v>37</v>
      </c>
      <c r="B43" s="14"/>
      <c r="C43" s="14"/>
      <c r="D43" s="14"/>
      <c r="E43" s="14"/>
      <c r="F43" s="14"/>
      <c r="G43" s="14"/>
      <c r="H43" s="14"/>
      <c r="I43" s="12">
        <v>6984.3</v>
      </c>
    </row>
    <row r="44" spans="1:9" ht="14">
      <c r="A44" s="14" t="s">
        <v>38</v>
      </c>
      <c r="B44" s="14"/>
      <c r="C44" s="14"/>
      <c r="D44" s="14"/>
      <c r="E44" s="14"/>
      <c r="F44" s="14"/>
      <c r="G44" s="14"/>
      <c r="H44" s="14"/>
      <c r="I44" s="12">
        <v>97555.5</v>
      </c>
    </row>
    <row r="45" spans="1:9" ht="14.5" thickBot="1">
      <c r="A45" s="16" t="s">
        <v>39</v>
      </c>
      <c r="B45" s="16"/>
      <c r="C45" s="16"/>
      <c r="D45" s="16"/>
      <c r="E45" s="16"/>
      <c r="F45" s="16"/>
      <c r="G45" s="16"/>
      <c r="H45" s="16"/>
      <c r="I45" s="11">
        <v>40174.1</v>
      </c>
    </row>
    <row r="46" spans="1:9" ht="14">
      <c r="A46" s="14" t="s">
        <v>40</v>
      </c>
      <c r="B46" s="14"/>
      <c r="C46" s="14"/>
      <c r="D46" s="14"/>
      <c r="E46" s="14"/>
      <c r="F46" s="14"/>
      <c r="G46" s="14"/>
      <c r="H46" s="14"/>
      <c r="I46" s="12">
        <v>40174.1</v>
      </c>
    </row>
    <row r="47" spans="1:9" ht="14.5" thickBot="1">
      <c r="A47" s="16" t="s">
        <v>41</v>
      </c>
      <c r="B47" s="16"/>
      <c r="C47" s="16"/>
      <c r="D47" s="16"/>
      <c r="E47" s="16"/>
      <c r="F47" s="16"/>
      <c r="G47" s="16"/>
      <c r="H47" s="16"/>
      <c r="I47" s="11">
        <v>1277.8</v>
      </c>
    </row>
    <row r="48" spans="1:9" ht="20" customHeight="1">
      <c r="A48" s="39" t="s">
        <v>42</v>
      </c>
      <c r="B48" s="39"/>
      <c r="C48" s="39"/>
      <c r="D48" s="39"/>
      <c r="E48" s="39"/>
      <c r="F48" s="13"/>
      <c r="G48" s="14"/>
      <c r="H48" s="14"/>
      <c r="I48" s="12">
        <v>1263.2</v>
      </c>
    </row>
    <row r="49" spans="1:18" ht="18" customHeight="1">
      <c r="A49" s="39" t="s">
        <v>43</v>
      </c>
      <c r="B49" s="39"/>
      <c r="C49" s="39"/>
      <c r="D49" s="39"/>
      <c r="E49" s="39"/>
      <c r="F49" s="39"/>
      <c r="G49" s="39"/>
      <c r="H49" s="14"/>
      <c r="I49" s="12">
        <v>14.6</v>
      </c>
    </row>
    <row r="50" spans="1:18" ht="14">
      <c r="A50" s="16" t="s">
        <v>44</v>
      </c>
      <c r="B50" s="16"/>
      <c r="C50" s="16"/>
      <c r="D50" s="16"/>
      <c r="E50" s="16"/>
      <c r="F50" s="16"/>
      <c r="G50" s="16"/>
      <c r="H50" s="16"/>
      <c r="I50" s="15">
        <v>35351.199999999997</v>
      </c>
    </row>
    <row r="51" spans="1:18" ht="14.5" thickBot="1">
      <c r="A51" s="4" t="s">
        <v>45</v>
      </c>
      <c r="B51" s="4"/>
      <c r="C51" s="4"/>
      <c r="D51" s="4"/>
      <c r="E51" s="4"/>
      <c r="F51" s="4"/>
      <c r="G51" s="4"/>
      <c r="H51" s="4"/>
      <c r="I51" s="20">
        <v>612996.6</v>
      </c>
    </row>
    <row r="52" spans="1:18" ht="14.5" thickBot="1">
      <c r="A52" s="4" t="s">
        <v>46</v>
      </c>
      <c r="B52" s="4"/>
      <c r="C52" s="4"/>
      <c r="D52" s="4"/>
      <c r="E52" s="4"/>
      <c r="F52" s="4"/>
      <c r="G52" s="4"/>
      <c r="H52" s="4"/>
      <c r="I52" s="17">
        <v>5861633.6000000006</v>
      </c>
    </row>
    <row r="53" spans="1:18" ht="13" thickTop="1"/>
    <row r="55" spans="1:18" s="23" customFormat="1" ht="15.5">
      <c r="A55" s="21"/>
      <c r="B55" s="21"/>
      <c r="C55" s="21"/>
      <c r="D55" s="21"/>
      <c r="E55" s="21"/>
      <c r="F55" s="21"/>
      <c r="G55" s="21"/>
      <c r="H55" s="21"/>
      <c r="I55" s="22"/>
      <c r="J55" s="21"/>
      <c r="K55" s="21"/>
      <c r="L55" s="22"/>
      <c r="M55" s="21"/>
      <c r="N55" s="22"/>
      <c r="O55" s="21"/>
      <c r="P55" s="22"/>
      <c r="Q55" s="21"/>
      <c r="R55" s="22"/>
    </row>
    <row r="56" spans="1:18" s="23" customFormat="1" ht="15.5">
      <c r="A56" s="21"/>
      <c r="B56" s="21"/>
      <c r="C56" s="21"/>
      <c r="D56" s="21"/>
      <c r="E56" s="21"/>
      <c r="F56" s="21"/>
      <c r="G56" s="21"/>
      <c r="H56" s="21"/>
      <c r="I56" s="22"/>
      <c r="J56" s="21"/>
      <c r="K56" s="21"/>
      <c r="L56" s="22"/>
      <c r="M56" s="21"/>
      <c r="N56" s="22"/>
      <c r="O56" s="21"/>
      <c r="P56" s="22"/>
      <c r="Q56" s="21"/>
      <c r="R56" s="22"/>
    </row>
    <row r="57" spans="1:18" s="21" customFormat="1" ht="15.75" customHeight="1">
      <c r="A57" s="23"/>
      <c r="B57" s="23"/>
      <c r="C57" s="24"/>
      <c r="D57" s="24"/>
      <c r="E57" s="24"/>
      <c r="F57" s="24"/>
      <c r="G57" s="24"/>
      <c r="H57" s="23"/>
      <c r="I57" s="25"/>
      <c r="J57" s="26"/>
      <c r="K57" s="26"/>
      <c r="L57" s="22"/>
      <c r="M57" s="26"/>
      <c r="N57" s="22"/>
      <c r="O57" s="26"/>
      <c r="P57" s="22"/>
    </row>
    <row r="58" spans="1:18" s="28" customFormat="1" ht="15.5">
      <c r="A58" s="27" t="s">
        <v>47</v>
      </c>
      <c r="B58" s="27"/>
      <c r="C58" s="40" t="s">
        <v>48</v>
      </c>
      <c r="D58" s="40"/>
      <c r="E58" s="40"/>
      <c r="F58" s="27"/>
      <c r="H58" s="29" t="s">
        <v>49</v>
      </c>
      <c r="I58" s="29"/>
      <c r="J58" s="30"/>
      <c r="K58" s="31"/>
      <c r="L58" s="32"/>
      <c r="M58" s="31"/>
      <c r="N58" s="32"/>
      <c r="O58" s="31"/>
      <c r="P58" s="32"/>
    </row>
    <row r="59" spans="1:18" s="28" customFormat="1" ht="15.75" customHeight="1">
      <c r="A59" s="27" t="s">
        <v>50</v>
      </c>
      <c r="B59" s="27"/>
      <c r="C59" s="40" t="s">
        <v>51</v>
      </c>
      <c r="D59" s="40"/>
      <c r="E59" s="40"/>
      <c r="F59" s="27"/>
      <c r="H59" s="40" t="s">
        <v>52</v>
      </c>
      <c r="I59" s="40"/>
      <c r="J59" s="30"/>
      <c r="K59" s="31"/>
      <c r="L59" s="32"/>
      <c r="M59" s="31"/>
      <c r="N59" s="32"/>
      <c r="O59" s="31"/>
      <c r="P59" s="32"/>
    </row>
  </sheetData>
  <mergeCells count="12">
    <mergeCell ref="A5:E5"/>
    <mergeCell ref="A7:I7"/>
    <mergeCell ref="A11:G11"/>
    <mergeCell ref="A12:G12"/>
    <mergeCell ref="A13:D13"/>
    <mergeCell ref="H59:I59"/>
    <mergeCell ref="A17:E17"/>
    <mergeCell ref="A27:G27"/>
    <mergeCell ref="A48:E48"/>
    <mergeCell ref="A49:G49"/>
    <mergeCell ref="C58:E58"/>
    <mergeCell ref="C59:E59"/>
  </mergeCells>
  <pageMargins left="0.7" right="0.7" top="0.75" bottom="0.75" header="0.3" footer="0.3"/>
  <pageSetup paperSize="9" scale="86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66A7B-D385-49B8-A372-C9E649A65460}">
  <sheetPr>
    <tabColor rgb="FF33CCFF"/>
  </sheetPr>
  <dimension ref="A5:L48"/>
  <sheetViews>
    <sheetView showGridLines="0" tabSelected="1" zoomScale="75" workbookViewId="0">
      <selection activeCell="I66" sqref="I66"/>
    </sheetView>
  </sheetViews>
  <sheetFormatPr baseColWidth="10" defaultRowHeight="12.5"/>
  <cols>
    <col min="1" max="1" width="39.36328125" customWidth="1"/>
    <col min="2" max="2" width="8.54296875" customWidth="1"/>
    <col min="3" max="3" width="6.6328125" customWidth="1"/>
    <col min="4" max="4" width="7.6328125" customWidth="1"/>
    <col min="5" max="5" width="8.7265625" customWidth="1"/>
    <col min="6" max="6" width="6" customWidth="1"/>
    <col min="7" max="7" width="13.26953125" customWidth="1"/>
  </cols>
  <sheetData>
    <row r="5" spans="1:7" ht="14">
      <c r="A5" s="1" t="s">
        <v>0</v>
      </c>
      <c r="B5" s="2"/>
      <c r="C5" s="2"/>
      <c r="D5" s="2"/>
      <c r="E5" s="2"/>
      <c r="F5" s="2"/>
      <c r="G5" s="2"/>
    </row>
    <row r="6" spans="1:7" ht="16.5" customHeight="1">
      <c r="A6" s="43" t="s">
        <v>53</v>
      </c>
      <c r="B6" s="43"/>
      <c r="C6" s="43"/>
      <c r="D6" s="43"/>
      <c r="E6" s="43"/>
      <c r="F6" s="2"/>
      <c r="G6" s="2"/>
    </row>
    <row r="7" spans="1:7" ht="14">
      <c r="A7" s="43" t="str">
        <f>+'[19](1)FECHAS'!B10</f>
        <v>DEL 01 DE ENERO AL 31 DE OCTUBRE DE 2024.</v>
      </c>
      <c r="B7" s="43"/>
      <c r="C7" s="43"/>
      <c r="D7" s="43"/>
      <c r="E7" s="2"/>
      <c r="F7" s="2"/>
      <c r="G7" s="2"/>
    </row>
    <row r="8" spans="1:7" ht="18" customHeight="1">
      <c r="A8" s="44" t="s">
        <v>89</v>
      </c>
      <c r="B8" s="44"/>
      <c r="C8" s="44"/>
      <c r="D8" s="44"/>
      <c r="E8" s="44"/>
      <c r="F8" s="44"/>
      <c r="G8" s="44"/>
    </row>
    <row r="9" spans="1:7" ht="18" customHeight="1">
      <c r="A9" s="46"/>
      <c r="B9" s="46"/>
      <c r="C9" s="46"/>
      <c r="D9" s="46"/>
      <c r="E9" s="46"/>
      <c r="F9" s="46"/>
      <c r="G9" s="7">
        <v>2024</v>
      </c>
    </row>
    <row r="10" spans="1:7" ht="14.5" thickBot="1">
      <c r="A10" s="41" t="s">
        <v>54</v>
      </c>
      <c r="B10" s="41"/>
      <c r="C10" s="41"/>
      <c r="D10" s="41"/>
      <c r="E10" s="41"/>
      <c r="F10" s="41"/>
      <c r="G10" s="20">
        <v>377829.1</v>
      </c>
    </row>
    <row r="11" spans="1:7" ht="14">
      <c r="A11" s="39" t="s">
        <v>55</v>
      </c>
      <c r="B11" s="39"/>
      <c r="C11" s="39"/>
      <c r="D11" s="39"/>
      <c r="E11" s="39"/>
      <c r="F11" s="39"/>
      <c r="G11" s="12">
        <v>46418.9</v>
      </c>
    </row>
    <row r="12" spans="1:7" ht="14">
      <c r="A12" s="39" t="s">
        <v>56</v>
      </c>
      <c r="B12" s="39"/>
      <c r="C12" s="39"/>
      <c r="D12" s="39"/>
      <c r="E12" s="39"/>
      <c r="F12" s="39"/>
      <c r="G12" s="12">
        <v>11492.2</v>
      </c>
    </row>
    <row r="13" spans="1:7" ht="14">
      <c r="A13" s="39" t="s">
        <v>57</v>
      </c>
      <c r="B13" s="39"/>
      <c r="C13" s="39"/>
      <c r="D13" s="39"/>
      <c r="E13" s="39"/>
      <c r="F13" s="39"/>
      <c r="G13" s="12">
        <v>319918</v>
      </c>
    </row>
    <row r="14" spans="1:7" ht="14.5" thickBot="1">
      <c r="A14" s="39" t="s">
        <v>58</v>
      </c>
      <c r="B14" s="39"/>
      <c r="C14" s="39"/>
      <c r="D14" s="39"/>
      <c r="E14" s="39"/>
      <c r="F14" s="39"/>
      <c r="G14" s="11">
        <v>-94423.099999999991</v>
      </c>
    </row>
    <row r="15" spans="1:7" ht="14">
      <c r="A15" s="39" t="s">
        <v>59</v>
      </c>
      <c r="B15" s="39"/>
      <c r="C15" s="39"/>
      <c r="D15" s="39"/>
      <c r="E15" s="39"/>
      <c r="F15" s="39"/>
      <c r="G15" s="12">
        <v>-45093.4</v>
      </c>
    </row>
    <row r="16" spans="1:7" ht="14">
      <c r="A16" s="39" t="s">
        <v>60</v>
      </c>
      <c r="B16" s="39"/>
      <c r="C16" s="39"/>
      <c r="D16" s="39"/>
      <c r="E16" s="39"/>
      <c r="F16" s="39"/>
      <c r="G16" s="12">
        <v>-8748.5</v>
      </c>
    </row>
    <row r="17" spans="1:7" ht="14">
      <c r="A17" s="39" t="s">
        <v>61</v>
      </c>
      <c r="B17" s="39"/>
      <c r="C17" s="39"/>
      <c r="D17" s="39"/>
      <c r="E17" s="39"/>
      <c r="F17" s="39"/>
      <c r="G17" s="12">
        <v>-39856.199999999997</v>
      </c>
    </row>
    <row r="18" spans="1:7" ht="14">
      <c r="A18" s="39" t="s">
        <v>62</v>
      </c>
      <c r="B18" s="39"/>
      <c r="C18" s="39"/>
      <c r="D18" s="39"/>
      <c r="E18" s="39"/>
      <c r="F18" s="39"/>
      <c r="G18" s="12">
        <v>-725</v>
      </c>
    </row>
    <row r="19" spans="1:7" ht="15.5" customHeight="1" thickBot="1">
      <c r="A19" s="43" t="s">
        <v>63</v>
      </c>
      <c r="B19" s="43"/>
      <c r="C19" s="43"/>
      <c r="D19" s="43"/>
      <c r="E19" s="43"/>
      <c r="F19" s="43"/>
      <c r="G19" s="11">
        <v>283406</v>
      </c>
    </row>
    <row r="20" spans="1:7" ht="14">
      <c r="A20" s="39" t="s">
        <v>64</v>
      </c>
      <c r="B20" s="39"/>
      <c r="C20" s="39"/>
      <c r="D20" s="39"/>
      <c r="E20" s="39"/>
      <c r="F20" s="39"/>
      <c r="G20" s="12">
        <v>191.8</v>
      </c>
    </row>
    <row r="21" spans="1:7" ht="14">
      <c r="A21" s="39" t="s">
        <v>65</v>
      </c>
      <c r="B21" s="39"/>
      <c r="C21" s="39"/>
      <c r="D21" s="39"/>
      <c r="E21" s="39"/>
      <c r="F21" s="39"/>
      <c r="G21" s="12">
        <v>-38.799999999999997</v>
      </c>
    </row>
    <row r="22" spans="1:7" ht="14">
      <c r="A22" s="39" t="s">
        <v>66</v>
      </c>
      <c r="B22" s="39"/>
      <c r="C22" s="39"/>
      <c r="D22" s="39"/>
      <c r="E22" s="39"/>
      <c r="F22" s="39"/>
      <c r="G22" s="12">
        <v>-60470.7</v>
      </c>
    </row>
    <row r="23" spans="1:7" ht="14">
      <c r="A23" s="39" t="s">
        <v>67</v>
      </c>
      <c r="B23" s="39"/>
      <c r="C23" s="39"/>
      <c r="D23" s="39"/>
      <c r="E23" s="39"/>
      <c r="F23" s="39"/>
      <c r="G23" s="12">
        <v>2520.3000000000002</v>
      </c>
    </row>
    <row r="24" spans="1:7" ht="14.5" thickBot="1">
      <c r="A24" s="39" t="s">
        <v>68</v>
      </c>
      <c r="B24" s="39"/>
      <c r="C24" s="39"/>
      <c r="D24" s="39"/>
      <c r="E24" s="39"/>
      <c r="F24" s="39"/>
      <c r="G24" s="33">
        <v>-0.4</v>
      </c>
    </row>
    <row r="25" spans="1:7" ht="14.5" thickBot="1">
      <c r="A25" s="43" t="s">
        <v>69</v>
      </c>
      <c r="B25" s="43"/>
      <c r="C25" s="43"/>
      <c r="D25" s="43"/>
      <c r="E25" s="43"/>
      <c r="F25" s="43"/>
      <c r="G25" s="34">
        <v>225608.19999999998</v>
      </c>
    </row>
    <row r="26" spans="1:7" ht="14">
      <c r="A26" s="39" t="s">
        <v>70</v>
      </c>
      <c r="B26" s="39"/>
      <c r="C26" s="39"/>
      <c r="D26" s="39"/>
      <c r="E26" s="39"/>
      <c r="F26" s="39"/>
      <c r="G26" s="12">
        <v>118297</v>
      </c>
    </row>
    <row r="27" spans="1:7" ht="14.5" thickBot="1">
      <c r="A27" s="39" t="s">
        <v>71</v>
      </c>
      <c r="B27" s="39"/>
      <c r="C27" s="39"/>
      <c r="D27" s="39"/>
      <c r="E27" s="39"/>
      <c r="F27" s="39"/>
      <c r="G27" s="33">
        <v>-59493.3</v>
      </c>
    </row>
    <row r="28" spans="1:7" ht="14.5" thickBot="1">
      <c r="A28" s="43" t="s">
        <v>72</v>
      </c>
      <c r="B28" s="43"/>
      <c r="C28" s="43"/>
      <c r="D28" s="43"/>
      <c r="E28" s="43"/>
      <c r="F28" s="43"/>
      <c r="G28" s="11">
        <v>58803.7</v>
      </c>
    </row>
    <row r="29" spans="1:7" ht="14">
      <c r="A29" s="39" t="s">
        <v>73</v>
      </c>
      <c r="B29" s="39"/>
      <c r="C29" s="39"/>
      <c r="D29" s="39"/>
      <c r="E29" s="39"/>
      <c r="F29" s="39"/>
      <c r="G29" s="12">
        <v>75.800000000000011</v>
      </c>
    </row>
    <row r="30" spans="1:7" ht="14">
      <c r="A30" s="39" t="s">
        <v>74</v>
      </c>
      <c r="B30" s="39"/>
      <c r="C30" s="39"/>
      <c r="D30" s="39"/>
      <c r="E30" s="39"/>
      <c r="F30" s="39"/>
      <c r="G30" s="12">
        <v>1489.5</v>
      </c>
    </row>
    <row r="31" spans="1:7" ht="14">
      <c r="A31" s="39" t="s">
        <v>75</v>
      </c>
      <c r="B31" s="39"/>
      <c r="C31" s="39"/>
      <c r="D31" s="39"/>
      <c r="E31" s="39"/>
      <c r="F31" s="39"/>
      <c r="G31" s="12">
        <v>992.2</v>
      </c>
    </row>
    <row r="32" spans="1:7" ht="14.5" thickBot="1">
      <c r="A32" s="39" t="s">
        <v>76</v>
      </c>
      <c r="B32" s="39"/>
      <c r="C32" s="39"/>
      <c r="D32" s="39"/>
      <c r="E32" s="39"/>
      <c r="F32" s="39"/>
      <c r="G32" s="33">
        <v>15150.8</v>
      </c>
    </row>
    <row r="33" spans="1:12" ht="14">
      <c r="A33" s="43" t="s">
        <v>77</v>
      </c>
      <c r="B33" s="43"/>
      <c r="C33" s="43"/>
      <c r="D33" s="43"/>
      <c r="E33" s="43"/>
      <c r="F33" s="43"/>
      <c r="G33" s="15">
        <v>302120.19999999995</v>
      </c>
    </row>
    <row r="34" spans="1:12" ht="14">
      <c r="A34" s="39" t="s">
        <v>78</v>
      </c>
      <c r="B34" s="39"/>
      <c r="C34" s="39"/>
      <c r="D34" s="39"/>
      <c r="E34" s="39"/>
      <c r="F34" s="39"/>
      <c r="G34" s="12">
        <v>-81949.100000000006</v>
      </c>
    </row>
    <row r="35" spans="1:12" ht="14">
      <c r="A35" s="39" t="s">
        <v>79</v>
      </c>
      <c r="B35" s="39"/>
      <c r="C35" s="39"/>
      <c r="D35" s="39"/>
      <c r="E35" s="39"/>
      <c r="F35" s="39"/>
      <c r="G35" s="12">
        <v>-81949.100000000006</v>
      </c>
    </row>
    <row r="36" spans="1:12" ht="14">
      <c r="A36" s="39" t="s">
        <v>80</v>
      </c>
      <c r="B36" s="39"/>
      <c r="C36" s="39"/>
      <c r="D36" s="39"/>
      <c r="E36" s="39"/>
      <c r="F36" s="39"/>
      <c r="G36" s="12">
        <v>-53056.800000000003</v>
      </c>
    </row>
    <row r="37" spans="1:12" ht="14.5" thickBot="1">
      <c r="A37" s="39" t="s">
        <v>81</v>
      </c>
      <c r="B37" s="39"/>
      <c r="C37" s="39"/>
      <c r="D37" s="39"/>
      <c r="E37" s="39"/>
      <c r="F37" s="39"/>
      <c r="G37" s="33">
        <v>-32435.9</v>
      </c>
    </row>
    <row r="38" spans="1:12" ht="14">
      <c r="A38" s="43" t="s">
        <v>82</v>
      </c>
      <c r="B38" s="43"/>
      <c r="C38" s="43"/>
      <c r="D38" s="43"/>
      <c r="E38" s="43"/>
      <c r="F38" s="43"/>
      <c r="G38" s="15">
        <v>134678.39999999994</v>
      </c>
    </row>
    <row r="39" spans="1:12" ht="14">
      <c r="A39" s="39" t="s">
        <v>83</v>
      </c>
      <c r="B39" s="39"/>
      <c r="C39" s="39"/>
      <c r="D39" s="39"/>
      <c r="E39" s="39"/>
      <c r="F39" s="39"/>
      <c r="G39" s="12">
        <v>-30941.4</v>
      </c>
    </row>
    <row r="40" spans="1:12" ht="14.5" thickBot="1">
      <c r="A40" s="14" t="s">
        <v>84</v>
      </c>
      <c r="B40" s="13"/>
      <c r="C40" s="13"/>
      <c r="D40" s="13"/>
      <c r="E40" s="13"/>
      <c r="F40" s="13"/>
      <c r="G40" s="33">
        <v>-6181.5</v>
      </c>
    </row>
    <row r="41" spans="1:12" ht="14.5" thickBot="1">
      <c r="A41" s="43" t="s">
        <v>85</v>
      </c>
      <c r="B41" s="43"/>
      <c r="C41" s="43"/>
      <c r="D41" s="43"/>
      <c r="E41" s="43"/>
      <c r="F41" s="43"/>
      <c r="G41" s="36">
        <v>97555.499999999942</v>
      </c>
    </row>
    <row r="42" spans="1:12" ht="14">
      <c r="A42" s="5" t="s">
        <v>86</v>
      </c>
      <c r="B42" s="3"/>
      <c r="C42" s="3"/>
      <c r="D42" s="3"/>
      <c r="E42" s="3"/>
      <c r="F42" s="3"/>
      <c r="G42" s="37"/>
    </row>
    <row r="43" spans="1:12" ht="14.5" thickBot="1">
      <c r="A43" s="43" t="s">
        <v>87</v>
      </c>
      <c r="B43" s="43"/>
      <c r="C43" s="43"/>
      <c r="D43" s="43"/>
      <c r="E43" s="43"/>
      <c r="F43" s="43"/>
      <c r="G43" s="38">
        <v>97555.499999999942</v>
      </c>
    </row>
    <row r="44" spans="1:12" ht="15" thickTop="1" thickBot="1">
      <c r="A44" s="45" t="s">
        <v>88</v>
      </c>
      <c r="B44" s="45"/>
      <c r="C44" s="45"/>
      <c r="D44" s="45"/>
      <c r="E44" s="45"/>
      <c r="F44" s="45"/>
      <c r="G44" s="38">
        <v>5.5</v>
      </c>
    </row>
    <row r="45" spans="1:12" ht="13" thickTop="1">
      <c r="A45" s="45"/>
      <c r="B45" s="45"/>
      <c r="C45" s="45"/>
      <c r="D45" s="45"/>
      <c r="E45" s="45"/>
      <c r="F45" s="45"/>
      <c r="G45" s="35"/>
    </row>
    <row r="46" spans="1:12" s="28" customFormat="1" ht="15.75" customHeight="1">
      <c r="A46" s="23"/>
      <c r="B46" s="24"/>
      <c r="C46" s="24"/>
      <c r="D46" s="24"/>
      <c r="E46" s="24"/>
      <c r="F46" s="23"/>
      <c r="G46" s="27"/>
      <c r="H46" s="32"/>
      <c r="I46" s="31"/>
      <c r="J46" s="32"/>
      <c r="K46" s="31"/>
      <c r="L46" s="32"/>
    </row>
    <row r="47" spans="1:12" ht="15.5">
      <c r="A47" s="27" t="s">
        <v>47</v>
      </c>
      <c r="B47" s="40" t="s">
        <v>48</v>
      </c>
      <c r="C47" s="40"/>
      <c r="D47" s="40"/>
      <c r="E47" s="28"/>
      <c r="F47" s="40" t="s">
        <v>49</v>
      </c>
      <c r="G47" s="40"/>
    </row>
    <row r="48" spans="1:12" ht="13">
      <c r="A48" s="27" t="s">
        <v>50</v>
      </c>
      <c r="B48" s="40" t="s">
        <v>51</v>
      </c>
      <c r="C48" s="40"/>
      <c r="D48" s="40"/>
      <c r="F48" s="40" t="s">
        <v>52</v>
      </c>
      <c r="G48" s="40"/>
    </row>
  </sheetData>
  <mergeCells count="41">
    <mergeCell ref="A7:D7"/>
    <mergeCell ref="A9:F9"/>
    <mergeCell ref="A10:F10"/>
    <mergeCell ref="A11:F11"/>
    <mergeCell ref="A21:F2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32:F32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1:F31"/>
    <mergeCell ref="A33:F33"/>
    <mergeCell ref="A34:F34"/>
    <mergeCell ref="A35:F35"/>
    <mergeCell ref="A36:F36"/>
    <mergeCell ref="A37:F37"/>
    <mergeCell ref="A6:E6"/>
    <mergeCell ref="A8:G8"/>
    <mergeCell ref="A38:F38"/>
    <mergeCell ref="A39:F39"/>
    <mergeCell ref="A41:F41"/>
    <mergeCell ref="A43:F43"/>
    <mergeCell ref="A44:F45"/>
    <mergeCell ref="B47:D47"/>
    <mergeCell ref="B48:D48"/>
    <mergeCell ref="F47:G47"/>
    <mergeCell ref="F48:G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(20) BCR_FIRMA</vt:lpstr>
      <vt:lpstr>(21) EST-FIRMA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2024-11-28T18:01:34Z</cp:lastPrinted>
  <dcterms:created xsi:type="dcterms:W3CDTF">2024-11-13T00:22:19Z</dcterms:created>
  <dcterms:modified xsi:type="dcterms:W3CDTF">2024-11-28T18:24:19Z</dcterms:modified>
</cp:coreProperties>
</file>