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2" documentId="8_{79527E67-9A49-4AA9-9406-B52501C46EEC}" xr6:coauthVersionLast="47" xr6:coauthVersionMax="47" xr10:uidLastSave="{8D1AA346-A4D4-4688-816E-3A5F23E4C2BE}"/>
  <bookViews>
    <workbookView xWindow="-108" yWindow="-108" windowWidth="23256" windowHeight="12456" activeTab="1" xr2:uid="{00000000-000D-0000-FFFF-FFFF00000000}"/>
  </bookViews>
  <sheets>
    <sheet name="BCDICIEMBRE" sheetId="4" r:id="rId1"/>
    <sheet name="RDICIEMBRE" sheetId="7" r:id="rId2"/>
  </sheets>
  <definedNames>
    <definedName name="_xlnm.Print_Area" localSheetId="1">RDICIEMBRE!$A$1:$E$39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C16" i="4" l="1"/>
  <c r="C27" i="7"/>
  <c r="C16" i="7"/>
  <c r="C29" i="7" l="1"/>
  <c r="C31" i="7" s="1"/>
  <c r="G23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<sst xmlns="http://schemas.openxmlformats.org/spreadsheetml/2006/main" count="65" uniqueCount="59">
  <si>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</si>
  <si>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</si>
  <si>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</si>
  <si>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</si>
  <si>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</si>
  <si>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</si>
  <si>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</si>
  <si>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</si>
  <si>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</si>
  <si>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</si>
  <si>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</si>
  <si>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</si>
  <si>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</si>
  <si>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</si>
  <si>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</si>
  <si>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</si>
  <si>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</si>
  <si>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</si>
  <si>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</si>
  <si>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</si>
  <si>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</si>
  <si>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</si>
  <si>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</si>
  <si>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</si>
  <si>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</si>
  <si>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</si>
  <si>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</si>
  <si>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</si>
  <si>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</si>
  <si>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</si>
  <si>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</si>
  <si>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</si>
  <si>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</si>
  <si>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</si>
  <si>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</si>
  <si>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</si>
  <si>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</si>
  <si>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</si>
  <si>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</si>
  <si>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</si>
  <si>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</si>
  <si>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</si>
  <si>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</si>
  <si>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</si>
  <si>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</si>
  <si>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</si>
  <si>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</si>
  <si>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</si>
  <si>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</si>
  <si>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</si>
  <si>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</si>
  <si>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</si>
  <si>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</si>
  <si>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</si>
  <si>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</si>
  <si>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</si>
  <si>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</si>
  <si>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31 DE  DICIEMBRE DE 2024</t>
  </si>
  <si>
    <t>ESTADO DE RESULTADOS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</si>
</sst>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zoomScaleNormal="100" workbookViewId="0">
      <selection activeCell="B3" sqref="B3:F3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8" max="8" width="22.55468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57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2325889.7200000002</v>
      </c>
      <c r="D7" s="6"/>
      <c r="E7" s="1">
        <v>21</v>
      </c>
      <c r="F7" s="2" t="s">
        <v>8</v>
      </c>
      <c r="G7" s="6">
        <v>2330444.9</v>
      </c>
    </row>
    <row r="8" spans="1:7" ht="18" x14ac:dyDescent="0.35">
      <c r="A8" s="1">
        <v>12</v>
      </c>
      <c r="B8" s="2" t="s">
        <v>54</v>
      </c>
      <c r="C8" s="25">
        <v>11177547.83</v>
      </c>
      <c r="D8" s="6"/>
      <c r="E8" s="1">
        <v>22</v>
      </c>
      <c r="F8" s="2" t="s">
        <v>9</v>
      </c>
      <c r="G8" s="6">
        <v>4240932.1399999997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600429.31000000006</v>
      </c>
    </row>
    <row r="10" spans="1:7" ht="18" x14ac:dyDescent="0.35">
      <c r="A10" s="1">
        <v>14</v>
      </c>
      <c r="B10" s="2" t="s">
        <v>2</v>
      </c>
      <c r="C10" s="25">
        <v>3000088.36</v>
      </c>
      <c r="D10" s="6"/>
      <c r="E10" s="1">
        <v>24</v>
      </c>
      <c r="F10" s="2" t="s">
        <v>11</v>
      </c>
      <c r="G10" s="6">
        <v>2664694.5699999998</v>
      </c>
    </row>
    <row r="11" spans="1:7" ht="18" x14ac:dyDescent="0.35">
      <c r="A11" s="1">
        <v>16</v>
      </c>
      <c r="B11" s="2" t="s">
        <v>3</v>
      </c>
      <c r="C11" s="25">
        <v>2454026.75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635409.63</v>
      </c>
    </row>
    <row r="13" spans="1:7" ht="18" x14ac:dyDescent="0.35">
      <c r="A13" s="1">
        <v>18</v>
      </c>
      <c r="B13" s="2" t="s">
        <v>5</v>
      </c>
      <c r="C13" s="25">
        <v>184733.39</v>
      </c>
      <c r="D13" s="6"/>
      <c r="E13" s="1">
        <v>27</v>
      </c>
      <c r="F13" s="2" t="s">
        <v>14</v>
      </c>
      <c r="G13" s="6">
        <v>801886.24</v>
      </c>
    </row>
    <row r="14" spans="1:7" ht="18" x14ac:dyDescent="0.35">
      <c r="A14" s="1">
        <v>19</v>
      </c>
      <c r="B14" s="2" t="s">
        <v>55</v>
      </c>
      <c r="C14" s="25">
        <v>1151885.3700000001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564339.21</v>
      </c>
    </row>
    <row r="16" spans="1:7" ht="18.600000000000001" thickBot="1" x14ac:dyDescent="0.4">
      <c r="A16" s="1"/>
      <c r="B16" s="3" t="s">
        <v>6</v>
      </c>
      <c r="C16" s="24">
        <f>SUM(C7:C14)</f>
        <v>20294171.420000002</v>
      </c>
      <c r="D16" s="7"/>
      <c r="E16" s="1"/>
      <c r="F16" s="3" t="s">
        <v>17</v>
      </c>
      <c r="G16" s="8">
        <f>SUM(G7:G15)</f>
        <v>11838136</v>
      </c>
    </row>
    <row r="17" spans="1:8" ht="18.600000000000001" thickTop="1" x14ac:dyDescent="0.35">
      <c r="A17" s="1"/>
      <c r="B17" s="3"/>
      <c r="E17" s="1"/>
      <c r="F17" s="3"/>
    </row>
    <row r="18" spans="1:8" ht="18" x14ac:dyDescent="0.35">
      <c r="A18" s="1"/>
      <c r="B18" s="2"/>
      <c r="E18" s="1"/>
      <c r="F18" s="3" t="s">
        <v>18</v>
      </c>
    </row>
    <row r="19" spans="1:8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8" ht="18" x14ac:dyDescent="0.35">
      <c r="A20" s="1"/>
      <c r="B20" s="2"/>
      <c r="E20" s="1">
        <v>35</v>
      </c>
      <c r="F20" s="2" t="s">
        <v>20</v>
      </c>
      <c r="G20" s="6">
        <v>649750.91</v>
      </c>
      <c r="H20" s="25"/>
    </row>
    <row r="21" spans="1:8" ht="18" x14ac:dyDescent="0.35">
      <c r="A21" s="1"/>
      <c r="B21" s="2"/>
      <c r="E21" s="1">
        <v>36</v>
      </c>
      <c r="F21" s="2" t="s">
        <v>21</v>
      </c>
      <c r="G21" s="9">
        <v>235093.37</v>
      </c>
      <c r="H21" s="25"/>
    </row>
    <row r="22" spans="1:8" ht="18" x14ac:dyDescent="0.35">
      <c r="A22" s="1"/>
      <c r="B22" s="2"/>
      <c r="E22" s="1">
        <v>38</v>
      </c>
      <c r="F22" s="2" t="s">
        <v>22</v>
      </c>
      <c r="G22" s="9">
        <v>3071191.14</v>
      </c>
      <c r="H22" s="25"/>
    </row>
    <row r="23" spans="1:8" ht="18" x14ac:dyDescent="0.35">
      <c r="A23" s="1"/>
      <c r="B23" s="2"/>
      <c r="E23" s="1"/>
      <c r="F23" s="2" t="s">
        <v>23</v>
      </c>
      <c r="G23" s="10">
        <f>SUM(G19:G22)</f>
        <v>8456035.4199999999</v>
      </c>
      <c r="H23" s="25"/>
    </row>
    <row r="24" spans="1:8" ht="18" x14ac:dyDescent="0.35">
      <c r="A24" s="1"/>
      <c r="B24" s="2"/>
      <c r="E24" s="1"/>
      <c r="F24" s="2"/>
      <c r="G24" s="15"/>
      <c r="H24" s="25"/>
    </row>
    <row r="25" spans="1:8" ht="18.600000000000001" thickBot="1" x14ac:dyDescent="0.4">
      <c r="A25" s="1"/>
      <c r="B25" s="3"/>
      <c r="E25" s="1"/>
      <c r="F25" s="3" t="s">
        <v>24</v>
      </c>
      <c r="G25" s="11">
        <f>+G23+G16</f>
        <v>20294171.420000002</v>
      </c>
      <c r="H25" s="25"/>
    </row>
    <row r="26" spans="1:8" ht="18.600000000000001" thickTop="1" x14ac:dyDescent="0.35">
      <c r="A26" s="1"/>
      <c r="B26" s="3"/>
      <c r="E26" s="1"/>
      <c r="F26" s="3"/>
      <c r="G26" s="12"/>
    </row>
    <row r="27" spans="1:8" ht="18" x14ac:dyDescent="0.35">
      <c r="A27" s="1"/>
      <c r="B27" s="3"/>
      <c r="E27" s="1"/>
      <c r="F27" s="3"/>
      <c r="G27" s="26"/>
    </row>
    <row r="28" spans="1:8" ht="18" x14ac:dyDescent="0.35">
      <c r="A28" s="1"/>
      <c r="B28" s="3"/>
      <c r="E28" s="1"/>
      <c r="F28" s="3"/>
    </row>
    <row r="29" spans="1:8" ht="18" x14ac:dyDescent="0.35">
      <c r="A29" s="1"/>
      <c r="B29" s="3"/>
      <c r="E29" s="1"/>
      <c r="F29" s="3"/>
    </row>
    <row r="30" spans="1:8" ht="18" x14ac:dyDescent="0.35">
      <c r="A30" s="1"/>
      <c r="B30" s="3"/>
      <c r="E30" s="1"/>
      <c r="F30" s="3"/>
    </row>
    <row r="31" spans="1:8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topLeftCell="A15" zoomScale="120" zoomScaleNormal="120" workbookViewId="0">
      <selection activeCell="B32" sqref="B32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58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15636529.91</v>
      </c>
    </row>
    <row r="9" spans="1:5" x14ac:dyDescent="0.3">
      <c r="A9">
        <v>52</v>
      </c>
      <c r="B9" t="s">
        <v>32</v>
      </c>
      <c r="C9" s="16">
        <v>4286321.79</v>
      </c>
    </row>
    <row r="10" spans="1:5" x14ac:dyDescent="0.3">
      <c r="A10">
        <v>54</v>
      </c>
      <c r="B10" t="s">
        <v>46</v>
      </c>
      <c r="C10" s="16">
        <v>968946.44</v>
      </c>
    </row>
    <row r="11" spans="1:5" x14ac:dyDescent="0.3">
      <c r="A11">
        <v>55</v>
      </c>
      <c r="B11" t="s">
        <v>47</v>
      </c>
      <c r="C11" s="16">
        <v>1955151.04</v>
      </c>
    </row>
    <row r="12" spans="1:5" x14ac:dyDescent="0.3">
      <c r="A12">
        <v>56</v>
      </c>
      <c r="B12" t="s">
        <v>33</v>
      </c>
      <c r="C12" s="16">
        <v>249871.57</v>
      </c>
    </row>
    <row r="13" spans="1:5" x14ac:dyDescent="0.3">
      <c r="A13">
        <v>57</v>
      </c>
      <c r="B13" t="s">
        <v>34</v>
      </c>
      <c r="C13" s="16">
        <v>2509535.56</v>
      </c>
    </row>
    <row r="14" spans="1:5" x14ac:dyDescent="0.3">
      <c r="A14">
        <v>58</v>
      </c>
      <c r="B14" t="s">
        <v>48</v>
      </c>
      <c r="C14" s="16">
        <v>16222.61</v>
      </c>
    </row>
    <row r="15" spans="1:5" x14ac:dyDescent="0.3">
      <c r="A15">
        <v>59</v>
      </c>
      <c r="B15" t="s">
        <v>49</v>
      </c>
      <c r="C15" s="16">
        <v>65844.31</v>
      </c>
    </row>
    <row r="16" spans="1:5" x14ac:dyDescent="0.3">
      <c r="B16" s="13" t="s">
        <v>35</v>
      </c>
      <c r="C16" s="17">
        <f>SUM(C8:C15)</f>
        <v>25688423.229999997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3576989.02</v>
      </c>
    </row>
    <row r="20" spans="1:6" x14ac:dyDescent="0.3">
      <c r="A20">
        <v>42</v>
      </c>
      <c r="B20" t="s">
        <v>38</v>
      </c>
      <c r="C20" s="16">
        <v>5790935.2300000004</v>
      </c>
    </row>
    <row r="21" spans="1:6" x14ac:dyDescent="0.3">
      <c r="A21">
        <v>43</v>
      </c>
      <c r="B21" t="s">
        <v>39</v>
      </c>
      <c r="C21" s="16">
        <v>4741353.0999999996</v>
      </c>
      <c r="F21" s="12"/>
    </row>
    <row r="22" spans="1:6" x14ac:dyDescent="0.3">
      <c r="A22">
        <v>45</v>
      </c>
      <c r="B22" t="s">
        <v>40</v>
      </c>
      <c r="C22" s="16">
        <v>4205810.42</v>
      </c>
    </row>
    <row r="23" spans="1:6" x14ac:dyDescent="0.3">
      <c r="A23">
        <v>46</v>
      </c>
      <c r="B23" t="s">
        <v>41</v>
      </c>
      <c r="C23" s="16">
        <v>1199143.18</v>
      </c>
    </row>
    <row r="24" spans="1:6" x14ac:dyDescent="0.3">
      <c r="A24">
        <v>47</v>
      </c>
      <c r="B24" t="s">
        <v>42</v>
      </c>
      <c r="C24" s="16">
        <v>80475.25</v>
      </c>
    </row>
    <row r="25" spans="1:6" x14ac:dyDescent="0.3">
      <c r="A25">
        <v>48</v>
      </c>
      <c r="B25" t="s">
        <v>43</v>
      </c>
      <c r="C25" s="16">
        <v>2977053.47</v>
      </c>
    </row>
    <row r="26" spans="1:6" x14ac:dyDescent="0.3">
      <c r="A26">
        <v>49</v>
      </c>
      <c r="B26" t="s">
        <v>50</v>
      </c>
      <c r="C26" s="16">
        <v>1160.3800000000001</v>
      </c>
    </row>
    <row r="27" spans="1:6" x14ac:dyDescent="0.3">
      <c r="B27" s="13" t="s">
        <v>44</v>
      </c>
      <c r="C27" s="17">
        <f>SUM(C19:C26)</f>
        <v>22572920.049999997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3115503.1799999997</v>
      </c>
      <c r="F29" s="12"/>
    </row>
    <row r="30" spans="1:6" x14ac:dyDescent="0.3">
      <c r="B30" t="s">
        <v>56</v>
      </c>
      <c r="C30" s="27">
        <v>-378613.26382805791</v>
      </c>
      <c r="E30" s="26"/>
    </row>
    <row r="31" spans="1:6" ht="15" thickBot="1" x14ac:dyDescent="0.35">
      <c r="B31" s="13" t="s">
        <v>52</v>
      </c>
      <c r="C31" s="21">
        <f>SUM(C29:C30)</f>
        <v>2736889.9161719419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BCDICIEMBRE</vt:lpstr>
      <vt:lpstr>RDICIEMBRE</vt:lpstr>
      <vt:lpstr>RDICIEMBRE!Área_de_impresión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2025-02-06T15:12:14Z</dcterms:modified>
</cp:coreProperties>
</file>