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3_ncr:1_{5CF6CE71-99BC-4A86-8DE5-C281D6751E55}" xr6:coauthVersionLast="47" xr6:coauthVersionMax="47" xr10:uidLastSave="{00000000-0000-0000-0000-000000000000}"/>
  <bookViews>
    <workbookView xWindow="-110" yWindow="-110" windowWidth="19420" windowHeight="10420" xr2:uid="{57257097-24C4-4319-87FF-8FB925F59CB7}"/>
  </bookViews>
  <sheets>
    <sheet name="BCE_BA_Conso" sheetId="2" r:id="rId1"/>
    <sheet name="ER_BA_Conso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<sst xmlns="http://schemas.openxmlformats.org/spreadsheetml/2006/main" count="116" uniqueCount="103">
  <si>
    <t>OTRO RESULTADO INTEGRAL</t>
  </si>
  <si>
    <t>BANCO AGRICOLA, S.A. Y SUBSIDIARIAS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</si>
  <si>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</si>
  <si>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</si>
  <si>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</si>
  <si>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</si>
  <si>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</si>
  <si>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</si>
  <si>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</si>
  <si>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</si>
  <si>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</si>
  <si>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</si>
  <si>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</si>
  <si>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</si>
  <si>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</si>
  <si>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</si>
  <si>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</si>
  <si>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</si>
  <si>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</si>
  <si>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</si>
  <si>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</si>
  <si>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</si>
  <si>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Depósitos</t>
  </si>
  <si>
    <t xml:space="preserve">   Préstamos </t>
  </si>
  <si>
    <t xml:space="preserve">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</si>
  <si>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</si>
  <si>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</si>
  <si>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</si>
  <si>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</si>
  <si>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</si>
  <si>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</si>
  <si>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</si>
  <si>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</si>
  <si>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</si>
  <si>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  De capital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</si>
  <si>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</si>
  <si>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</si>
  <si>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</si>
  <si>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</si>
  <si>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</si>
  <si>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</si>
  <si>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</si>
  <si>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</si>
  <si>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</si>
  <si>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</si>
  <si>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</si>
  <si>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</si>
  <si>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</si>
  <si>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</si>
  <si>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</si>
  <si>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</si>
  <si>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>ESTADO DE RESULTADOS INTEGRAL CONSOLIDADO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</si>
  <si>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</si>
  <si>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</si>
  <si>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</si>
  <si>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</si>
  <si>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</si>
  <si>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</si>
  <si>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</si>
  <si>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</si>
  <si>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</si>
  <si>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</si>
  <si>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</si>
  <si>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</si>
  <si>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</si>
  <si>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</si>
  <si>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</si>
  <si>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</si>
  <si>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</si>
  <si>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</si>
  <si>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</si>
  <si>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Ganancias (pérdidas) generadas por entidades registradas bajo el método de la participación</t>
  </si>
  <si>
    <t>Otros ingresos financieros</t>
  </si>
  <si>
    <t>TOTAL INGRESOS NETOS</t>
  </si>
  <si>
    <t>Gastos de administración</t>
  </si>
  <si>
    <t xml:space="preserve">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</si>
  <si>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</si>
  <si>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</si>
  <si>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</si>
  <si>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</si>
  <si>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</si>
  <si>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DEL EJERCICIO  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</si>
  <si>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</si>
  <si>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</si>
  <si>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</si>
  <si>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</si>
  <si>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</si>
  <si>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</si>
  <si>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</si>
  <si>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</si>
  <si>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</si>
  <si>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</si>
  <si>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</si>
  <si>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</si>
  <si>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</si>
  <si>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</si>
  <si>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</si>
  <si>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</si>
  <si>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</si>
  <si>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</si>
  <si>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OTRO RESULTADO INTEGRAL TOTAL DEL EJERCICIO </t>
  </si>
  <si>
    <t>Ganancia por acción (básica) de las operaciones que continúan atribuible a los accionistas de la matriz (expresada en dólar por acción)</t>
  </si>
  <si>
    <t>Año terminado el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</si>
</sst>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¢&quot;* #,##0.00_);_(&quot;¢&quot;* \(#,##0.00\);_(&quot;¢&quot;* &quot;-&quot;??_);_(@_)"/>
    <numFmt numFmtId="165" formatCode="_-[$$-440A]* #,##0.00_-;\-[$$-440A]* #,##0.00_-;_-[$$-440A]* &quot;-&quot;??_-;_-@_-"/>
    <numFmt numFmtId="166" formatCode="_-[$$-440A]* #,##0.0_-;\-[$$-440A]* #,##0.0_-;_-[$$-440A]* &quot;-&quot;??_-;_-@_-"/>
    <numFmt numFmtId="167" formatCode="_(* #,##0.00_);_(* \(#,##0.00\);_(* &quot;-&quot;??_);_(@_)"/>
    <numFmt numFmtId="169" formatCode="#,##0.0;\(#,##0.0\)"/>
    <numFmt numFmtId="170" formatCode="#,##0.0"/>
    <numFmt numFmtId="171" formatCode="#,##0.0_);\(#,##0.0\)"/>
    <numFmt numFmtId="172" formatCode="_(* #,##0.0_);_(* \(#,##0.0\);_(* &quot;-&quot;?_);_(@_)"/>
  </numFmts>
  <fonts count="12">
    <font>
      <sz val="10"/>
      <name val="Arial"/>
    </font>
    <font>
      <sz val="10"/>
      <name val="Arial"/>
      <family val="2"/>
    </font>
    <font>
      <b/>
      <sz val="11"/>
      <color rgb="FF000000"/>
      <name val="Museo Sans 300"/>
    </font>
    <font>
      <sz val="11"/>
      <name val="Arial"/>
      <family val="2"/>
    </font>
    <font>
      <sz val="11"/>
      <color rgb="FF000000"/>
      <name val="Museo Sans 300"/>
    </font>
    <font>
      <b/>
      <sz val="11"/>
      <name val="Museo Sans 300"/>
    </font>
    <font>
      <b/>
      <sz val="10"/>
      <name val="Museo Sans 300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justify" vertical="center" wrapText="1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166" fontId="5" fillId="0" borderId="0" xfId="0" applyNumberFormat="1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169" fontId="5" fillId="0" borderId="1" xfId="0" applyNumberFormat="1" applyFont="1" applyBorder="1" applyAlignment="1">
      <alignment horizontal="right" vertical="center" wrapText="1"/>
    </xf>
    <xf numFmtId="169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169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justify" vertical="center" wrapText="1"/>
    </xf>
    <xf numFmtId="165" fontId="5" fillId="0" borderId="0" xfId="0" applyNumberFormat="1" applyFont="1" applyAlignment="1">
      <alignment horizontal="left" vertical="center" wrapText="1"/>
    </xf>
    <xf numFmtId="166" fontId="5" fillId="0" borderId="2" xfId="0" applyNumberFormat="1" applyFont="1" applyBorder="1" applyAlignment="1">
      <alignment horizontal="justify" vertical="center" wrapText="1"/>
    </xf>
    <xf numFmtId="166" fontId="2" fillId="0" borderId="0" xfId="0" applyNumberFormat="1" applyFont="1" applyAlignment="1">
      <alignment horizontal="justify" vertical="center" wrapText="1"/>
    </xf>
    <xf numFmtId="165" fontId="7" fillId="0" borderId="0" xfId="1" applyNumberFormat="1" applyFont="1" applyFill="1" applyBorder="1" applyAlignment="1">
      <alignment horizontal="justify" vertical="center" wrapText="1"/>
    </xf>
    <xf numFmtId="166" fontId="5" fillId="0" borderId="3" xfId="0" applyNumberFormat="1" applyFont="1" applyBorder="1" applyAlignment="1">
      <alignment horizontal="justify" vertical="center" wrapText="1"/>
    </xf>
    <xf numFmtId="166" fontId="5" fillId="0" borderId="4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horizontal="left"/>
    </xf>
    <xf numFmtId="170" fontId="8" fillId="0" borderId="0" xfId="0" applyNumberFormat="1" applyFont="1"/>
    <xf numFmtId="0" fontId="8" fillId="0" borderId="0" xfId="0" applyFont="1"/>
    <xf numFmtId="0" fontId="9" fillId="0" borderId="0" xfId="0" applyFont="1"/>
    <xf numFmtId="171" fontId="9" fillId="0" borderId="0" xfId="0" applyNumberFormat="1" applyFont="1"/>
    <xf numFmtId="0" fontId="10" fillId="0" borderId="0" xfId="0" applyFont="1"/>
    <xf numFmtId="172" fontId="8" fillId="0" borderId="0" xfId="0" applyNumberFormat="1" applyFont="1"/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0" applyFont="1"/>
    <xf numFmtId="172" fontId="11" fillId="0" borderId="0" xfId="0" applyNumberFormat="1" applyFont="1"/>
    <xf numFmtId="170" fontId="11" fillId="0" borderId="0" xfId="0" applyNumberFormat="1" applyFont="1"/>
    <xf numFmtId="0" fontId="1" fillId="0" borderId="0" xfId="4"/>
    <xf numFmtId="0" fontId="2" fillId="0" borderId="0" xfId="4" applyFont="1" applyAlignment="1">
      <alignment horizontal="left" vertical="center" wrapText="1"/>
    </xf>
    <xf numFmtId="0" fontId="3" fillId="0" borderId="0" xfId="4" applyFont="1"/>
    <xf numFmtId="0" fontId="4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5" fillId="2" borderId="0" xfId="4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center" wrapText="1"/>
    </xf>
    <xf numFmtId="0" fontId="5" fillId="0" borderId="0" xfId="4" applyFont="1" applyAlignment="1">
      <alignment horizontal="left" vertical="center" wrapText="1"/>
    </xf>
    <xf numFmtId="166" fontId="5" fillId="0" borderId="1" xfId="4" applyNumberFormat="1" applyFont="1" applyBorder="1" applyAlignment="1">
      <alignment horizontal="justify" vertical="center" wrapText="1"/>
    </xf>
    <xf numFmtId="0" fontId="7" fillId="0" borderId="0" xfId="4" applyFont="1" applyAlignment="1">
      <alignment horizontal="left" vertical="center" wrapText="1"/>
    </xf>
    <xf numFmtId="169" fontId="7" fillId="0" borderId="1" xfId="0" applyNumberFormat="1" applyFont="1" applyBorder="1" applyAlignment="1">
      <alignment horizontal="right" vertical="center" wrapText="1"/>
    </xf>
    <xf numFmtId="169" fontId="5" fillId="0" borderId="3" xfId="0" applyNumberFormat="1" applyFont="1" applyBorder="1" applyAlignment="1">
      <alignment horizontal="right" vertical="center" wrapText="1"/>
    </xf>
    <xf numFmtId="0" fontId="7" fillId="0" borderId="0" xfId="4" applyFont="1" applyAlignment="1">
      <alignment horizontal="left" vertical="center" wrapText="1"/>
    </xf>
    <xf numFmtId="43" fontId="7" fillId="0" borderId="5" xfId="4" applyNumberFormat="1" applyFont="1" applyBorder="1" applyAlignment="1">
      <alignment horizontal="justify" vertical="center" wrapText="1"/>
    </xf>
    <xf numFmtId="43" fontId="7" fillId="0" borderId="0" xfId="4" applyNumberFormat="1" applyFont="1" applyAlignment="1">
      <alignment horizontal="justify" vertical="center" wrapText="1"/>
    </xf>
    <xf numFmtId="0" fontId="4" fillId="2" borderId="0" xfId="4" applyFont="1" applyFill="1" applyAlignment="1">
      <alignment horizontal="left" vertical="center" wrapText="1"/>
    </xf>
    <xf numFmtId="166" fontId="5" fillId="0" borderId="4" xfId="4" applyNumberFormat="1" applyFont="1" applyBorder="1" applyAlignment="1">
      <alignment horizontal="justify" vertical="center" wrapText="1"/>
    </xf>
    <xf numFmtId="166" fontId="5" fillId="0" borderId="6" xfId="4" applyNumberFormat="1" applyFont="1" applyBorder="1" applyAlignment="1">
      <alignment horizontal="justify" vertical="center" wrapText="1"/>
    </xf>
  </cellXfs>
  <cellStyles count="5">
    <cellStyle name="Millares 2 10" xfId="2" xr:uid="{23E0E37E-5A6E-43AC-9629-7008CE3F052F}"/>
    <cellStyle name="Moneda 2" xfId="1" xr:uid="{4A79134B-699F-4B1D-B58E-EEB9D190904A}"/>
    <cellStyle name="Normal" xfId="0" builtinId="0"/>
    <cellStyle name="Normal - Style1" xfId="4" xr:uid="{B38E4251-2A56-4C1A-A149-56A75C7284EA}"/>
    <cellStyle name="Normal 3 2 10" xfId="3" xr:uid="{93D30438-DAE8-4C50-9E23-320A7C0D5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774701</xdr:colOff>
      <xdr:row>56</xdr:row>
      <xdr:rowOff>19050</xdr:rowOff>
    </xdr:from>
    <xdr:to>
      <xdr:col>0</xdr:col>
      <xdr:colOff>2260601</xdr:colOff>
      <xdr:row>56</xdr:row>
      <xdr:rowOff>25399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56572B93-9641-485B-82BD-BB32D3FFFD28}"/>
            </a:ext>
          </a:extLst>
        </xdr:cNvPr>
        <xdr:cNvSpPr>
          <a:spLocks noChangeShapeType="1"/>
        </xdr:cNvSpPr>
      </xdr:nvSpPr>
      <xdr:spPr bwMode="auto">
        <a:xfrm>
          <a:off x="774701" y="13265150"/>
          <a:ext cx="1485900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2997200</xdr:colOff>
      <xdr:row>56</xdr:row>
      <xdr:rowOff>6349</xdr:rowOff>
    </xdr:from>
    <xdr:to>
      <xdr:col>3</xdr:col>
      <xdr:colOff>373529</xdr:colOff>
      <xdr:row>56</xdr:row>
      <xdr:rowOff>7470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34E449F7-E960-4344-9B92-9578CAAB3796}"/>
            </a:ext>
          </a:extLst>
        </xdr:cNvPr>
        <xdr:cNvSpPr>
          <a:spLocks noChangeShapeType="1"/>
        </xdr:cNvSpPr>
      </xdr:nvSpPr>
      <xdr:spPr bwMode="auto">
        <a:xfrm>
          <a:off x="2997200" y="13252449"/>
          <a:ext cx="1414929" cy="11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59766</xdr:colOff>
      <xdr:row>56</xdr:row>
      <xdr:rowOff>14941</xdr:rowOff>
    </xdr:from>
    <xdr:to>
      <xdr:col>7</xdr:col>
      <xdr:colOff>82177</xdr:colOff>
      <xdr:row>56</xdr:row>
      <xdr:rowOff>14941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0428E267-FE6D-490D-9B6F-3952C532CF1A}"/>
            </a:ext>
          </a:extLst>
        </xdr:cNvPr>
        <xdr:cNvSpPr>
          <a:spLocks noChangeShapeType="1"/>
        </xdr:cNvSpPr>
      </xdr:nvSpPr>
      <xdr:spPr bwMode="auto">
        <a:xfrm>
          <a:off x="5006416" y="13261041"/>
          <a:ext cx="16162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2058502</xdr:colOff>
      <xdr:row>1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A59801-2D2F-46D5-B592-4A91667E9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85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589573</xdr:colOff>
      <xdr:row>73</xdr:row>
      <xdr:rowOff>12700</xdr:rowOff>
    </xdr:from>
    <xdr:to>
      <xdr:col>0</xdr:col>
      <xdr:colOff>2051050</xdr:colOff>
      <xdr:row>73</xdr:row>
      <xdr:rowOff>19050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FD81EB31-59ED-4A87-8591-6F15829ABED9}"/>
            </a:ext>
          </a:extLst>
        </xdr:cNvPr>
        <xdr:cNvSpPr>
          <a:spLocks noChangeShapeType="1"/>
        </xdr:cNvSpPr>
      </xdr:nvSpPr>
      <xdr:spPr bwMode="auto">
        <a:xfrm>
          <a:off x="589573" y="10414000"/>
          <a:ext cx="146147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177801</xdr:colOff>
      <xdr:row>73</xdr:row>
      <xdr:rowOff>7216</xdr:rowOff>
    </xdr:from>
    <xdr:to>
      <xdr:col>3</xdr:col>
      <xdr:colOff>317500</xdr:colOff>
      <xdr:row>73</xdr:row>
      <xdr:rowOff>11833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819BF3CA-5693-49F4-8142-2746A8E52F13}"/>
            </a:ext>
          </a:extLst>
        </xdr:cNvPr>
        <xdr:cNvSpPr>
          <a:spLocks noChangeShapeType="1"/>
        </xdr:cNvSpPr>
      </xdr:nvSpPr>
      <xdr:spPr bwMode="auto">
        <a:xfrm flipV="1">
          <a:off x="2746665" y="9322955"/>
          <a:ext cx="1489074" cy="46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656647</xdr:colOff>
      <xdr:row>73</xdr:row>
      <xdr:rowOff>7216</xdr:rowOff>
    </xdr:from>
    <xdr:to>
      <xdr:col>6</xdr:col>
      <xdr:colOff>331931</xdr:colOff>
      <xdr:row>73</xdr:row>
      <xdr:rowOff>14430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DB034EDA-0DC4-4F73-9967-CB47323128D1}"/>
            </a:ext>
          </a:extLst>
        </xdr:cNvPr>
        <xdr:cNvSpPr>
          <a:spLocks noChangeShapeType="1"/>
        </xdr:cNvSpPr>
      </xdr:nvSpPr>
      <xdr:spPr bwMode="auto">
        <a:xfrm>
          <a:off x="5130511" y="9322955"/>
          <a:ext cx="1392670" cy="72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2168288</xdr:colOff>
      <xdr:row>1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BF830A-E3E0-4363-BD70-525DE4E29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8288" cy="50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12%20EFC%20BANAGRICOLA%20Diciembre2024.xlsx" TargetMode="External"/><Relationship Id="rId1" Type="http://schemas.openxmlformats.org/officeDocument/2006/relationships/externalLinkPath" Target="/GC/01CicloContable/05InfyRevelacLocalP-CasaMatrizy20-F/03EFindividuales/06Banagricola/2024/12%20EFC%20BANAGRICOLA%20Diciembre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20)BCE-IFBA"/>
      <sheetName val="(21)ER-IFBA"/>
      <sheetName val="(22)partidas_ifba-segm"/>
      <sheetName val="(18)Operaciones Relacionadas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DICIEMBRE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D20D-BFBA-4A7B-81BE-9B22B31B5F44}">
  <sheetPr>
    <tabColor rgb="FFFBB3EF"/>
    <pageSetUpPr fitToPage="1"/>
  </sheetPr>
  <dimension ref="A2:N58"/>
  <sheetViews>
    <sheetView showGridLines="0" tabSelected="1" zoomScale="85" workbookViewId="0">
      <selection activeCell="A29" sqref="F29"/>
    </sheetView>
  </sheetViews>
  <sheetFormatPr baseColWidth="10" defaultRowHeight="12.5"/>
  <cols>
    <col min="1" max="1" width="43.36328125" customWidth="1"/>
    <col min="2" max="2" width="8.26953125" customWidth="1"/>
    <col min="3" max="4" width="6.1796875" customWidth="1"/>
    <col min="5" max="6" width="6.81640625" customWidth="1"/>
    <col min="7" max="7" width="16" customWidth="1"/>
    <col min="8" max="8" width="3.26953125" customWidth="1"/>
  </cols>
  <sheetData>
    <row r="2" spans="1:8" ht="27" customHeight="1"/>
    <row r="3" spans="1:8" ht="14">
      <c r="A3" s="1" t="s">
        <v>1</v>
      </c>
      <c r="B3" s="1"/>
      <c r="C3" s="1"/>
      <c r="D3" s="1"/>
      <c r="E3" s="1"/>
      <c r="F3" s="1"/>
      <c r="G3" s="2"/>
    </row>
    <row r="4" spans="1:8" ht="17.5" customHeight="1">
      <c r="A4" s="3" t="s">
        <v>2</v>
      </c>
      <c r="B4" s="3"/>
      <c r="C4" s="3"/>
      <c r="D4" s="1"/>
      <c r="E4" s="1"/>
      <c r="F4" s="1"/>
      <c r="G4" s="2"/>
    </row>
    <row r="5" spans="1:8" ht="14">
      <c r="A5" s="1" t="str">
        <f>+'[1](1)FECHAS'!B14</f>
        <v>AL 31 DE DICIEMBRE 2024</v>
      </c>
      <c r="B5" s="1"/>
      <c r="C5" s="1"/>
      <c r="D5" s="1"/>
      <c r="E5" s="1"/>
      <c r="F5" s="1"/>
      <c r="G5" s="2"/>
    </row>
    <row r="6" spans="1:8" ht="15" customHeight="1">
      <c r="A6" s="4" t="s">
        <v>3</v>
      </c>
      <c r="B6" s="4"/>
      <c r="C6" s="4"/>
      <c r="D6" s="4"/>
      <c r="E6" s="4"/>
      <c r="F6" s="4"/>
      <c r="G6" s="4"/>
    </row>
    <row r="7" spans="1:8" ht="14">
      <c r="A7" s="5"/>
      <c r="B7" s="5"/>
      <c r="C7" s="5"/>
      <c r="D7" s="5"/>
      <c r="E7" s="5"/>
      <c r="F7" s="5"/>
      <c r="G7" s="6">
        <v>2024</v>
      </c>
    </row>
    <row r="8" spans="1:8" ht="14">
      <c r="A8" s="1" t="s">
        <v>4</v>
      </c>
      <c r="B8" s="1"/>
      <c r="C8" s="1"/>
      <c r="D8" s="1"/>
      <c r="E8" s="1"/>
      <c r="F8" s="1"/>
      <c r="G8" s="7"/>
      <c r="H8" s="8"/>
    </row>
    <row r="9" spans="1:8" ht="14">
      <c r="A9" s="7" t="s">
        <v>5</v>
      </c>
      <c r="B9" s="7"/>
      <c r="C9" s="7"/>
      <c r="D9" s="7"/>
      <c r="E9" s="7"/>
      <c r="F9" s="7"/>
      <c r="G9" s="9">
        <v>793526.9</v>
      </c>
    </row>
    <row r="10" spans="1:8" ht="14.5" thickBot="1">
      <c r="A10" s="10" t="s">
        <v>6</v>
      </c>
      <c r="B10" s="10"/>
      <c r="C10" s="10"/>
      <c r="D10" s="10"/>
      <c r="E10" s="7"/>
      <c r="F10" s="7"/>
      <c r="G10" s="11">
        <v>924272.6</v>
      </c>
    </row>
    <row r="11" spans="1:8" ht="14">
      <c r="A11" s="10" t="s">
        <v>7</v>
      </c>
      <c r="B11" s="10"/>
      <c r="C11" s="10"/>
      <c r="D11" s="7"/>
      <c r="E11" s="7"/>
      <c r="F11" s="7"/>
      <c r="G11" s="12">
        <v>884667.5</v>
      </c>
    </row>
    <row r="12" spans="1:8" ht="14">
      <c r="A12" s="14" t="s">
        <v>8</v>
      </c>
      <c r="B12" s="14"/>
      <c r="C12" s="14"/>
      <c r="D12" s="14"/>
      <c r="E12" s="14"/>
      <c r="F12" s="14"/>
      <c r="G12" s="12">
        <v>39605.1</v>
      </c>
    </row>
    <row r="13" spans="1:8" ht="14.5" thickBot="1">
      <c r="A13" s="7" t="s">
        <v>9</v>
      </c>
      <c r="B13" s="7"/>
      <c r="C13" s="7"/>
      <c r="D13" s="7"/>
      <c r="E13" s="7"/>
      <c r="F13" s="7"/>
      <c r="G13" s="11">
        <v>4144578.9</v>
      </c>
    </row>
    <row r="14" spans="1:8" ht="14">
      <c r="A14" s="14" t="s">
        <v>10</v>
      </c>
      <c r="B14" s="14"/>
      <c r="C14" s="14"/>
      <c r="D14" s="14"/>
      <c r="E14" s="14"/>
      <c r="F14" s="14"/>
      <c r="G14" s="12">
        <v>807387</v>
      </c>
    </row>
    <row r="15" spans="1:8" ht="14">
      <c r="A15" s="14" t="s">
        <v>11</v>
      </c>
      <c r="B15" s="14"/>
      <c r="C15" s="14"/>
      <c r="D15" s="14"/>
      <c r="E15" s="14"/>
      <c r="F15" s="14"/>
      <c r="G15" s="12">
        <v>3388721.4</v>
      </c>
    </row>
    <row r="16" spans="1:8" ht="14">
      <c r="A16" s="14" t="s">
        <v>12</v>
      </c>
      <c r="B16" s="14"/>
      <c r="C16" s="14"/>
      <c r="D16" s="14"/>
      <c r="E16" s="14"/>
      <c r="F16" s="14"/>
      <c r="G16" s="12">
        <v>44315.6</v>
      </c>
    </row>
    <row r="17" spans="1:7" ht="14">
      <c r="A17" s="7" t="s">
        <v>13</v>
      </c>
      <c r="B17" s="7"/>
      <c r="C17" s="7"/>
      <c r="D17" s="7"/>
      <c r="E17" s="7"/>
      <c r="F17" s="7"/>
      <c r="G17" s="12">
        <v>-95845.1</v>
      </c>
    </row>
    <row r="18" spans="1:7" ht="14">
      <c r="A18" s="16" t="s">
        <v>14</v>
      </c>
      <c r="B18" s="16"/>
      <c r="C18" s="16"/>
      <c r="D18" s="16"/>
      <c r="E18" s="16"/>
      <c r="F18" s="16"/>
      <c r="G18" s="15">
        <v>64068.3</v>
      </c>
    </row>
    <row r="19" spans="1:7" ht="14">
      <c r="A19" s="16" t="s">
        <v>15</v>
      </c>
      <c r="B19" s="16"/>
      <c r="C19" s="16"/>
      <c r="D19" s="16"/>
      <c r="E19" s="16"/>
      <c r="F19" s="16"/>
      <c r="G19" s="15">
        <v>127494.7</v>
      </c>
    </row>
    <row r="20" spans="1:7" ht="14">
      <c r="A20" s="16" t="s">
        <v>16</v>
      </c>
      <c r="B20" s="16"/>
      <c r="C20" s="16"/>
      <c r="D20" s="16"/>
      <c r="E20" s="16"/>
      <c r="F20" s="16"/>
      <c r="G20" s="15">
        <v>1684.6</v>
      </c>
    </row>
    <row r="21" spans="1:7" ht="14">
      <c r="A21" s="16" t="s">
        <v>17</v>
      </c>
      <c r="B21" s="16"/>
      <c r="C21" s="16"/>
      <c r="D21" s="16"/>
      <c r="E21" s="16"/>
      <c r="F21" s="16"/>
      <c r="G21" s="15">
        <v>6749.6</v>
      </c>
    </row>
    <row r="22" spans="1:7" ht="14.5" thickBot="1">
      <c r="A22" s="16" t="s">
        <v>18</v>
      </c>
      <c r="B22" s="16"/>
      <c r="C22" s="16"/>
      <c r="D22" s="16"/>
      <c r="E22" s="16"/>
      <c r="F22" s="16"/>
      <c r="G22" s="11">
        <v>7333.2</v>
      </c>
    </row>
    <row r="23" spans="1:7" ht="14.5" thickBot="1">
      <c r="A23" s="1" t="s">
        <v>19</v>
      </c>
      <c r="B23" s="1"/>
      <c r="C23" s="1"/>
      <c r="D23" s="1"/>
      <c r="E23" s="1"/>
      <c r="F23" s="1"/>
      <c r="G23" s="18">
        <v>6069708.7999999998</v>
      </c>
    </row>
    <row r="24" spans="1:7" ht="14.5" thickTop="1">
      <c r="A24" s="1" t="s">
        <v>20</v>
      </c>
      <c r="B24" s="1"/>
      <c r="C24" s="1"/>
      <c r="D24" s="1"/>
      <c r="E24" s="1"/>
      <c r="F24" s="1"/>
      <c r="G24" s="19"/>
    </row>
    <row r="25" spans="1:7" ht="14.5" customHeight="1" thickBot="1">
      <c r="A25" s="17" t="s">
        <v>21</v>
      </c>
      <c r="B25" s="17"/>
      <c r="C25" s="17"/>
      <c r="D25" s="16"/>
      <c r="E25" s="16"/>
      <c r="F25" s="16"/>
      <c r="G25" s="11">
        <v>5219660.5</v>
      </c>
    </row>
    <row r="26" spans="1:7" ht="14">
      <c r="A26" s="20" t="s">
        <v>22</v>
      </c>
      <c r="B26" s="20"/>
      <c r="C26" s="20"/>
      <c r="D26" s="20"/>
      <c r="E26" s="20"/>
      <c r="F26" s="20"/>
      <c r="G26" s="12">
        <v>4796128.5</v>
      </c>
    </row>
    <row r="27" spans="1:7" ht="14">
      <c r="A27" s="20" t="s">
        <v>23</v>
      </c>
      <c r="B27" s="20"/>
      <c r="C27" s="20"/>
      <c r="D27" s="20"/>
      <c r="E27" s="20"/>
      <c r="F27" s="20"/>
      <c r="G27" s="12">
        <v>306260.40000000002</v>
      </c>
    </row>
    <row r="28" spans="1:7" ht="14">
      <c r="A28" s="20" t="s">
        <v>24</v>
      </c>
      <c r="B28" s="20"/>
      <c r="C28" s="20"/>
      <c r="D28" s="20"/>
      <c r="E28" s="20"/>
      <c r="F28" s="20"/>
      <c r="G28" s="12">
        <v>117271.6</v>
      </c>
    </row>
    <row r="29" spans="1:7" ht="14">
      <c r="A29" s="16" t="s">
        <v>25</v>
      </c>
      <c r="B29" s="16"/>
      <c r="C29" s="16"/>
      <c r="D29" s="16"/>
      <c r="E29" s="16"/>
      <c r="F29" s="16"/>
      <c r="G29" s="15">
        <v>12513.7</v>
      </c>
    </row>
    <row r="30" spans="1:7" ht="14">
      <c r="A30" s="16" t="s">
        <v>26</v>
      </c>
      <c r="B30" s="16"/>
      <c r="C30" s="16"/>
      <c r="D30" s="16"/>
      <c r="E30" s="16"/>
      <c r="F30" s="16"/>
      <c r="G30" s="15">
        <v>62263.5</v>
      </c>
    </row>
    <row r="31" spans="1:7" ht="14">
      <c r="A31" s="16" t="s">
        <v>27</v>
      </c>
      <c r="B31" s="16"/>
      <c r="C31" s="16"/>
      <c r="D31" s="16"/>
      <c r="E31" s="16"/>
      <c r="F31" s="16"/>
      <c r="G31" s="15">
        <v>39373.699999999997</v>
      </c>
    </row>
    <row r="32" spans="1:7" ht="14">
      <c r="A32" s="16" t="s">
        <v>28</v>
      </c>
      <c r="B32" s="16"/>
      <c r="C32" s="16"/>
      <c r="D32" s="16"/>
      <c r="E32" s="16"/>
      <c r="F32" s="16"/>
      <c r="G32" s="15">
        <v>26943.8</v>
      </c>
    </row>
    <row r="33" spans="1:7" ht="14.5" thickBot="1">
      <c r="A33" s="16" t="s">
        <v>29</v>
      </c>
      <c r="B33" s="16"/>
      <c r="C33" s="16"/>
      <c r="D33" s="16"/>
      <c r="E33" s="16"/>
      <c r="F33" s="16"/>
      <c r="G33" s="11">
        <v>69711</v>
      </c>
    </row>
    <row r="34" spans="1:7" ht="14">
      <c r="A34" s="1" t="s">
        <v>30</v>
      </c>
      <c r="B34" s="1"/>
      <c r="C34" s="1"/>
      <c r="D34" s="1"/>
      <c r="E34" s="1"/>
      <c r="F34" s="1"/>
      <c r="G34" s="9">
        <v>5430466.2000000002</v>
      </c>
    </row>
    <row r="35" spans="1:7" ht="14">
      <c r="A35" s="7" t="s">
        <v>31</v>
      </c>
      <c r="B35" s="7"/>
      <c r="C35" s="7"/>
      <c r="D35" s="7"/>
      <c r="E35" s="7"/>
      <c r="F35" s="7"/>
      <c r="G35" s="9"/>
    </row>
    <row r="36" spans="1:7" ht="14">
      <c r="A36" s="16" t="s">
        <v>32</v>
      </c>
      <c r="B36" s="16"/>
      <c r="C36" s="16"/>
      <c r="D36" s="16"/>
      <c r="E36" s="16"/>
      <c r="F36" s="16"/>
      <c r="G36" s="15">
        <v>297500</v>
      </c>
    </row>
    <row r="37" spans="1:7" ht="14">
      <c r="A37" s="16" t="s">
        <v>33</v>
      </c>
      <c r="B37" s="16"/>
      <c r="C37" s="16"/>
      <c r="D37" s="16"/>
      <c r="E37" s="16"/>
      <c r="F37" s="16"/>
      <c r="G37" s="15">
        <v>165707.29999999999</v>
      </c>
    </row>
    <row r="38" spans="1:7" ht="14">
      <c r="A38" s="20" t="s">
        <v>34</v>
      </c>
      <c r="B38" s="20"/>
      <c r="C38" s="20"/>
      <c r="D38" s="20"/>
      <c r="E38" s="20"/>
      <c r="F38" s="20"/>
      <c r="G38" s="12">
        <v>165707.29999999999</v>
      </c>
    </row>
    <row r="39" spans="1:7" ht="14.5" thickBot="1">
      <c r="A39" s="16" t="s">
        <v>35</v>
      </c>
      <c r="B39" s="16"/>
      <c r="C39" s="16"/>
      <c r="D39" s="16"/>
      <c r="E39" s="16"/>
      <c r="F39" s="16"/>
      <c r="G39" s="11">
        <v>119167.7</v>
      </c>
    </row>
    <row r="40" spans="1:7" ht="14">
      <c r="A40" s="14" t="s">
        <v>36</v>
      </c>
      <c r="B40" s="14"/>
      <c r="C40" s="14"/>
      <c r="D40" s="14"/>
      <c r="E40" s="14"/>
      <c r="F40" s="14"/>
      <c r="G40" s="12">
        <v>-7503</v>
      </c>
    </row>
    <row r="41" spans="1:7" ht="14">
      <c r="A41" s="14" t="s">
        <v>37</v>
      </c>
      <c r="B41" s="14"/>
      <c r="C41" s="14"/>
      <c r="D41" s="14"/>
      <c r="E41" s="14"/>
      <c r="F41" s="14"/>
      <c r="G41" s="12">
        <v>126670.7</v>
      </c>
    </row>
    <row r="42" spans="1:7" ht="14.5" thickBot="1">
      <c r="A42" s="16" t="s">
        <v>38</v>
      </c>
      <c r="B42" s="16"/>
      <c r="C42" s="16"/>
      <c r="D42" s="16"/>
      <c r="E42" s="16"/>
      <c r="F42" s="16"/>
      <c r="G42" s="11">
        <v>55759.1</v>
      </c>
    </row>
    <row r="43" spans="1:7" ht="14">
      <c r="A43" s="14" t="s">
        <v>39</v>
      </c>
      <c r="B43" s="14"/>
      <c r="C43" s="14"/>
      <c r="D43" s="14"/>
      <c r="E43" s="14"/>
      <c r="F43" s="14"/>
      <c r="G43" s="12">
        <v>55759.1</v>
      </c>
    </row>
    <row r="44" spans="1:7" ht="14.5" thickBot="1">
      <c r="A44" s="16" t="s">
        <v>40</v>
      </c>
      <c r="B44" s="16"/>
      <c r="C44" s="16"/>
      <c r="D44" s="16"/>
      <c r="E44" s="16"/>
      <c r="F44" s="16"/>
      <c r="G44" s="11">
        <v>1095.7</v>
      </c>
    </row>
    <row r="45" spans="1:7" ht="19" customHeight="1">
      <c r="A45" s="13" t="s">
        <v>41</v>
      </c>
      <c r="B45" s="13"/>
      <c r="C45" s="13"/>
      <c r="D45" s="13"/>
      <c r="E45" s="14"/>
      <c r="F45" s="14"/>
      <c r="G45" s="12">
        <v>1095.7</v>
      </c>
    </row>
    <row r="46" spans="1:7" ht="14.5" thickBot="1">
      <c r="A46" s="16" t="s">
        <v>42</v>
      </c>
      <c r="B46" s="16"/>
      <c r="C46" s="16"/>
      <c r="D46" s="16"/>
      <c r="E46" s="16"/>
      <c r="F46" s="16"/>
      <c r="G46" s="11">
        <v>12.8</v>
      </c>
    </row>
    <row r="47" spans="1:7" ht="14.5" thickBot="1">
      <c r="A47" s="1" t="s">
        <v>43</v>
      </c>
      <c r="B47" s="1"/>
      <c r="C47" s="1"/>
      <c r="D47" s="1"/>
      <c r="E47" s="1"/>
      <c r="F47" s="1"/>
      <c r="G47" s="21">
        <v>639242.6</v>
      </c>
    </row>
    <row r="48" spans="1:7" ht="14.5" thickBot="1">
      <c r="A48" s="1" t="s">
        <v>44</v>
      </c>
      <c r="B48" s="1"/>
      <c r="C48" s="1"/>
      <c r="D48" s="1"/>
      <c r="E48" s="1"/>
      <c r="F48" s="1"/>
      <c r="G48" s="22">
        <v>6069708.7999999998</v>
      </c>
    </row>
    <row r="49" spans="1:14" ht="13" thickTop="1"/>
    <row r="50" spans="1:14" s="26" customFormat="1" ht="15.5">
      <c r="A50" s="23"/>
      <c r="B50" s="23"/>
      <c r="C50" s="23"/>
      <c r="D50" s="23"/>
      <c r="E50" s="23"/>
      <c r="F50" s="23"/>
      <c r="G50" s="24"/>
      <c r="H50" s="25"/>
      <c r="I50" s="25"/>
      <c r="J50" s="24"/>
      <c r="K50" s="25"/>
      <c r="L50" s="24"/>
      <c r="M50" s="25"/>
      <c r="N50" s="24"/>
    </row>
    <row r="51" spans="1:14" s="26" customFormat="1" ht="15.5">
      <c r="A51" s="25"/>
      <c r="B51" s="25"/>
      <c r="C51" s="25"/>
      <c r="D51" s="25"/>
      <c r="E51" s="25"/>
      <c r="F51" s="25"/>
      <c r="G51" s="24"/>
      <c r="H51" s="25"/>
      <c r="I51" s="25"/>
      <c r="J51" s="24"/>
      <c r="K51" s="25"/>
      <c r="L51" s="24"/>
      <c r="M51" s="25"/>
      <c r="N51" s="24"/>
    </row>
    <row r="52" spans="1:14" s="26" customFormat="1" ht="15.5">
      <c r="A52" s="25"/>
      <c r="B52" s="25"/>
      <c r="C52" s="25"/>
      <c r="D52" s="25"/>
      <c r="E52" s="25"/>
      <c r="F52" s="25"/>
      <c r="G52" s="24"/>
      <c r="H52" s="25"/>
      <c r="I52" s="25"/>
      <c r="J52" s="24"/>
      <c r="K52" s="25"/>
      <c r="L52" s="24"/>
      <c r="M52" s="25"/>
      <c r="N52" s="24"/>
    </row>
    <row r="56" spans="1:14" s="25" customFormat="1" ht="15.75" customHeight="1">
      <c r="A56" s="26"/>
      <c r="B56" s="26"/>
      <c r="C56" s="26"/>
      <c r="D56" s="26"/>
      <c r="E56" s="26"/>
      <c r="F56" s="26"/>
      <c r="G56" s="27"/>
      <c r="H56" s="26"/>
      <c r="I56" s="29"/>
      <c r="J56" s="24"/>
      <c r="K56" s="29"/>
      <c r="L56" s="24"/>
      <c r="M56" s="29"/>
      <c r="N56" s="24"/>
    </row>
    <row r="57" spans="1:14" s="32" customFormat="1" ht="15.5">
      <c r="A57" s="30" t="s">
        <v>45</v>
      </c>
      <c r="B57" s="31" t="s">
        <v>46</v>
      </c>
      <c r="C57" s="31"/>
      <c r="D57" s="31"/>
      <c r="E57" s="30"/>
      <c r="F57" s="31" t="s">
        <v>47</v>
      </c>
      <c r="G57" s="31"/>
      <c r="H57" s="31"/>
      <c r="I57" s="33"/>
      <c r="J57" s="34"/>
      <c r="K57" s="33"/>
      <c r="L57" s="34"/>
      <c r="M57" s="33"/>
      <c r="N57" s="34"/>
    </row>
    <row r="58" spans="1:14" s="32" customFormat="1" ht="15.75" customHeight="1">
      <c r="A58" s="30" t="s">
        <v>48</v>
      </c>
      <c r="B58" s="31" t="s">
        <v>49</v>
      </c>
      <c r="C58" s="31"/>
      <c r="D58" s="31"/>
      <c r="E58" s="30"/>
      <c r="F58" s="31" t="s">
        <v>50</v>
      </c>
      <c r="G58" s="31"/>
      <c r="H58" s="31"/>
      <c r="I58" s="33"/>
      <c r="J58" s="34"/>
      <c r="K58" s="33"/>
      <c r="L58" s="34"/>
      <c r="M58" s="33"/>
      <c r="N58" s="34"/>
    </row>
  </sheetData>
  <mergeCells count="10">
    <mergeCell ref="A45:D45"/>
    <mergeCell ref="B57:D57"/>
    <mergeCell ref="F57:H57"/>
    <mergeCell ref="B58:D58"/>
    <mergeCell ref="F58:H58"/>
    <mergeCell ref="A25:C25"/>
    <mergeCell ref="A4:C4"/>
    <mergeCell ref="A6:G6"/>
    <mergeCell ref="A10:D10"/>
    <mergeCell ref="A11:C11"/>
  </mergeCells>
  <pageMargins left="0.7" right="0.7" top="0.75" bottom="0.75" header="0.3" footer="0.3"/>
  <pageSetup paperSize="9" scale="88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44F4-8795-48FB-AC23-65A71C8D74D7}">
  <sheetPr>
    <tabColor rgb="FFFBB3EF"/>
    <pageSetUpPr fitToPage="1"/>
  </sheetPr>
  <dimension ref="A2:L75"/>
  <sheetViews>
    <sheetView showGridLines="0" zoomScale="88" zoomScaleNormal="88" workbookViewId="0">
      <selection activeCell="A29" sqref="A29:F29"/>
    </sheetView>
  </sheetViews>
  <sheetFormatPr baseColWidth="10" defaultRowHeight="12.5"/>
  <cols>
    <col min="1" max="1" width="36.7265625" style="35" customWidth="1"/>
    <col min="2" max="2" width="10.36328125" style="35" customWidth="1"/>
    <col min="3" max="3" width="9" style="35" customWidth="1"/>
    <col min="4" max="4" width="7.90625" style="35" customWidth="1"/>
    <col min="5" max="5" width="9.81640625" style="35" customWidth="1"/>
    <col min="6" max="6" width="14.81640625" style="35" customWidth="1"/>
    <col min="7" max="7" width="14.36328125" style="35" customWidth="1"/>
    <col min="8" max="16384" width="10.90625" style="35"/>
  </cols>
  <sheetData>
    <row r="2" spans="1:7" ht="29.5" customHeight="1"/>
    <row r="3" spans="1:7" ht="14">
      <c r="A3" s="36" t="s">
        <v>1</v>
      </c>
      <c r="B3" s="36"/>
      <c r="C3" s="36"/>
      <c r="D3" s="36"/>
      <c r="E3" s="37"/>
      <c r="F3" s="37"/>
      <c r="G3" s="37"/>
    </row>
    <row r="4" spans="1:7" ht="17" customHeight="1">
      <c r="A4" s="36" t="s">
        <v>51</v>
      </c>
      <c r="B4" s="36"/>
      <c r="C4" s="36"/>
      <c r="D4" s="36"/>
      <c r="E4" s="36"/>
      <c r="F4" s="36"/>
      <c r="G4" s="36"/>
    </row>
    <row r="5" spans="1:7" ht="12.5" customHeight="1">
      <c r="A5" s="36" t="s">
        <v>102</v>
      </c>
      <c r="B5" s="36"/>
      <c r="C5" s="36"/>
      <c r="D5" s="36"/>
      <c r="E5" s="36"/>
      <c r="F5" s="36"/>
      <c r="G5" s="37"/>
    </row>
    <row r="6" spans="1:7" ht="14">
      <c r="A6" s="38" t="s">
        <v>3</v>
      </c>
      <c r="B6" s="38"/>
      <c r="C6" s="39"/>
      <c r="D6" s="39"/>
      <c r="E6" s="39"/>
      <c r="F6" s="37"/>
      <c r="G6" s="37"/>
    </row>
    <row r="7" spans="1:7" ht="22.5" customHeight="1">
      <c r="A7" s="40"/>
      <c r="B7" s="40"/>
      <c r="C7" s="40"/>
      <c r="D7" s="40"/>
      <c r="E7" s="40"/>
      <c r="F7" s="40"/>
      <c r="G7" s="41">
        <v>2024</v>
      </c>
    </row>
    <row r="8" spans="1:7" ht="14.5" thickBot="1">
      <c r="A8" s="42" t="s">
        <v>52</v>
      </c>
      <c r="B8" s="42"/>
      <c r="C8" s="42"/>
      <c r="D8" s="42"/>
      <c r="E8" s="42"/>
      <c r="F8" s="42"/>
      <c r="G8" s="43">
        <v>455965.19999999995</v>
      </c>
    </row>
    <row r="9" spans="1:7" ht="14">
      <c r="A9" s="44" t="s">
        <v>53</v>
      </c>
      <c r="B9" s="44"/>
      <c r="C9" s="44"/>
      <c r="D9" s="44"/>
      <c r="E9" s="44"/>
      <c r="F9" s="44"/>
      <c r="G9" s="12">
        <v>56012.9</v>
      </c>
    </row>
    <row r="10" spans="1:7" ht="14">
      <c r="A10" s="44" t="s">
        <v>54</v>
      </c>
      <c r="B10" s="44"/>
      <c r="C10" s="44"/>
      <c r="D10" s="44"/>
      <c r="E10" s="44"/>
      <c r="F10" s="44"/>
      <c r="G10" s="12">
        <v>13719</v>
      </c>
    </row>
    <row r="11" spans="1:7" ht="14">
      <c r="A11" s="44" t="s">
        <v>55</v>
      </c>
      <c r="B11" s="44"/>
      <c r="C11" s="44"/>
      <c r="D11" s="44"/>
      <c r="E11" s="44"/>
      <c r="F11" s="44"/>
      <c r="G11" s="12">
        <v>386233.3</v>
      </c>
    </row>
    <row r="12" spans="1:7" ht="14.5" thickBot="1">
      <c r="A12" s="44" t="s">
        <v>56</v>
      </c>
      <c r="B12" s="44"/>
      <c r="C12" s="44"/>
      <c r="D12" s="44"/>
      <c r="E12" s="44"/>
      <c r="F12" s="44"/>
      <c r="G12" s="11">
        <v>-112343.29999999999</v>
      </c>
    </row>
    <row r="13" spans="1:7" ht="14">
      <c r="A13" s="44" t="s">
        <v>22</v>
      </c>
      <c r="B13" s="44"/>
      <c r="C13" s="44"/>
      <c r="D13" s="44"/>
      <c r="E13" s="44"/>
      <c r="F13" s="44"/>
      <c r="G13" s="12">
        <v>-55428.7</v>
      </c>
    </row>
    <row r="14" spans="1:7" ht="14">
      <c r="A14" s="44" t="s">
        <v>57</v>
      </c>
      <c r="B14" s="44"/>
      <c r="C14" s="44"/>
      <c r="D14" s="44"/>
      <c r="E14" s="44"/>
      <c r="F14" s="44"/>
      <c r="G14" s="12">
        <v>-9935.4</v>
      </c>
    </row>
    <row r="15" spans="1:7" ht="14">
      <c r="A15" s="44" t="s">
        <v>58</v>
      </c>
      <c r="B15" s="44"/>
      <c r="C15" s="44"/>
      <c r="D15" s="44"/>
      <c r="E15" s="44"/>
      <c r="F15" s="44"/>
      <c r="G15" s="12">
        <v>-46131.7</v>
      </c>
    </row>
    <row r="16" spans="1:7" ht="14.5" thickBot="1">
      <c r="A16" s="44" t="s">
        <v>59</v>
      </c>
      <c r="B16" s="44"/>
      <c r="C16" s="44"/>
      <c r="D16" s="44"/>
      <c r="E16" s="44"/>
      <c r="F16" s="44"/>
      <c r="G16" s="45">
        <v>-847.5</v>
      </c>
    </row>
    <row r="17" spans="1:7" ht="15.5" customHeight="1">
      <c r="A17" s="36" t="s">
        <v>60</v>
      </c>
      <c r="B17" s="36"/>
      <c r="C17" s="36"/>
      <c r="D17" s="36"/>
      <c r="E17" s="36"/>
      <c r="F17" s="36"/>
      <c r="G17" s="15">
        <v>343621.89999999997</v>
      </c>
    </row>
    <row r="18" spans="1:7" ht="14">
      <c r="A18" s="44" t="s">
        <v>61</v>
      </c>
      <c r="B18" s="44"/>
      <c r="C18" s="44"/>
      <c r="D18" s="44"/>
      <c r="E18" s="44"/>
      <c r="F18" s="44"/>
      <c r="G18" s="12">
        <v>179.4</v>
      </c>
    </row>
    <row r="19" spans="1:7" ht="14">
      <c r="A19" s="44" t="s">
        <v>62</v>
      </c>
      <c r="B19" s="44"/>
      <c r="C19" s="44"/>
      <c r="D19" s="44"/>
      <c r="E19" s="44"/>
      <c r="F19" s="44"/>
      <c r="G19" s="12">
        <v>-49.5</v>
      </c>
    </row>
    <row r="20" spans="1:7" ht="14">
      <c r="A20" s="44" t="s">
        <v>63</v>
      </c>
      <c r="B20" s="44"/>
      <c r="C20" s="44"/>
      <c r="D20" s="44"/>
      <c r="E20" s="44"/>
      <c r="F20" s="44"/>
      <c r="G20" s="12">
        <v>-75620.399999999994</v>
      </c>
    </row>
    <row r="21" spans="1:7" ht="14.5" thickBot="1">
      <c r="A21" s="44" t="s">
        <v>64</v>
      </c>
      <c r="B21" s="44"/>
      <c r="C21" s="44"/>
      <c r="D21" s="44"/>
      <c r="E21" s="44"/>
      <c r="F21" s="44"/>
      <c r="G21" s="12">
        <v>2693.6</v>
      </c>
    </row>
    <row r="22" spans="1:7" ht="14.5" thickBot="1">
      <c r="A22" s="36" t="s">
        <v>65</v>
      </c>
      <c r="B22" s="36"/>
      <c r="C22" s="36"/>
      <c r="D22" s="36"/>
      <c r="E22" s="36"/>
      <c r="F22" s="36"/>
      <c r="G22" s="46">
        <v>270825</v>
      </c>
    </row>
    <row r="23" spans="1:7" ht="14">
      <c r="A23" s="44" t="s">
        <v>66</v>
      </c>
      <c r="B23" s="44"/>
      <c r="C23" s="44"/>
      <c r="D23" s="44"/>
      <c r="E23" s="44"/>
      <c r="F23" s="44"/>
      <c r="G23" s="12">
        <v>144050.5</v>
      </c>
    </row>
    <row r="24" spans="1:7" ht="14.5" thickBot="1">
      <c r="A24" s="44" t="s">
        <v>67</v>
      </c>
      <c r="B24" s="44"/>
      <c r="C24" s="44"/>
      <c r="D24" s="44"/>
      <c r="E24" s="44"/>
      <c r="F24" s="44"/>
      <c r="G24" s="45">
        <v>-74887</v>
      </c>
    </row>
    <row r="25" spans="1:7" ht="14.5" thickBot="1">
      <c r="A25" s="36" t="s">
        <v>68</v>
      </c>
      <c r="B25" s="36"/>
      <c r="C25" s="36"/>
      <c r="D25" s="36"/>
      <c r="E25" s="36"/>
      <c r="F25" s="36"/>
      <c r="G25" s="46">
        <v>69163.5</v>
      </c>
    </row>
    <row r="26" spans="1:7" ht="14">
      <c r="A26" s="44" t="s">
        <v>69</v>
      </c>
      <c r="B26" s="44"/>
      <c r="C26" s="44"/>
      <c r="D26" s="44"/>
      <c r="E26" s="44"/>
      <c r="F26" s="44"/>
      <c r="G26" s="12">
        <v>90.7</v>
      </c>
    </row>
    <row r="27" spans="1:7" ht="14">
      <c r="A27" s="44" t="s">
        <v>70</v>
      </c>
      <c r="B27" s="44"/>
      <c r="C27" s="44"/>
      <c r="D27" s="44"/>
      <c r="E27" s="44"/>
      <c r="F27" s="44"/>
      <c r="G27" s="12">
        <v>1586.7</v>
      </c>
    </row>
    <row r="28" spans="1:7" ht="14">
      <c r="A28" s="44" t="s">
        <v>71</v>
      </c>
      <c r="B28" s="44"/>
      <c r="C28" s="44"/>
      <c r="D28" s="44"/>
      <c r="E28" s="44"/>
      <c r="F28" s="44"/>
      <c r="G28" s="12">
        <v>1120.0999999999999</v>
      </c>
    </row>
    <row r="29" spans="1:7" ht="14.5" thickBot="1">
      <c r="A29" s="44" t="s">
        <v>72</v>
      </c>
      <c r="B29" s="44"/>
      <c r="C29" s="44"/>
      <c r="D29" s="44"/>
      <c r="E29" s="44"/>
      <c r="F29" s="44"/>
      <c r="G29" s="45">
        <v>17743.099999999999</v>
      </c>
    </row>
    <row r="30" spans="1:7" ht="14">
      <c r="A30" s="36" t="s">
        <v>73</v>
      </c>
      <c r="B30" s="36"/>
      <c r="C30" s="36"/>
      <c r="D30" s="36"/>
      <c r="E30" s="36"/>
      <c r="F30" s="36"/>
      <c r="G30" s="15">
        <v>360529.1</v>
      </c>
    </row>
    <row r="31" spans="1:7" ht="14.5" thickBot="1">
      <c r="A31" s="44" t="s">
        <v>74</v>
      </c>
      <c r="B31" s="44"/>
      <c r="C31" s="44"/>
      <c r="D31" s="44"/>
      <c r="E31" s="44"/>
      <c r="F31" s="44"/>
      <c r="G31" s="45">
        <v>-99322.4</v>
      </c>
    </row>
    <row r="32" spans="1:7" ht="14">
      <c r="A32" s="44" t="s">
        <v>75</v>
      </c>
      <c r="B32" s="44"/>
      <c r="C32" s="44"/>
      <c r="D32" s="44"/>
      <c r="E32" s="44"/>
      <c r="F32" s="44"/>
      <c r="G32" s="12">
        <v>-99322.4</v>
      </c>
    </row>
    <row r="33" spans="1:7" ht="14">
      <c r="A33" s="44" t="s">
        <v>76</v>
      </c>
      <c r="B33" s="44"/>
      <c r="C33" s="44"/>
      <c r="D33" s="44"/>
      <c r="E33" s="44"/>
      <c r="F33" s="44"/>
      <c r="G33" s="12">
        <v>-64978</v>
      </c>
    </row>
    <row r="34" spans="1:7" ht="14.5" thickBot="1">
      <c r="A34" s="44" t="s">
        <v>77</v>
      </c>
      <c r="B34" s="44"/>
      <c r="C34" s="44"/>
      <c r="D34" s="44"/>
      <c r="E34" s="44"/>
      <c r="F34" s="44"/>
      <c r="G34" s="45">
        <v>-40806.300000000003</v>
      </c>
    </row>
    <row r="35" spans="1:7" ht="14">
      <c r="A35" s="36" t="s">
        <v>78</v>
      </c>
      <c r="B35" s="36"/>
      <c r="C35" s="36"/>
      <c r="D35" s="36"/>
      <c r="E35" s="36"/>
      <c r="F35" s="36"/>
      <c r="G35" s="15">
        <v>155422.39999999999</v>
      </c>
    </row>
    <row r="36" spans="1:7" ht="14">
      <c r="A36" s="44" t="s">
        <v>79</v>
      </c>
      <c r="B36" s="44"/>
      <c r="C36" s="44"/>
      <c r="D36" s="44"/>
      <c r="E36" s="44"/>
      <c r="F36" s="44"/>
      <c r="G36" s="12">
        <v>-28442.2</v>
      </c>
    </row>
    <row r="37" spans="1:7" ht="14">
      <c r="A37" s="14" t="s">
        <v>80</v>
      </c>
      <c r="B37" s="47"/>
      <c r="C37" s="47"/>
      <c r="D37" s="47"/>
      <c r="E37" s="47"/>
      <c r="F37" s="47"/>
      <c r="G37" s="12">
        <v>-1.4</v>
      </c>
    </row>
    <row r="38" spans="1:7" ht="14.5" thickBot="1">
      <c r="A38" s="36" t="s">
        <v>81</v>
      </c>
      <c r="B38" s="36"/>
      <c r="C38" s="36"/>
      <c r="D38" s="36"/>
      <c r="E38" s="36"/>
      <c r="F38" s="36"/>
      <c r="G38" s="43">
        <v>126978.8</v>
      </c>
    </row>
    <row r="39" spans="1:7" ht="14">
      <c r="A39" s="38" t="s">
        <v>0</v>
      </c>
      <c r="B39" s="38"/>
      <c r="C39" s="38"/>
      <c r="D39" s="38"/>
      <c r="E39" s="38"/>
      <c r="F39" s="38"/>
      <c r="G39" s="48">
        <v>0</v>
      </c>
    </row>
    <row r="40" spans="1:7" ht="14" hidden="1">
      <c r="A40" s="42" t="s">
        <v>82</v>
      </c>
      <c r="B40" s="42"/>
      <c r="C40" s="42"/>
      <c r="D40" s="42"/>
      <c r="E40" s="42"/>
      <c r="F40" s="42"/>
      <c r="G40" s="49">
        <v>0</v>
      </c>
    </row>
    <row r="41" spans="1:7" ht="14" hidden="1">
      <c r="A41" s="44" t="s">
        <v>83</v>
      </c>
      <c r="B41" s="44"/>
      <c r="C41" s="44"/>
      <c r="D41" s="44"/>
      <c r="E41" s="44"/>
      <c r="F41" s="44"/>
      <c r="G41" s="49">
        <v>0</v>
      </c>
    </row>
    <row r="42" spans="1:7" ht="23.5" hidden="1" customHeight="1">
      <c r="A42" s="44" t="s">
        <v>84</v>
      </c>
      <c r="B42" s="44"/>
      <c r="C42" s="44"/>
      <c r="D42" s="44"/>
      <c r="E42" s="44"/>
      <c r="F42" s="44"/>
      <c r="G42" s="49">
        <v>0</v>
      </c>
    </row>
    <row r="43" spans="1:7" ht="23.5" hidden="1" customHeight="1">
      <c r="A43" s="44" t="s">
        <v>85</v>
      </c>
      <c r="B43" s="44"/>
      <c r="C43" s="44"/>
      <c r="D43" s="44"/>
      <c r="E43" s="44"/>
      <c r="F43" s="44"/>
      <c r="G43" s="49">
        <v>0</v>
      </c>
    </row>
    <row r="44" spans="1:7" ht="23.5" hidden="1" customHeight="1">
      <c r="A44" s="44" t="s">
        <v>86</v>
      </c>
      <c r="B44" s="44"/>
      <c r="C44" s="44"/>
      <c r="D44" s="44"/>
      <c r="E44" s="44"/>
      <c r="F44" s="44"/>
      <c r="G44" s="49">
        <v>0</v>
      </c>
    </row>
    <row r="45" spans="1:7" ht="14" hidden="1">
      <c r="A45" s="44" t="s">
        <v>87</v>
      </c>
      <c r="B45" s="44"/>
      <c r="C45" s="44"/>
      <c r="D45" s="44"/>
      <c r="E45" s="44"/>
      <c r="F45" s="44"/>
      <c r="G45" s="49">
        <v>0</v>
      </c>
    </row>
    <row r="46" spans="1:7" ht="14" hidden="1">
      <c r="A46" s="42" t="s">
        <v>88</v>
      </c>
      <c r="B46" s="42"/>
      <c r="C46" s="42"/>
      <c r="D46" s="42"/>
      <c r="E46" s="42"/>
      <c r="F46" s="42"/>
      <c r="G46" s="49">
        <v>0</v>
      </c>
    </row>
    <row r="47" spans="1:7" ht="14" hidden="1">
      <c r="A47" s="44" t="s">
        <v>89</v>
      </c>
      <c r="B47" s="44"/>
      <c r="C47" s="44"/>
      <c r="D47" s="44"/>
      <c r="E47" s="44"/>
      <c r="F47" s="44"/>
      <c r="G47" s="49">
        <v>0</v>
      </c>
    </row>
    <row r="48" spans="1:7" ht="14" hidden="1">
      <c r="A48" s="50" t="s">
        <v>90</v>
      </c>
      <c r="B48" s="50"/>
      <c r="C48" s="50"/>
      <c r="D48" s="50"/>
      <c r="E48" s="50"/>
      <c r="F48" s="50"/>
      <c r="G48" s="49">
        <v>0</v>
      </c>
    </row>
    <row r="49" spans="1:7" ht="23.5" hidden="1" customHeight="1">
      <c r="A49" s="50" t="s">
        <v>91</v>
      </c>
      <c r="B49" s="50"/>
      <c r="C49" s="50"/>
      <c r="D49" s="50"/>
      <c r="E49" s="50"/>
      <c r="F49" s="50"/>
      <c r="G49" s="49">
        <v>0</v>
      </c>
    </row>
    <row r="50" spans="1:7" ht="23.5" hidden="1" customHeight="1">
      <c r="A50" s="50" t="s">
        <v>85</v>
      </c>
      <c r="B50" s="50"/>
      <c r="C50" s="50"/>
      <c r="D50" s="50"/>
      <c r="E50" s="50"/>
      <c r="F50" s="50"/>
      <c r="G50" s="49">
        <v>0</v>
      </c>
    </row>
    <row r="51" spans="1:7" ht="23.5" hidden="1" customHeight="1">
      <c r="A51" s="50" t="s">
        <v>92</v>
      </c>
      <c r="B51" s="50"/>
      <c r="C51" s="50"/>
      <c r="D51" s="50"/>
      <c r="E51" s="50"/>
      <c r="F51" s="50"/>
      <c r="G51" s="49">
        <v>0</v>
      </c>
    </row>
    <row r="52" spans="1:7" ht="23.5" hidden="1" customHeight="1">
      <c r="A52" s="50" t="s">
        <v>86</v>
      </c>
      <c r="B52" s="50"/>
      <c r="C52" s="50"/>
      <c r="D52" s="50"/>
      <c r="E52" s="50"/>
      <c r="F52" s="50"/>
      <c r="G52" s="49">
        <v>0</v>
      </c>
    </row>
    <row r="53" spans="1:7" ht="23.5" hidden="1" customHeight="1">
      <c r="A53" s="50" t="s">
        <v>93</v>
      </c>
      <c r="B53" s="50"/>
      <c r="C53" s="50"/>
      <c r="D53" s="50"/>
      <c r="E53" s="50"/>
      <c r="F53" s="50"/>
      <c r="G53" s="49">
        <v>0</v>
      </c>
    </row>
    <row r="54" spans="1:7" ht="14" hidden="1">
      <c r="A54" s="50" t="s">
        <v>94</v>
      </c>
      <c r="B54" s="50"/>
      <c r="C54" s="50"/>
      <c r="D54" s="50"/>
      <c r="E54" s="50"/>
      <c r="F54" s="50"/>
      <c r="G54" s="49">
        <v>0</v>
      </c>
    </row>
    <row r="55" spans="1:7" ht="14" hidden="1">
      <c r="A55" s="42" t="s">
        <v>95</v>
      </c>
      <c r="B55" s="42"/>
      <c r="C55" s="42"/>
      <c r="D55" s="42"/>
      <c r="E55" s="42"/>
      <c r="F55" s="42"/>
      <c r="G55" s="49">
        <v>0</v>
      </c>
    </row>
    <row r="56" spans="1:7" ht="23.5" hidden="1" customHeight="1">
      <c r="A56" s="44" t="s">
        <v>96</v>
      </c>
      <c r="B56" s="44"/>
      <c r="C56" s="44"/>
      <c r="D56" s="44"/>
      <c r="E56" s="44"/>
      <c r="F56" s="44"/>
      <c r="G56" s="49">
        <v>0</v>
      </c>
    </row>
    <row r="57" spans="1:7" ht="14" hidden="1">
      <c r="A57" s="44" t="s">
        <v>97</v>
      </c>
      <c r="B57" s="44"/>
      <c r="C57" s="44"/>
      <c r="D57" s="44"/>
      <c r="E57" s="44"/>
      <c r="F57" s="44"/>
      <c r="G57" s="49">
        <v>0</v>
      </c>
    </row>
    <row r="58" spans="1:7" ht="14" hidden="1">
      <c r="A58" s="44" t="s">
        <v>98</v>
      </c>
      <c r="B58" s="44"/>
      <c r="C58" s="44"/>
      <c r="D58" s="44"/>
      <c r="E58" s="44"/>
      <c r="F58" s="44"/>
      <c r="G58" s="49">
        <v>0</v>
      </c>
    </row>
    <row r="59" spans="1:7" ht="23.5" hidden="1" customHeight="1">
      <c r="A59" s="44" t="s">
        <v>99</v>
      </c>
      <c r="B59" s="44"/>
      <c r="C59" s="44"/>
      <c r="D59" s="44"/>
      <c r="E59" s="44"/>
      <c r="F59" s="44"/>
      <c r="G59" s="49">
        <v>0</v>
      </c>
    </row>
    <row r="60" spans="1:7" ht="14" hidden="1">
      <c r="A60" s="44" t="s">
        <v>97</v>
      </c>
      <c r="B60" s="44"/>
      <c r="C60" s="44"/>
      <c r="D60" s="44"/>
      <c r="E60" s="44"/>
      <c r="F60" s="44"/>
      <c r="G60" s="49">
        <v>0</v>
      </c>
    </row>
    <row r="61" spans="1:7" ht="14" hidden="1">
      <c r="A61" s="44" t="s">
        <v>98</v>
      </c>
      <c r="B61" s="44"/>
      <c r="C61" s="44"/>
      <c r="D61" s="44"/>
      <c r="E61" s="44"/>
      <c r="F61" s="44"/>
      <c r="G61" s="49">
        <v>0</v>
      </c>
    </row>
    <row r="62" spans="1:7" ht="16.5" customHeight="1" thickBot="1">
      <c r="A62" s="42" t="s">
        <v>100</v>
      </c>
      <c r="B62" s="42"/>
      <c r="C62" s="42"/>
      <c r="D62" s="47"/>
      <c r="E62" s="47"/>
      <c r="F62" s="47"/>
      <c r="G62" s="51">
        <v>126978.8</v>
      </c>
    </row>
    <row r="63" spans="1:7" ht="12.5" customHeight="1" thickTop="1" thickBot="1">
      <c r="A63" s="44" t="s">
        <v>101</v>
      </c>
      <c r="B63" s="44"/>
      <c r="C63" s="44"/>
      <c r="D63" s="44"/>
      <c r="E63" s="44"/>
      <c r="F63" s="44"/>
      <c r="G63" s="52">
        <v>7.2</v>
      </c>
    </row>
    <row r="64" spans="1:7" ht="13" thickTop="1">
      <c r="A64" s="44"/>
      <c r="B64" s="44"/>
      <c r="C64" s="44"/>
      <c r="D64" s="44"/>
      <c r="E64" s="44"/>
      <c r="F64" s="44"/>
    </row>
    <row r="73" spans="1:12" s="25" customFormat="1" ht="15.75" customHeight="1">
      <c r="A73" s="26"/>
      <c r="B73" s="27"/>
      <c r="C73" s="27"/>
      <c r="D73" s="27"/>
      <c r="E73" s="27"/>
      <c r="F73" s="26"/>
      <c r="G73" s="28"/>
      <c r="H73" s="24"/>
      <c r="I73" s="29"/>
      <c r="J73" s="24"/>
      <c r="K73" s="29"/>
      <c r="L73" s="24"/>
    </row>
    <row r="74" spans="1:12" s="32" customFormat="1" ht="15.5">
      <c r="A74" s="30" t="s">
        <v>45</v>
      </c>
      <c r="B74" s="31" t="s">
        <v>46</v>
      </c>
      <c r="C74" s="31"/>
      <c r="D74" s="31"/>
      <c r="E74" s="31" t="s">
        <v>47</v>
      </c>
      <c r="F74" s="31"/>
      <c r="G74" s="31"/>
      <c r="H74" s="34"/>
      <c r="I74" s="33"/>
      <c r="J74" s="34"/>
      <c r="K74" s="33"/>
      <c r="L74" s="34"/>
    </row>
    <row r="75" spans="1:12" s="32" customFormat="1" ht="15.75" customHeight="1">
      <c r="A75" s="30" t="s">
        <v>48</v>
      </c>
      <c r="B75" s="31" t="s">
        <v>49</v>
      </c>
      <c r="C75" s="31"/>
      <c r="D75" s="31"/>
      <c r="E75" s="31" t="s">
        <v>50</v>
      </c>
      <c r="F75" s="31"/>
      <c r="G75" s="31"/>
      <c r="H75" s="34"/>
      <c r="I75" s="33"/>
      <c r="J75" s="34"/>
      <c r="K75" s="33"/>
      <c r="L75" s="34"/>
    </row>
  </sheetData>
  <mergeCells count="64">
    <mergeCell ref="B74:D74"/>
    <mergeCell ref="E74:G74"/>
    <mergeCell ref="B75:D75"/>
    <mergeCell ref="E75:G75"/>
    <mergeCell ref="A58:F58"/>
    <mergeCell ref="A59:F59"/>
    <mergeCell ref="A60:F60"/>
    <mergeCell ref="A61:F61"/>
    <mergeCell ref="A62:C62"/>
    <mergeCell ref="A63:F64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0:F40"/>
    <mergeCell ref="A41:F41"/>
    <mergeCell ref="A42:F42"/>
    <mergeCell ref="A43:F43"/>
    <mergeCell ref="A44:F44"/>
    <mergeCell ref="A45:F45"/>
    <mergeCell ref="A34:F34"/>
    <mergeCell ref="A35:F35"/>
    <mergeCell ref="A36:F36"/>
    <mergeCell ref="A38:F38"/>
    <mergeCell ref="A39:F39"/>
    <mergeCell ref="A28:F28"/>
    <mergeCell ref="A29:F29"/>
    <mergeCell ref="A30:F30"/>
    <mergeCell ref="A31:F31"/>
    <mergeCell ref="A32:F32"/>
    <mergeCell ref="A33:F33"/>
    <mergeCell ref="A22:F22"/>
    <mergeCell ref="A23:F23"/>
    <mergeCell ref="A24:F24"/>
    <mergeCell ref="A25:F25"/>
    <mergeCell ref="A26:F26"/>
    <mergeCell ref="A27:F27"/>
    <mergeCell ref="A18:F18"/>
    <mergeCell ref="A19:F19"/>
    <mergeCell ref="A20:F20"/>
    <mergeCell ref="A21:F21"/>
    <mergeCell ref="A13:F13"/>
    <mergeCell ref="A14:F14"/>
    <mergeCell ref="A15:F15"/>
    <mergeCell ref="A16:F16"/>
    <mergeCell ref="A17:F17"/>
    <mergeCell ref="A9:F9"/>
    <mergeCell ref="A10:F10"/>
    <mergeCell ref="A11:F11"/>
    <mergeCell ref="A12:F12"/>
    <mergeCell ref="A3:D3"/>
    <mergeCell ref="A4:G4"/>
    <mergeCell ref="A5:F5"/>
    <mergeCell ref="A6:B6"/>
    <mergeCell ref="A7:F7"/>
    <mergeCell ref="A8:F8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2025-02-03T18:08:59Z</cp:lastPrinted>
  <dcterms:created xsi:type="dcterms:W3CDTF">2025-02-03T17:44:34Z</dcterms:created>
  <dcterms:modified xsi:type="dcterms:W3CDTF">2025-02-03T18:10:33Z</dcterms:modified>
</cp:coreProperties>
</file>