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Public\Contabilidad\FICHG\2025\Estados Financieros\Publicación 2024\"/>
    </mc:Choice>
  </mc:AlternateContent>
  <xr:revisionPtr revIDLastSave="0" documentId="13_ncr:1_{CFE5544E-E549-439D-B546-DD318EE99060}" xr6:coauthVersionLast="47" xr6:coauthVersionMax="47" xr10:uidLastSave="{00000000-0000-0000-0000-000000000000}"/>
  <bookViews>
    <workbookView xWindow="-120" yWindow="-120" windowWidth="20730" windowHeight="11160" activeTab="1" xr2:uid="{BCC9B138-A043-4805-AB38-FF6E05D2E170}"/>
  </bookViews>
  <sheets>
    <sheet name="Balance General" sheetId="1" r:id="rId1"/>
    <sheet name="Estado de Resultados" sheetId="4" r:id="rId2"/>
  </sheets>
  <definedNames>
    <definedName name="_xlnm.Print_Area" localSheetId="0">'Balance General'!$A$1:$C$44</definedName>
    <definedName name="_xlnm.Print_Area" localSheetId="1">'Estado de Resultados'!$A$1:$D$35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17" i="4" l="1"/>
  <c r="C21" i="4" l="1"/>
  <c r="C24" i="4" s="1"/>
  <c r="C27" i="4" l="1"/>
  <c r="C28" i="1" l="1"/>
  <c r="C27" i="1"/>
  <c r="C15" i="1"/>
  <c r="C20" i="1"/>
  <c r="C24" i="1"/>
  <c r="C32" i="1" l="1"/>
  <c r="C22" i="1"/>
  <c r="C33" i="1" l="1"/>
</calcChain>
</file>

<file path=xl/sharedStrings.xml><?xml version="1.0" encoding="utf-8"?>
<sst xmlns="http://schemas.openxmlformats.org/spreadsheetml/2006/main" count="43" uniqueCount="41">
  <si>
    <t>FONDO DE INVERSIÓN CERRADO INMOBILIARIO HENCORP GROWTH</t>
  </si>
  <si>
    <t>ADMINISTRADO POR: HENCORP GESTORA DE FONDOS DE INVERSIÓN, S.A.</t>
  </si>
  <si>
    <t xml:space="preserve">Balance General </t>
  </si>
  <si>
    <t>Saldos al 31 de enero de 2025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</si>
  <si>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</si>
  <si>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</si>
  <si>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</si>
  <si>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</si>
  <si>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 xml:space="preserve">Cuentas por Cobrar Netas </t>
  </si>
  <si>
    <t>Impuestos</t>
  </si>
  <si>
    <t xml:space="preserve">Otros Activos </t>
  </si>
  <si>
    <t>Activos No Corrientes</t>
  </si>
  <si>
    <t>Propiedades de Inversión</t>
  </si>
  <si>
    <t>Total Activos</t>
  </si>
  <si>
    <t>Pasivo</t>
  </si>
  <si>
    <t xml:space="preserve">Pasivos Corrientes </t>
  </si>
  <si>
    <t xml:space="preserve">Cuentas por Pagar </t>
  </si>
  <si>
    <t>Impuestos por Pagar</t>
  </si>
  <si>
    <t>Total Pasivos</t>
  </si>
  <si>
    <t>Patrimonio</t>
  </si>
  <si>
    <t xml:space="preserve">Participaciones 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</si>
  <si>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</si>
  <si>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</si>
  <si>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</si>
  <si>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</si>
  <si>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</si>
  <si>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31 de enero de 2025</t>
  </si>
  <si>
    <t>Expresado en miles de dólares de los Estados Unidos</t>
  </si>
  <si>
    <t xml:space="preserve">INGRESOS DE OPERACIÓN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</si>
  <si>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</si>
  <si>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</si>
  <si>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</si>
  <si>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</si>
  <si>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</si>
  <si>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</si>
  <si>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</si>
  <si>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</si>
  <si>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</si>
  <si>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</si>
  <si>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</si>
  <si>
    <t>Ingresos por propiedades de Inversiòn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</si>
</sst>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5" fontId="2" fillId="2" borderId="0" xfId="1" applyFont="1" applyFill="1" applyBorder="1"/>
    <xf numFmtId="164" fontId="2" fillId="2" borderId="0" xfId="0" applyNumberFormat="1" applyFont="1" applyFill="1"/>
    <xf numFmtId="165" fontId="3" fillId="2" borderId="0" xfId="1" applyFont="1" applyFill="1"/>
    <xf numFmtId="164" fontId="3" fillId="2" borderId="1" xfId="0" applyNumberFormat="1" applyFont="1" applyFill="1" applyBorder="1"/>
    <xf numFmtId="165" fontId="2" fillId="2" borderId="0" xfId="1" applyFont="1" applyFill="1"/>
    <xf numFmtId="164" fontId="3" fillId="2" borderId="2" xfId="0" applyNumberFormat="1" applyFont="1" applyFill="1" applyBorder="1"/>
    <xf numFmtId="44" fontId="2" fillId="2" borderId="0" xfId="0" applyNumberFormat="1" applyFont="1" applyFill="1"/>
    <xf numFmtId="165" fontId="2" fillId="2" borderId="3" xfId="1" applyFont="1" applyFill="1" applyBorder="1"/>
    <xf numFmtId="0" fontId="2" fillId="2" borderId="0" xfId="0" applyFont="1" applyFill="1" applyAlignment="1">
      <alignment wrapText="1"/>
    </xf>
    <xf numFmtId="164" fontId="3" fillId="2" borderId="0" xfId="1" applyNumberFormat="1" applyFont="1" applyFill="1" applyBorder="1"/>
    <xf numFmtId="164" fontId="2" fillId="2" borderId="0" xfId="1" applyNumberFormat="1" applyFont="1" applyFill="1" applyBorder="1"/>
    <xf numFmtId="165" fontId="2" fillId="2" borderId="0" xfId="0" applyNumberFormat="1" applyFont="1" applyFill="1"/>
    <xf numFmtId="165" fontId="3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2096653</xdr:colOff>
      <xdr:row>4</xdr:row>
      <xdr:rowOff>160598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EB9971-B6CB-497A-B64F-EDD51EB9E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5"/>
          <a:ext cx="2049028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523875</xdr:colOff>
      <xdr:row>39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136D87-7D45-4D21-9B83-E4B6D9B2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401050"/>
          <a:ext cx="49339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2049028</xdr:colOff>
      <xdr:row>4</xdr:row>
      <xdr:rowOff>93923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F3E867-E133-4779-B829-664A4F1EE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2049028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4933950</xdr:colOff>
      <xdr:row>32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E0724B-306F-4225-B29C-9B6FC6A6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00825"/>
          <a:ext cx="49339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64AF-A5F7-423E-90A0-A86A64839934}">
  <sheetPr>
    <pageSetUpPr fitToPage="1"/>
  </sheetPr>
  <dimension ref="A1:K41"/>
  <sheetViews>
    <sheetView zoomScaleNormal="100" workbookViewId="0">
      <selection activeCell="E30" sqref="E30"/>
    </sheetView>
  </sheetViews>
  <sheetFormatPr baseColWidth="10" defaultRowHeight="15" x14ac:dyDescent="0.25"/>
  <cols>
    <col min="1" max="1" width="5.42578125" style="2" customWidth="1"/>
    <col min="2" max="2" width="66.140625" style="2" customWidth="1"/>
    <col min="3" max="3" width="16.28515625" style="2" customWidth="1"/>
    <col min="4" max="4" width="14" style="2" customWidth="1"/>
    <col min="5" max="5" width="11.42578125" style="2"/>
    <col min="6" max="6" width="2.85546875" style="2" customWidth="1"/>
    <col min="7" max="7" width="9.5703125" style="2" customWidth="1"/>
    <col min="8" max="8" width="14.140625" style="2" customWidth="1"/>
    <col min="9" max="9" width="2.7109375" style="2" customWidth="1"/>
    <col min="10" max="10" width="12.42578125" style="2" customWidth="1"/>
    <col min="11" max="16384" width="11.42578125" style="2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B6" s="3" t="s">
        <v>0</v>
      </c>
      <c r="C6" s="3"/>
    </row>
    <row r="7" spans="1:3" x14ac:dyDescent="0.25">
      <c r="B7" s="4" t="s">
        <v>1</v>
      </c>
      <c r="C7" s="4"/>
    </row>
    <row r="8" spans="1:3" x14ac:dyDescent="0.25">
      <c r="B8" s="4" t="s">
        <v>2</v>
      </c>
      <c r="C8" s="4"/>
    </row>
    <row r="9" spans="1:3" x14ac:dyDescent="0.25">
      <c r="B9" s="4" t="s">
        <v>3</v>
      </c>
      <c r="C9" s="4"/>
    </row>
    <row r="10" spans="1:3" x14ac:dyDescent="0.25">
      <c r="B10" s="1" t="s">
        <v>4</v>
      </c>
      <c r="C10" s="1"/>
    </row>
    <row r="11" spans="1:3" x14ac:dyDescent="0.25">
      <c r="B11" s="5"/>
      <c r="C11" s="5"/>
    </row>
    <row r="12" spans="1:3" x14ac:dyDescent="0.25">
      <c r="B12" s="5"/>
      <c r="C12" s="5"/>
    </row>
    <row r="13" spans="1:3" x14ac:dyDescent="0.25">
      <c r="C13" s="6"/>
    </row>
    <row r="14" spans="1:3" x14ac:dyDescent="0.25">
      <c r="B14" s="7" t="s">
        <v>5</v>
      </c>
      <c r="C14" s="7"/>
    </row>
    <row r="15" spans="1:3" x14ac:dyDescent="0.25">
      <c r="B15" s="7" t="s">
        <v>6</v>
      </c>
      <c r="C15" s="8">
        <f>SUM(C16:C19)</f>
        <v>628.88490999999999</v>
      </c>
    </row>
    <row r="16" spans="1:3" x14ac:dyDescent="0.25">
      <c r="B16" s="2" t="s">
        <v>7</v>
      </c>
      <c r="C16" s="9">
        <v>520.46007999999995</v>
      </c>
    </row>
    <row r="17" spans="2:4" x14ac:dyDescent="0.25">
      <c r="B17" s="2" t="s">
        <v>8</v>
      </c>
      <c r="C17" s="9">
        <v>73.501619999999988</v>
      </c>
    </row>
    <row r="18" spans="2:4" x14ac:dyDescent="0.25">
      <c r="B18" s="2" t="s">
        <v>9</v>
      </c>
      <c r="C18" s="9">
        <v>1.07196</v>
      </c>
    </row>
    <row r="19" spans="2:4" x14ac:dyDescent="0.25">
      <c r="B19" s="2" t="s">
        <v>10</v>
      </c>
      <c r="C19" s="9">
        <v>33.85125</v>
      </c>
    </row>
    <row r="20" spans="2:4" x14ac:dyDescent="0.25">
      <c r="B20" s="7" t="s">
        <v>11</v>
      </c>
      <c r="C20" s="8">
        <f>SUM(C21:C21)</f>
        <v>17024.85785</v>
      </c>
    </row>
    <row r="21" spans="2:4" x14ac:dyDescent="0.25">
      <c r="B21" s="2" t="s">
        <v>12</v>
      </c>
      <c r="C21" s="13">
        <v>17024.85785</v>
      </c>
    </row>
    <row r="22" spans="2:4" x14ac:dyDescent="0.25">
      <c r="B22" s="7" t="s">
        <v>13</v>
      </c>
      <c r="C22" s="8">
        <f>+C15+C20</f>
        <v>17653.742760000001</v>
      </c>
    </row>
    <row r="23" spans="2:4" x14ac:dyDescent="0.25">
      <c r="B23" s="7" t="s">
        <v>14</v>
      </c>
      <c r="C23" s="11">
        <v>0</v>
      </c>
    </row>
    <row r="24" spans="2:4" x14ac:dyDescent="0.25">
      <c r="B24" s="7" t="s">
        <v>15</v>
      </c>
      <c r="C24" s="8">
        <f>+C25+C26</f>
        <v>63.36692</v>
      </c>
    </row>
    <row r="25" spans="2:4" x14ac:dyDescent="0.25">
      <c r="B25" s="2" t="s">
        <v>16</v>
      </c>
      <c r="C25" s="9">
        <v>50.59122</v>
      </c>
    </row>
    <row r="26" spans="2:4" x14ac:dyDescent="0.25">
      <c r="B26" s="2" t="s">
        <v>17</v>
      </c>
      <c r="C26" s="9">
        <v>12.775700000000001</v>
      </c>
    </row>
    <row r="27" spans="2:4" ht="15.75" thickBot="1" x14ac:dyDescent="0.3">
      <c r="B27" s="7" t="s">
        <v>18</v>
      </c>
      <c r="C27" s="12">
        <f>SUM(C25:C26)</f>
        <v>63.36692</v>
      </c>
    </row>
    <row r="28" spans="2:4" x14ac:dyDescent="0.25">
      <c r="B28" s="7" t="s">
        <v>19</v>
      </c>
      <c r="C28" s="8">
        <f>SUM(C29:C31)</f>
        <v>17590.375840000001</v>
      </c>
    </row>
    <row r="29" spans="2:4" x14ac:dyDescent="0.25">
      <c r="B29" s="2" t="s">
        <v>20</v>
      </c>
      <c r="C29" s="13">
        <v>17058.73416</v>
      </c>
    </row>
    <row r="30" spans="2:4" x14ac:dyDescent="0.25">
      <c r="B30" s="2" t="s">
        <v>21</v>
      </c>
      <c r="C30" s="13">
        <v>531.64168000000006</v>
      </c>
      <c r="D30" s="10"/>
    </row>
    <row r="31" spans="2:4" x14ac:dyDescent="0.25">
      <c r="B31" s="2" t="s">
        <v>22</v>
      </c>
      <c r="C31" s="13">
        <v>0</v>
      </c>
    </row>
    <row r="32" spans="2:4" x14ac:dyDescent="0.25">
      <c r="B32" s="7" t="s">
        <v>23</v>
      </c>
      <c r="C32" s="14">
        <f>+C28</f>
        <v>17590.375840000001</v>
      </c>
    </row>
    <row r="33" spans="2:11" ht="15.75" thickBot="1" x14ac:dyDescent="0.3">
      <c r="B33" s="7" t="s">
        <v>24</v>
      </c>
      <c r="C33" s="12">
        <f>C27+C32</f>
        <v>17653.742760000001</v>
      </c>
      <c r="D33" s="10"/>
    </row>
    <row r="34" spans="2:11" x14ac:dyDescent="0.25">
      <c r="B34" s="7"/>
      <c r="C34" s="8"/>
    </row>
    <row r="35" spans="2:11" x14ac:dyDescent="0.25">
      <c r="C35" s="10"/>
    </row>
    <row r="39" spans="2:11" x14ac:dyDescent="0.25">
      <c r="C39" s="15"/>
      <c r="D39" s="1"/>
      <c r="E39" s="1"/>
    </row>
    <row r="41" spans="2:11" x14ac:dyDescent="0.25">
      <c r="E41" s="5"/>
      <c r="H41" s="5"/>
      <c r="K41" s="5"/>
    </row>
  </sheetData>
  <mergeCells count="11">
    <mergeCell ref="B7:C7"/>
    <mergeCell ref="B8:C8"/>
    <mergeCell ref="B9:C9"/>
    <mergeCell ref="B10:C10"/>
    <mergeCell ref="D39:E39"/>
    <mergeCell ref="A1:C1"/>
    <mergeCell ref="A2:C2"/>
    <mergeCell ref="A3:C3"/>
    <mergeCell ref="A4:C4"/>
    <mergeCell ref="A5:C5"/>
    <mergeCell ref="B6:C6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9A66-3666-4B73-8EE6-16F83E47D56E}">
  <sheetPr>
    <pageSetUpPr fitToPage="1"/>
  </sheetPr>
  <dimension ref="A1:D32"/>
  <sheetViews>
    <sheetView tabSelected="1" workbookViewId="0">
      <selection activeCell="F12" sqref="F12"/>
    </sheetView>
  </sheetViews>
  <sheetFormatPr baseColWidth="10" defaultRowHeight="15" x14ac:dyDescent="0.25"/>
  <cols>
    <col min="1" max="1" width="5.140625" style="2" customWidth="1"/>
    <col min="2" max="2" width="79.42578125" style="2" customWidth="1"/>
    <col min="3" max="3" width="14.28515625" style="2" customWidth="1"/>
    <col min="4" max="4" width="3" style="2" customWidth="1"/>
    <col min="5" max="16384" width="11.425781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B6" s="3" t="s">
        <v>0</v>
      </c>
      <c r="C6" s="3"/>
      <c r="D6" s="3"/>
    </row>
    <row r="7" spans="1:4" x14ac:dyDescent="0.25">
      <c r="B7" s="4" t="s">
        <v>1</v>
      </c>
      <c r="C7" s="4"/>
      <c r="D7" s="4"/>
    </row>
    <row r="8" spans="1:4" x14ac:dyDescent="0.25">
      <c r="B8" s="4" t="s">
        <v>25</v>
      </c>
      <c r="C8" s="4"/>
      <c r="D8" s="4"/>
    </row>
    <row r="9" spans="1:4" x14ac:dyDescent="0.25">
      <c r="B9" s="4" t="s">
        <v>26</v>
      </c>
      <c r="C9" s="4"/>
      <c r="D9" s="4"/>
    </row>
    <row r="10" spans="1:4" x14ac:dyDescent="0.25">
      <c r="B10" s="4" t="s">
        <v>27</v>
      </c>
      <c r="C10" s="4"/>
      <c r="D10" s="4"/>
    </row>
    <row r="11" spans="1:4" x14ac:dyDescent="0.25">
      <c r="B11" s="5"/>
      <c r="C11" s="5"/>
      <c r="D11" s="5"/>
    </row>
    <row r="12" spans="1:4" x14ac:dyDescent="0.25">
      <c r="B12" s="5"/>
      <c r="C12" s="5"/>
      <c r="D12" s="5"/>
    </row>
    <row r="13" spans="1:4" x14ac:dyDescent="0.25">
      <c r="C13" s="6"/>
      <c r="D13" s="6"/>
    </row>
    <row r="14" spans="1:4" x14ac:dyDescent="0.25">
      <c r="C14" s="6"/>
      <c r="D14" s="6"/>
    </row>
    <row r="15" spans="1:4" ht="18" customHeight="1" x14ac:dyDescent="0.25">
      <c r="B15" s="7" t="s">
        <v>28</v>
      </c>
      <c r="C15" s="8">
        <f>SUM(C16:C16)</f>
        <v>144.20723999999998</v>
      </c>
      <c r="D15" s="8"/>
    </row>
    <row r="16" spans="1:4" ht="18" customHeight="1" x14ac:dyDescent="0.25">
      <c r="B16" s="2" t="s">
        <v>40</v>
      </c>
      <c r="C16" s="16">
        <v>144.20723999999998</v>
      </c>
      <c r="D16" s="9"/>
    </row>
    <row r="17" spans="2:4" ht="18" customHeight="1" x14ac:dyDescent="0.25">
      <c r="B17" s="7" t="s">
        <v>29</v>
      </c>
      <c r="C17" s="8">
        <f>SUM(C18:C20)</f>
        <v>-49.26408</v>
      </c>
      <c r="D17" s="8"/>
    </row>
    <row r="18" spans="2:4" ht="18" customHeight="1" x14ac:dyDescent="0.25">
      <c r="B18" s="17" t="s">
        <v>30</v>
      </c>
      <c r="C18" s="9">
        <v>-1.9433900000000002</v>
      </c>
      <c r="D18" s="9"/>
    </row>
    <row r="19" spans="2:4" ht="18" customHeight="1" x14ac:dyDescent="0.25">
      <c r="B19" s="2" t="s">
        <v>31</v>
      </c>
      <c r="C19" s="9">
        <v>-15.10075</v>
      </c>
      <c r="D19" s="9"/>
    </row>
    <row r="20" spans="2:4" ht="18" customHeight="1" x14ac:dyDescent="0.25">
      <c r="B20" s="2" t="s">
        <v>32</v>
      </c>
      <c r="C20" s="9">
        <v>-32.219940000000001</v>
      </c>
      <c r="D20" s="9"/>
    </row>
    <row r="21" spans="2:4" ht="18" customHeight="1" x14ac:dyDescent="0.25">
      <c r="B21" s="7" t="s">
        <v>33</v>
      </c>
      <c r="C21" s="8">
        <f>+C15+C17</f>
        <v>94.943159999999978</v>
      </c>
      <c r="D21" s="8"/>
    </row>
    <row r="22" spans="2:4" ht="18" customHeight="1" x14ac:dyDescent="0.25">
      <c r="B22" s="2" t="s">
        <v>34</v>
      </c>
      <c r="C22" s="9">
        <v>0</v>
      </c>
      <c r="D22" s="9"/>
    </row>
    <row r="23" spans="2:4" ht="18" customHeight="1" x14ac:dyDescent="0.25">
      <c r="B23" s="2" t="s">
        <v>35</v>
      </c>
      <c r="C23" s="16">
        <v>0</v>
      </c>
      <c r="D23" s="9"/>
    </row>
    <row r="24" spans="2:4" ht="18" customHeight="1" x14ac:dyDescent="0.25">
      <c r="B24" s="7" t="s">
        <v>36</v>
      </c>
      <c r="C24" s="18">
        <f>C21-(SUM(C22:C23))</f>
        <v>94.943159999999978</v>
      </c>
      <c r="D24" s="18"/>
    </row>
    <row r="25" spans="2:4" ht="17.25" customHeight="1" x14ac:dyDescent="0.25">
      <c r="B25" s="7" t="s">
        <v>37</v>
      </c>
      <c r="C25" s="21">
        <v>0</v>
      </c>
      <c r="D25" s="18"/>
    </row>
    <row r="26" spans="2:4" ht="13.5" customHeight="1" x14ac:dyDescent="0.25">
      <c r="B26" s="2" t="s">
        <v>38</v>
      </c>
      <c r="C26" s="9">
        <v>0</v>
      </c>
      <c r="D26" s="19"/>
    </row>
    <row r="27" spans="2:4" ht="18" customHeight="1" thickBot="1" x14ac:dyDescent="0.3">
      <c r="B27" s="7" t="s">
        <v>39</v>
      </c>
      <c r="C27" s="12">
        <f>+C24+C25</f>
        <v>94.943159999999978</v>
      </c>
      <c r="D27" s="8"/>
    </row>
    <row r="31" spans="2:4" x14ac:dyDescent="0.25">
      <c r="C31" s="20"/>
      <c r="D31" s="20"/>
    </row>
    <row r="32" spans="2:4" x14ac:dyDescent="0.25">
      <c r="C32" s="20"/>
      <c r="D32" s="20"/>
    </row>
  </sheetData>
  <mergeCells count="10">
    <mergeCell ref="B7:D7"/>
    <mergeCell ref="B8:D8"/>
    <mergeCell ref="B9:D9"/>
    <mergeCell ref="B10:D10"/>
    <mergeCell ref="A1:D1"/>
    <mergeCell ref="A2:D2"/>
    <mergeCell ref="A3:D3"/>
    <mergeCell ref="A4:D4"/>
    <mergeCell ref="A5:D5"/>
    <mergeCell ref="B6:D6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'Estado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Alfaro, Celia Corina</dc:creator>
  <cp:lastModifiedBy>Alfaro, Celia Corina</cp:lastModifiedBy>
  <cp:lastPrinted>2025-03-05T17:16:24Z</cp:lastPrinted>
  <dcterms:created xsi:type="dcterms:W3CDTF">2025-03-05T16:33:46Z</dcterms:created>
  <dcterms:modified xsi:type="dcterms:W3CDTF">2025-03-05T17:22:17Z</dcterms:modified>
</cp:coreProperties>
</file>