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5\"/>
    </mc:Choice>
  </mc:AlternateContent>
  <xr:revisionPtr revIDLastSave="0" documentId="13_ncr:1_{BD5A9436-A61F-4A42-B26D-27A7031E628F}" xr6:coauthVersionLast="47" xr6:coauthVersionMax="47" xr10:uidLastSave="{00000000-0000-0000-0000-000000000000}"/>
  <bookViews>
    <workbookView xWindow="-110" yWindow="-110" windowWidth="19420" windowHeight="10300" tabRatio="873" activeTab="1" xr2:uid="{00000000-000D-0000-FFFF-FFFF00000000}"/>
  </bookViews>
  <sheets>
    <sheet name="ER Res Bolsa de Valores" sheetId="16" r:id="rId1"/>
    <sheet name="BG Res Bolsa de Valores" sheetId="17" r:id="rId2"/>
  </sheets>
  <definedNames>
    <definedName name="_xlnm.Print_Area" localSheetId="1">'BG Res Bolsa de Valores'!$B$1:$J$70</definedName>
    <definedName name="_xlnm.Print_Area" localSheetId="0">'ER Res Bolsa de Valores'!$A$4:$I$38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  <c r="K35" i="17" l="1"/>
  <c r="K38" i="17"/>
  <c r="L30" i="17" l="1"/>
</calcChain>
</file>

<file path=xl/sharedStrings.xml><?xml version="1.0" encoding="utf-8"?>
<sst xmlns="http://schemas.openxmlformats.org/spreadsheetml/2006/main" count="95" uniqueCount="71">
  <si>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</si>
  <si>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</si>
  <si>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</si>
  <si>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</si>
  <si>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</si>
  <si>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</si>
  <si>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</si>
  <si>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</si>
  <si>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</si>
  <si>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</si>
  <si>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</si>
  <si>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</si>
  <si>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</si>
  <si>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</si>
  <si>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</si>
  <si>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</si>
  <si>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</si>
  <si>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</si>
  <si>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</si>
  <si>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</si>
  <si>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</si>
  <si>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</si>
  <si>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</si>
  <si>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</si>
  <si>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</si>
  <si>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</si>
  <si>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</si>
  <si>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</si>
  <si>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</si>
  <si>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</si>
  <si>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</si>
  <si>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</si>
  <si>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</si>
  <si>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</si>
  <si>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</si>
  <si>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</si>
  <si>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</si>
  <si>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</si>
  <si>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</si>
  <si>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</si>
  <si>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</si>
  <si>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</si>
  <si>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</si>
  <si>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</si>
  <si>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</si>
  <si>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</si>
  <si>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</si>
  <si>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</si>
  <si>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</si>
  <si>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</si>
  <si>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</si>
  <si>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</si>
  <si>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</si>
  <si>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</si>
  <si>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</si>
  <si>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</si>
  <si>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</si>
  <si>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</si>
  <si>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</si>
  <si>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</si>
  <si>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</si>
  <si>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</si>
  <si>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</si>
  <si>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</si>
  <si>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</si>
  <si>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</si>
  <si>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</si>
  <si>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</si>
  <si>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</si>
  <si>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28 DE FEBRERO 2025</t>
  </si>
  <si>
    <t>BALANCE GENERAL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</si>
</sst>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4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5" applyNumberFormat="0" applyFill="0" applyAlignment="0" applyProtection="0"/>
  </cellStyleXfs>
  <cellXfs count="50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left"/>
    </xf>
    <xf numFmtId="0" fontId="5" fillId="12" borderId="0" xfId="0" applyFont="1" applyFill="1"/>
    <xf numFmtId="0" fontId="6" fillId="12" borderId="0" xfId="0" applyFont="1" applyFill="1"/>
    <xf numFmtId="0" fontId="3" fillId="12" borderId="0" xfId="0" applyFont="1" applyFill="1"/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165" fontId="0" fillId="12" borderId="0" xfId="0" applyNumberFormat="1" applyFill="1"/>
    <xf numFmtId="0" fontId="5" fillId="12" borderId="2" xfId="0" applyFont="1" applyFill="1" applyBorder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0" fontId="9" fillId="12" borderId="0" xfId="0" applyFont="1" applyFill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5" fillId="12" borderId="1" xfId="0" applyFont="1" applyFill="1" applyBorder="1"/>
    <xf numFmtId="165" fontId="10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166" fontId="9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10" fillId="12" borderId="0" xfId="0" applyFont="1" applyFill="1"/>
    <xf numFmtId="0" fontId="10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42 DEL LIBRO 4456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280 AL FOLIO 309, FECHA 08 OCTUBRE DE 2021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0</xdr:row>
      <xdr:rowOff>109565</xdr:rowOff>
    </xdr:from>
    <xdr:to>
      <xdr:col>0</xdr:col>
      <xdr:colOff>3397250</xdr:colOff>
      <xdr:row>9</xdr:row>
      <xdr:rowOff>27421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09565"/>
          <a:ext cx="3270250" cy="1399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42 DEL LIBRO 4456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280 AL FOLIO 309, FECHA 08 OCTUBRE DE 2021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1</xdr:col>
      <xdr:colOff>95250</xdr:colOff>
      <xdr:row>1</xdr:row>
      <xdr:rowOff>57349</xdr:rowOff>
    </xdr:from>
    <xdr:to>
      <xdr:col>1</xdr:col>
      <xdr:colOff>3174999</xdr:colOff>
      <xdr:row>8</xdr:row>
      <xdr:rowOff>139861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16099"/>
          <a:ext cx="3079749" cy="1225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50"/>
  <sheetViews>
    <sheetView zoomScale="60" zoomScaleNormal="60" zoomScaleSheetLayoutView="90" workbookViewId="0">
      <selection activeCell="D40" sqref="D40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68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69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3261874.82</v>
      </c>
      <c r="E14" s="23"/>
      <c r="F14" s="23" t="s">
        <v>20</v>
      </c>
      <c r="G14" s="23"/>
      <c r="H14" s="23" t="s">
        <v>28</v>
      </c>
      <c r="I14" s="24">
        <v>8610228.6600000001</v>
      </c>
    </row>
    <row r="15" spans="1:9" ht="20.149999999999999" customHeight="1" x14ac:dyDescent="0.25">
      <c r="A15" s="23" t="s">
        <v>44</v>
      </c>
      <c r="B15" s="23"/>
      <c r="C15" s="23"/>
      <c r="D15" s="24">
        <v>2852791.45</v>
      </c>
      <c r="E15" s="23"/>
      <c r="F15" s="23" t="s">
        <v>45</v>
      </c>
      <c r="G15" s="23"/>
      <c r="H15" s="23"/>
      <c r="I15" s="24">
        <v>595296.73</v>
      </c>
    </row>
    <row r="16" spans="1:9" ht="20.149999999999999" customHeight="1" x14ac:dyDescent="0.25">
      <c r="A16" s="23" t="s">
        <v>46</v>
      </c>
      <c r="B16" s="23"/>
      <c r="C16" s="23"/>
      <c r="D16" s="24">
        <v>1283480.54</v>
      </c>
      <c r="E16" s="23"/>
      <c r="F16" s="23" t="s">
        <v>47</v>
      </c>
      <c r="G16" s="23"/>
      <c r="H16" s="23"/>
      <c r="I16" s="24">
        <v>224509.81</v>
      </c>
    </row>
    <row r="17" spans="1:11" ht="20.149999999999999" customHeight="1" x14ac:dyDescent="0.25">
      <c r="A17" s="23" t="s">
        <v>17</v>
      </c>
      <c r="B17" s="23"/>
      <c r="C17" s="23"/>
      <c r="D17" s="24">
        <v>1308359.18</v>
      </c>
      <c r="E17" s="23"/>
      <c r="F17" s="23" t="s">
        <v>26</v>
      </c>
      <c r="G17" s="23"/>
      <c r="H17" s="23"/>
      <c r="I17" s="24">
        <v>1463746.13</v>
      </c>
    </row>
    <row r="18" spans="1:11" ht="20.149999999999999" customHeight="1" x14ac:dyDescent="0.25">
      <c r="A18" s="23" t="s">
        <v>48</v>
      </c>
      <c r="B18" s="23"/>
      <c r="C18" s="23"/>
      <c r="D18" s="24">
        <v>250585.82000000004</v>
      </c>
      <c r="E18" s="23"/>
      <c r="F18" s="23" t="s">
        <v>21</v>
      </c>
      <c r="G18" s="23"/>
      <c r="H18" s="23"/>
      <c r="I18" s="24">
        <v>326086.40000000002</v>
      </c>
    </row>
    <row r="19" spans="1:11" ht="20.149999999999999" customHeight="1" x14ac:dyDescent="0.25">
      <c r="A19" s="23" t="s">
        <v>18</v>
      </c>
      <c r="B19" s="23"/>
      <c r="C19" s="23"/>
      <c r="D19" s="24">
        <v>66817.34</v>
      </c>
      <c r="E19" s="23"/>
      <c r="F19" s="23" t="s">
        <v>22</v>
      </c>
      <c r="G19" s="23"/>
      <c r="H19" s="23"/>
      <c r="I19" s="24">
        <v>303049.14999999997</v>
      </c>
    </row>
    <row r="20" spans="1:11" ht="20.149999999999999" customHeight="1" x14ac:dyDescent="0.25">
      <c r="A20" s="23" t="s">
        <v>19</v>
      </c>
      <c r="B20" s="23"/>
      <c r="C20" s="23"/>
      <c r="D20" s="24">
        <v>1967889.9500000002</v>
      </c>
      <c r="E20" s="23"/>
      <c r="F20" s="23" t="s">
        <v>50</v>
      </c>
      <c r="G20" s="23"/>
      <c r="H20" s="23"/>
      <c r="I20" s="24">
        <v>78580.34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7278.51</v>
      </c>
      <c r="E21" s="23"/>
      <c r="F21" s="21" t="s">
        <v>52</v>
      </c>
      <c r="G21" s="21"/>
      <c r="H21" s="25" t="s">
        <v>28</v>
      </c>
      <c r="I21" s="26">
        <v>11601497.220000003</v>
      </c>
      <c r="K21" s="27"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10999077.610000001</v>
      </c>
      <c r="E22" s="23"/>
      <c r="F22" s="23"/>
      <c r="G22" s="23"/>
      <c r="H22" s="23"/>
      <c r="I22" s="23"/>
      <c r="J22" s="29"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602419.61000000127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602419.61000000127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0"/>
    </row>
    <row r="34" spans="1:12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2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2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2" ht="19.5" customHeight="1" x14ac:dyDescent="0.25">
      <c r="A37" s="36"/>
      <c r="B37" s="36"/>
      <c r="C37" s="36"/>
      <c r="D37" s="35"/>
      <c r="E37" s="35"/>
      <c r="F37" s="38"/>
      <c r="G37" s="38"/>
    </row>
    <row r="38" spans="1:12" ht="19.5" customHeight="1" x14ac:dyDescent="0.25"/>
    <row r="39" spans="1:12" ht="19.5" customHeight="1" x14ac:dyDescent="0.25">
      <c r="I39" s="1">
        <v>0</v>
      </c>
    </row>
    <row r="40" spans="1:12" ht="19.5" customHeight="1" x14ac:dyDescent="0.25">
      <c r="F40" s="27"/>
      <c r="L40" s="39"/>
    </row>
    <row r="41" spans="1:12" ht="19.5" customHeight="1" x14ac:dyDescent="0.25">
      <c r="L41" s="39"/>
    </row>
    <row r="42" spans="1:12" ht="19.5" customHeight="1" x14ac:dyDescent="0.25">
      <c r="L42" s="39"/>
    </row>
    <row r="43" spans="1:12" ht="19.5" customHeight="1" x14ac:dyDescent="0.25">
      <c r="L43" s="39"/>
    </row>
    <row r="44" spans="1:12" ht="19.5" customHeight="1" x14ac:dyDescent="0.25">
      <c r="L44" s="39"/>
    </row>
    <row r="45" spans="1:12" ht="19.5" customHeight="1" x14ac:dyDescent="0.25"/>
    <row r="46" spans="1:12" ht="19.5" customHeight="1" x14ac:dyDescent="0.25">
      <c r="C46" s="40"/>
      <c r="G46" s="41"/>
      <c r="H46" s="41"/>
    </row>
    <row r="47" spans="1:12" ht="19.5" customHeight="1" x14ac:dyDescent="0.25">
      <c r="C47" s="40"/>
      <c r="G47" s="41"/>
      <c r="H47" s="41"/>
    </row>
    <row r="48" spans="1:12" ht="19.5" customHeight="1" x14ac:dyDescent="0.25">
      <c r="C48" s="40"/>
      <c r="G48" s="41"/>
      <c r="H48" s="41"/>
    </row>
    <row r="49" spans="3:8" ht="19.5" customHeight="1" x14ac:dyDescent="0.25">
      <c r="C49" s="40"/>
      <c r="G49" s="41"/>
      <c r="H49" s="41"/>
    </row>
    <row r="50" spans="3:8" ht="19.5" customHeight="1" x14ac:dyDescent="0.25">
      <c r="G50" s="41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69"/>
  <sheetViews>
    <sheetView tabSelected="1" zoomScale="40" zoomScaleNormal="40" zoomScaleSheetLayoutView="100" workbookViewId="0">
      <selection activeCell="G106" sqref="G106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68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70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4723270.7799999993</v>
      </c>
      <c r="G12" s="9" t="s">
        <v>7</v>
      </c>
      <c r="I12" s="9" t="s">
        <v>28</v>
      </c>
      <c r="J12" s="1">
        <v>265296.37</v>
      </c>
    </row>
    <row r="13" spans="2:10" ht="15" customHeight="1" x14ac:dyDescent="0.25">
      <c r="B13" s="9" t="s">
        <v>2</v>
      </c>
      <c r="E13" s="1">
        <v>24391699.560000002</v>
      </c>
      <c r="G13" s="9" t="s">
        <v>8</v>
      </c>
      <c r="J13" s="1">
        <v>27110865.870000005</v>
      </c>
    </row>
    <row r="14" spans="2:10" ht="15" customHeight="1" x14ac:dyDescent="0.25">
      <c r="B14" s="9" t="s">
        <v>3</v>
      </c>
      <c r="E14" s="1">
        <v>1376626.9900000002</v>
      </c>
      <c r="G14" s="9" t="s">
        <v>9</v>
      </c>
      <c r="J14" s="1">
        <v>3708174.1100000003</v>
      </c>
    </row>
    <row r="15" spans="2:10" ht="15" customHeight="1" x14ac:dyDescent="0.25">
      <c r="B15" s="9" t="s">
        <v>4</v>
      </c>
      <c r="E15" s="1">
        <v>17298125.800000001</v>
      </c>
      <c r="G15" s="9" t="s">
        <v>29</v>
      </c>
      <c r="J15" s="1">
        <v>1424909.66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590395.06000000006</v>
      </c>
      <c r="G17" s="9" t="s">
        <v>33</v>
      </c>
      <c r="J17" s="1">
        <v>598431.68000000005</v>
      </c>
    </row>
    <row r="18" spans="2:12" ht="15" customHeight="1" x14ac:dyDescent="0.25">
      <c r="B18" s="9" t="s">
        <v>34</v>
      </c>
      <c r="E18" s="1">
        <v>7904826.459999999</v>
      </c>
      <c r="G18" s="9" t="s">
        <v>10</v>
      </c>
      <c r="J18" s="1">
        <v>4816198.3199999994</v>
      </c>
    </row>
    <row r="19" spans="2:12" ht="15" customHeight="1" x14ac:dyDescent="0.25">
      <c r="B19" s="9" t="s">
        <v>35</v>
      </c>
      <c r="C19" s="2">
        <v>8780760.4399999995</v>
      </c>
      <c r="E19" s="2"/>
      <c r="G19" s="9" t="s">
        <v>66</v>
      </c>
      <c r="J19" s="1">
        <v>337018.31</v>
      </c>
    </row>
    <row r="20" spans="2:12" ht="15" customHeight="1" x14ac:dyDescent="0.25">
      <c r="B20" s="9" t="s">
        <v>36</v>
      </c>
      <c r="C20" s="6">
        <v>-875933.98</v>
      </c>
      <c r="E20" s="2"/>
      <c r="G20" s="9" t="s">
        <v>11</v>
      </c>
      <c r="I20" s="12"/>
      <c r="J20" s="1">
        <v>582277.88</v>
      </c>
    </row>
    <row r="21" spans="2:12" ht="15" customHeight="1" x14ac:dyDescent="0.25">
      <c r="B21" s="9" t="s">
        <v>5</v>
      </c>
      <c r="D21" s="12"/>
      <c r="E21" s="3">
        <v>1003504.4399999998</v>
      </c>
      <c r="G21" s="9" t="s">
        <v>37</v>
      </c>
      <c r="I21" s="42" t="s">
        <v>28</v>
      </c>
      <c r="J21" s="4">
        <v>38843172.20000001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626701.51</v>
      </c>
    </row>
    <row r="26" spans="2:12" ht="15" customHeight="1" x14ac:dyDescent="0.25">
      <c r="G26" s="9" t="s">
        <v>67</v>
      </c>
      <c r="J26" s="1">
        <v>771086.51</v>
      </c>
    </row>
    <row r="27" spans="2:12" ht="15" customHeight="1" x14ac:dyDescent="0.25">
      <c r="G27" s="9" t="s">
        <v>13</v>
      </c>
      <c r="J27" s="1">
        <v>602419.61000000127</v>
      </c>
    </row>
    <row r="28" spans="2:12" ht="15" customHeight="1" x14ac:dyDescent="0.25">
      <c r="G28" s="9" t="s">
        <v>14</v>
      </c>
      <c r="J28" s="3">
        <v>3445069.26</v>
      </c>
    </row>
    <row r="29" spans="2:12" ht="15" customHeight="1" x14ac:dyDescent="0.25">
      <c r="G29" s="9" t="s">
        <v>40</v>
      </c>
      <c r="I29" s="42" t="s">
        <v>28</v>
      </c>
      <c r="J29" s="6">
        <v>18445276.890000001</v>
      </c>
    </row>
    <row r="30" spans="2:12" ht="15" customHeight="1" x14ac:dyDescent="0.3">
      <c r="B30" s="21" t="s">
        <v>41</v>
      </c>
      <c r="C30" s="21"/>
      <c r="D30" s="43" t="s">
        <v>28</v>
      </c>
      <c r="E30" s="7">
        <v>57288449.090000011</v>
      </c>
      <c r="G30" s="21" t="s">
        <v>42</v>
      </c>
      <c r="H30" s="21"/>
      <c r="I30" s="43" t="s">
        <v>28</v>
      </c>
      <c r="J30" s="7">
        <v>57288449.090000011</v>
      </c>
      <c r="K30" s="27"/>
      <c r="L30" s="44">
        <f>+E30-J30</f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19392009339.16</v>
      </c>
      <c r="G33" s="9" t="s">
        <v>23</v>
      </c>
      <c r="I33" s="12" t="s">
        <v>28</v>
      </c>
      <c r="J33" s="10">
        <v>19392009339.16</v>
      </c>
    </row>
    <row r="34" spans="2:11" ht="16.5" hidden="1" customHeight="1" x14ac:dyDescent="0.3">
      <c r="B34" s="9" t="s">
        <v>55</v>
      </c>
      <c r="D34" s="42"/>
      <c r="E34" s="11">
        <v>0</v>
      </c>
      <c r="F34" s="21"/>
      <c r="G34" s="9" t="s">
        <v>56</v>
      </c>
      <c r="I34" s="42"/>
      <c r="J34" s="11">
        <v>0</v>
      </c>
    </row>
    <row r="35" spans="2:11" x14ac:dyDescent="0.25">
      <c r="B35" s="9" t="s">
        <v>57</v>
      </c>
      <c r="D35" s="12" t="s">
        <v>28</v>
      </c>
      <c r="E35" s="10">
        <v>19392009339.16</v>
      </c>
      <c r="G35" s="9" t="s">
        <v>58</v>
      </c>
      <c r="I35" s="12" t="s">
        <v>28</v>
      </c>
      <c r="J35" s="10">
        <v>19392009339.16</v>
      </c>
      <c r="K35" s="29">
        <f>+J35-E35</f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48355250.009999998</v>
      </c>
      <c r="G37" s="9" t="s">
        <v>25</v>
      </c>
      <c r="I37" s="12" t="s">
        <v>28</v>
      </c>
      <c r="J37" s="10">
        <v>48355250.009999998</v>
      </c>
    </row>
    <row r="38" spans="2:11" ht="15" customHeight="1" x14ac:dyDescent="0.25">
      <c r="B38" s="9" t="s">
        <v>59</v>
      </c>
      <c r="D38" s="42" t="s">
        <v>28</v>
      </c>
      <c r="E38" s="14">
        <v>48355250.009999998</v>
      </c>
      <c r="G38" s="9" t="s">
        <v>60</v>
      </c>
      <c r="I38" s="42" t="s">
        <v>28</v>
      </c>
      <c r="J38" s="14">
        <v>48355250.009999998</v>
      </c>
      <c r="K38" s="29">
        <f>+J38-E38</f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5"/>
      <c r="E48" s="45"/>
      <c r="J48" s="30"/>
    </row>
    <row r="49" spans="1:10" s="23" customFormat="1" x14ac:dyDescent="0.25">
      <c r="B49" s="31"/>
      <c r="E49" s="32"/>
      <c r="H49" s="34"/>
      <c r="I49" s="34"/>
      <c r="J49" s="34"/>
    </row>
    <row r="50" spans="1:10" ht="12.75" customHeight="1" x14ac:dyDescent="0.3">
      <c r="A50" s="36"/>
      <c r="B50" s="36"/>
      <c r="C50" s="36"/>
      <c r="D50" s="36"/>
      <c r="E50" s="33"/>
      <c r="F50" s="33"/>
      <c r="G50" s="33"/>
      <c r="H50" s="36"/>
      <c r="I50" s="36"/>
      <c r="J50" s="46"/>
    </row>
    <row r="51" spans="1:10" ht="12.75" customHeight="1" x14ac:dyDescent="0.25">
      <c r="A51" s="36"/>
      <c r="B51" s="36"/>
      <c r="C51" s="36"/>
      <c r="D51" s="36"/>
      <c r="E51" s="35"/>
      <c r="F51" s="35"/>
      <c r="G51" s="35"/>
      <c r="H51" s="36"/>
      <c r="I51" s="36"/>
      <c r="J51" s="36"/>
    </row>
    <row r="52" spans="1:10" ht="12.75" customHeight="1" x14ac:dyDescent="0.25">
      <c r="A52" s="36"/>
      <c r="B52" s="36"/>
      <c r="C52" s="36"/>
      <c r="D52" s="36"/>
      <c r="E52" s="47"/>
      <c r="F52" s="47"/>
      <c r="G52" s="47"/>
      <c r="H52" s="38"/>
    </row>
    <row r="53" spans="1:10" x14ac:dyDescent="0.25">
      <c r="G53" s="38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7">
        <v>317701.0199999999</v>
      </c>
    </row>
    <row r="57" spans="1:10" hidden="1" x14ac:dyDescent="0.25">
      <c r="E57" s="1">
        <v>-235673.54</v>
      </c>
      <c r="G57" s="27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7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44" t="e">
        <f>+J64-#REF!</f>
        <v>#REF!</v>
      </c>
    </row>
    <row r="66" spans="3:10" ht="13" hidden="1" x14ac:dyDescent="0.3">
      <c r="C66" s="48"/>
      <c r="D66" s="49" t="s">
        <v>61</v>
      </c>
      <c r="E66" s="44" t="e">
        <f>+E65-#REF!</f>
        <v>#REF!</v>
      </c>
    </row>
    <row r="67" spans="3:10" hidden="1" x14ac:dyDescent="0.25"/>
    <row r="68" spans="3:10" hidden="1" x14ac:dyDescent="0.25"/>
    <row r="69" spans="3:10" hidden="1" x14ac:dyDescent="0.25"/>
  </sheetData>
  <mergeCells count="2">
    <mergeCell ref="H49:J49"/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Bolsa de Valores</vt:lpstr>
      <vt:lpstr>BG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2025-03-07T17:51:38Z</cp:lastPrinted>
  <dcterms:created xsi:type="dcterms:W3CDTF">2007-11-10T03:53:45Z</dcterms:created>
  <dcterms:modified xsi:type="dcterms:W3CDTF">2025-03-17T22:06:31Z</dcterms:modified>
</cp:coreProperties>
</file>