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5\"/>
    </mc:Choice>
  </mc:AlternateContent>
  <xr:revisionPtr revIDLastSave="0" documentId="13_ncr:1_{49909C5C-9BF4-4CEC-87EC-1EC8C62638B9}" xr6:coauthVersionLast="47" xr6:coauthVersionMax="47" xr10:uidLastSave="{00000000-0000-0000-0000-000000000000}"/>
  <bookViews>
    <workbookView xWindow="-110" yWindow="-110" windowWidth="19420" windowHeight="10300" xr2:uid="{85006ED3-C1DD-45F5-B0CF-F3D25C7B7086}"/>
  </bookViews>
  <sheets>
    <sheet name="BG" sheetId="1" r:id="rId1"/>
    <sheet name="E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ER!#REF!</definedName>
    <definedName name="_xlnm._FilterDatabase">#N/A</definedName>
    <definedName name="_Re97">'[3]Com-Emp'!$B$57:$M$57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BG!$A$1:$E$83</definedName>
    <definedName name="_xlnm.Print_Area" localSheetId="1">ER!$B$1:$E$61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YNASTY" localSheetId="1">#REF!</definedName>
    <definedName name="DYNASTY">#REF!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Range">#REF!</definedName>
    <definedName name="Print_Titles_MI">#REF!</definedName>
    <definedName name="proceso">#N/A</definedName>
    <definedName name="pseptiembre">#REF!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ER!$5:$5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4" i="2"/>
</calcChain>
</file>

<file path=xl/sharedStrings.xml><?xml version="1.0" encoding="utf-8"?>
<sst xmlns="http://schemas.openxmlformats.org/spreadsheetml/2006/main" count="138" uniqueCount="113">
  <si>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</si>
  <si>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</si>
  <si>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</si>
  <si>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Al 28 de Febrero 2025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</si>
  <si>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</si>
  <si>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</si>
  <si>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</si>
  <si>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</si>
  <si>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</si>
  <si>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</si>
  <si>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</si>
  <si>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</si>
  <si>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</si>
  <si>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</si>
  <si>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</si>
  <si>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</si>
  <si>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</si>
  <si>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</si>
  <si>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</si>
  <si>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</si>
  <si>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</si>
  <si>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</si>
  <si>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</si>
  <si>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</si>
  <si>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</si>
  <si>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</si>
  <si>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</t>
  </si>
  <si>
    <t>Activo por impuesto sobre la renta diferido</t>
  </si>
  <si>
    <t xml:space="preserve">Otros activos 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</si>
  <si>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</si>
  <si>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</si>
  <si>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</si>
  <si>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</si>
  <si>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</si>
  <si>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</si>
  <si>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</si>
  <si>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</si>
  <si>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</si>
  <si>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</si>
  <si>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</si>
  <si>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</si>
  <si>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</si>
  <si>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</si>
  <si>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</si>
  <si>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Ingresos diferidos</t>
  </si>
  <si>
    <t>Otros pasivos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</si>
  <si>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</si>
  <si>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</si>
  <si>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</si>
  <si>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</si>
  <si>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</si>
  <si>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</si>
  <si>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</si>
  <si>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</si>
  <si>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</si>
  <si>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</si>
  <si>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</si>
  <si>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</si>
  <si>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</si>
  <si>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</si>
  <si>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</si>
  <si>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</si>
  <si>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</si>
  <si>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</si>
  <si>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</si>
  <si>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</si>
  <si>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</si>
  <si>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Liquidity ratio</t>
  </si>
  <si>
    <t>Maximum total debt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</si>
  <si>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</si>
  <si>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</si>
  <si>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</si>
  <si>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</si>
  <si>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</si>
  <si>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</si>
  <si>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</si>
  <si>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</si>
  <si>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</si>
  <si>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>Depreciación de vehículos arrendados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</si>
  <si>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</si>
  <si>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</si>
  <si>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</si>
  <si>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</si>
  <si>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</si>
  <si>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</si>
  <si>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</si>
  <si>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</si>
  <si>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</si>
  <si>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</si>
  <si>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</si>
  <si>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</si>
  <si>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</si>
  <si>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</si>
  <si>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</si>
  <si>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</si>
  <si>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</si>
  <si>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</si>
  <si>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</si>
  <si>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</si>
  <si>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Costo por servicios</t>
  </si>
  <si>
    <t>Uso de marca y propiedad intelectual</t>
  </si>
  <si>
    <t>Otros Gastos</t>
  </si>
  <si>
    <t>Gastos Operativos</t>
  </si>
  <si>
    <t>Utilidad de Operación</t>
  </si>
  <si>
    <t xml:space="preserve">Otros Ingresos 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</si>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</sst>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7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5" fillId="0" borderId="0"/>
    <xf numFmtId="0" fontId="8" fillId="0" borderId="0"/>
    <xf numFmtId="0" fontId="8" fillId="0" borderId="0"/>
  </cellStyleXfs>
  <cellXfs count="55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40" fontId="9" fillId="3" borderId="0" xfId="4" applyNumberFormat="1" applyFont="1" applyFill="1"/>
    <xf numFmtId="166" fontId="3" fillId="0" borderId="0" xfId="3" applyNumberFormat="1" applyFont="1" applyFill="1"/>
    <xf numFmtId="164" fontId="3" fillId="0" borderId="0" xfId="1" applyFont="1"/>
    <xf numFmtId="0" fontId="10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1" fillId="0" borderId="0" xfId="4" applyNumberFormat="1" applyFont="1"/>
    <xf numFmtId="165" fontId="12" fillId="0" borderId="0" xfId="1" applyNumberFormat="1" applyFont="1"/>
    <xf numFmtId="38" fontId="11" fillId="0" borderId="1" xfId="4" applyNumberFormat="1" applyFont="1" applyBorder="1"/>
    <xf numFmtId="165" fontId="11" fillId="0" borderId="1" xfId="1" applyNumberFormat="1" applyFont="1" applyBorder="1"/>
    <xf numFmtId="38" fontId="11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1" fillId="0" borderId="0" xfId="4" applyFont="1"/>
    <xf numFmtId="165" fontId="11" fillId="0" borderId="0" xfId="1" applyNumberFormat="1" applyFont="1" applyFill="1" applyBorder="1"/>
    <xf numFmtId="0" fontId="11" fillId="0" borderId="0" xfId="1" applyNumberFormat="1" applyFont="1" applyFill="1" applyBorder="1" applyAlignment="1">
      <alignment horizontal="left"/>
    </xf>
    <xf numFmtId="0" fontId="11" fillId="2" borderId="0" xfId="1" applyNumberFormat="1" applyFont="1" applyFill="1" applyBorder="1" applyAlignment="1">
      <alignment horizontal="left"/>
    </xf>
    <xf numFmtId="0" fontId="10" fillId="0" borderId="0" xfId="2" applyNumberFormat="1" applyFont="1" applyFill="1" applyBorder="1"/>
    <xf numFmtId="165" fontId="10" fillId="0" borderId="2" xfId="1" applyNumberFormat="1" applyFont="1" applyFill="1" applyBorder="1"/>
    <xf numFmtId="168" fontId="3" fillId="0" borderId="0" xfId="2" applyNumberFormat="1" applyFont="1"/>
    <xf numFmtId="0" fontId="13" fillId="0" borderId="0" xfId="4" applyFont="1" applyAlignment="1">
      <alignment horizontal="center"/>
    </xf>
    <xf numFmtId="165" fontId="13" fillId="0" borderId="0" xfId="1" applyNumberFormat="1" applyFont="1" applyFill="1" applyBorder="1"/>
    <xf numFmtId="38" fontId="14" fillId="0" borderId="0" xfId="4" applyNumberFormat="1" applyFont="1"/>
    <xf numFmtId="0" fontId="11" fillId="0" borderId="0" xfId="0" applyFont="1" applyAlignment="1"/>
    <xf numFmtId="0" fontId="16" fillId="0" borderId="0" xfId="5" applyFont="1" applyAlignment="1">
      <alignment horizontal="left"/>
    </xf>
    <xf numFmtId="0" fontId="11" fillId="0" borderId="0" xfId="6" applyFont="1"/>
    <xf numFmtId="0" fontId="11" fillId="0" borderId="0" xfId="7" applyFont="1"/>
    <xf numFmtId="165" fontId="10" fillId="0" borderId="4" xfId="1" applyNumberFormat="1" applyFont="1" applyFill="1" applyBorder="1"/>
    <xf numFmtId="0" fontId="10" fillId="0" borderId="0" xfId="4" applyFont="1"/>
    <xf numFmtId="165" fontId="10" fillId="0" borderId="3" xfId="1" applyNumberFormat="1" applyFont="1" applyFill="1" applyBorder="1"/>
    <xf numFmtId="0" fontId="11" fillId="0" borderId="0" xfId="4" applyFont="1" applyAlignment="1">
      <alignment horizontal="center"/>
    </xf>
    <xf numFmtId="38" fontId="10" fillId="2" borderId="0" xfId="4" applyNumberFormat="1" applyFont="1" applyFill="1"/>
    <xf numFmtId="38" fontId="10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8">
    <cellStyle name="Millares" xfId="1" builtinId="3"/>
    <cellStyle name="Moneda" xfId="2" builtinId="4"/>
    <cellStyle name="Normal" xfId="0" builtinId="0"/>
    <cellStyle name="Normal_AAH Liquidity model Bain  v3 amend8 for 02-03 projs RAP 2" xfId="5" xr:uid="{D6CEBE6B-C104-4E7D-AE8F-D686123B016A}"/>
    <cellStyle name="Normal_Formatos de Reporte de Información General" xfId="6" xr:uid="{45E5554F-EEBE-460B-B2A8-7E9E4F28F989}"/>
    <cellStyle name="Normal_Formatos de Reporte de Información General 2" xfId="7" xr:uid="{CF093A03-8A99-4D8C-9A95-ABC10D8878F2}"/>
    <cellStyle name="Normal_Junio_03" xfId="4" xr:uid="{032E8B51-E76C-43D8-A497-76FBDEB72169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1552576</xdr:colOff>
      <xdr:row>81</xdr:row>
      <xdr:rowOff>68219</xdr:rowOff>
    </xdr:from>
    <xdr:to>
      <xdr:col>1</xdr:col>
      <xdr:colOff>2771776</xdr:colOff>
      <xdr:row>83</xdr:row>
      <xdr:rowOff>44497</xdr:rowOff>
    </xdr:to>
    <xdr:pic>
      <xdr:nvPicPr>
        <xdr:cNvPr id="2" name="Imagen 1" descr="Dibujo de un perro&#10;&#10;Descripción generada automáticamente con confianza baja">
          <a:extLst>
            <a:ext uri="{FF2B5EF4-FFF2-40B4-BE49-F238E27FC236}">
              <a16:creationId xmlns:a16="http://schemas.microsoft.com/office/drawing/2014/main" id="{6F2E49E7-662E-45E9-A759-2CAAB7C4E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49426" y="12831719"/>
          <a:ext cx="1219200" cy="3318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1474258</xdr:colOff>
      <xdr:row>58</xdr:row>
      <xdr:rowOff>60326</xdr:rowOff>
    </xdr:from>
    <xdr:to>
      <xdr:col>1</xdr:col>
      <xdr:colOff>2693458</xdr:colOff>
      <xdr:row>60</xdr:row>
      <xdr:rowOff>65178</xdr:rowOff>
    </xdr:to>
    <xdr:pic>
      <xdr:nvPicPr>
        <xdr:cNvPr id="2" name="Imagen 1" descr="Dibujo de un perro&#10;&#10;Descripción generada automáticamente con confianza baja">
          <a:extLst>
            <a:ext uri="{FF2B5EF4-FFF2-40B4-BE49-F238E27FC236}">
              <a16:creationId xmlns:a16="http://schemas.microsoft.com/office/drawing/2014/main" id="{07B6EF31-6587-4FAA-9B56-029E7AED9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590675" y="7976659"/>
          <a:ext cx="1219200" cy="3435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5\2-FEBRERO\02.%20EEFF%20CQ%20Febrero%202025%20Bco%20Consolidado.xlsx" TargetMode="External"/><Relationship Id="rId1" Type="http://schemas.openxmlformats.org/officeDocument/2006/relationships/externalLinkPath" Target="/Users/mayala/Desktop/CREDIQ,%20S.A.%20DE%20C.V/REPORTES/GAP/GAP%202025/2-FEBRERO/02.%20EEFF%20CQ%20Febrero%202025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4-23"/>
      <sheetName val="ANEXO BANCOS"/>
      <sheetName val="Hoja2"/>
      <sheetName val="P&amp;L"/>
      <sheetName val="Patrimonio"/>
      <sheetName val="Flujo 23-22"/>
      <sheetName val="Integ Ctas CQ"/>
      <sheetName val="BANCOS"/>
      <sheetName val="BG"/>
      <sheetName val="ER"/>
      <sheetName val="Otros Ing-gas de Op"/>
      <sheetName val="BG Bolsa"/>
      <sheetName val="ER Bolsa"/>
      <sheetName val="BA CQ,CQL,QA"/>
      <sheetName val="RECL LG"/>
      <sheetName val="INTERCO"/>
      <sheetName val="MES"/>
      <sheetName val="GAPS Consolidado"/>
      <sheetName val="GCQ"/>
      <sheetName val="GCQL"/>
      <sheetName val="GQA"/>
      <sheetName val="Resumen Flujos"/>
      <sheetName val="COMPROB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26A73-18AA-4381-A413-2CC0EA6E13FA}">
  <sheetPr>
    <pageSetUpPr fitToPage="1"/>
  </sheetPr>
  <dimension ref="B2:E89"/>
  <sheetViews>
    <sheetView showGridLines="0" tabSelected="1" topLeftCell="A2" zoomScale="90" zoomScaleNormal="90" workbookViewId="0">
      <pane xSplit="5" ySplit="5" topLeftCell="F7" activePane="bottomRight" state="frozen"/>
      <selection activeCell="C60" sqref="C60:E60"/>
      <selection pane="topRight" activeCell="C60" sqref="C60:E60"/>
      <selection pane="bottomLeft" activeCell="C60" sqref="C60:E60"/>
      <selection pane="bottomRight" activeCell="F72" sqref="F72"/>
    </sheetView>
  </sheetViews>
  <sheetFormatPr baseColWidth="10" defaultColWidth="19.1640625" defaultRowHeight="13" x14ac:dyDescent="0.3"/>
  <cols>
    <col min="1" max="1" width="2.7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1" t="s">
        <v>0</v>
      </c>
      <c r="C2" s="1"/>
      <c r="D2" s="1"/>
      <c r="E2" s="1"/>
    </row>
    <row r="3" spans="2:5" ht="15" x14ac:dyDescent="0.3">
      <c r="B3" s="3" t="s">
        <v>1</v>
      </c>
      <c r="C3" s="4"/>
      <c r="D3" s="4"/>
      <c r="E3" s="4"/>
    </row>
    <row r="4" spans="2:5" x14ac:dyDescent="0.3">
      <c r="B4" s="2" t="s">
        <v>2</v>
      </c>
      <c r="E4" s="5"/>
    </row>
    <row r="5" spans="2:5" ht="13.5" thickBot="1" x14ac:dyDescent="0.35">
      <c r="B5" s="6" t="s">
        <v>3</v>
      </c>
      <c r="C5" s="6"/>
      <c r="D5" s="6"/>
      <c r="E5" s="6"/>
    </row>
    <row r="6" spans="2:5" x14ac:dyDescent="0.3">
      <c r="B6" s="2" t="s">
        <v>4</v>
      </c>
      <c r="E6" s="5">
        <v>213964.85551999998</v>
      </c>
    </row>
    <row r="7" spans="2:5" x14ac:dyDescent="0.3">
      <c r="B7" s="7" t="s">
        <v>5</v>
      </c>
      <c r="C7" s="8"/>
      <c r="D7" s="8"/>
      <c r="E7" s="9"/>
    </row>
    <row r="8" spans="2:5" s="10" customFormat="1" x14ac:dyDescent="0.3">
      <c r="B8" s="7" t="s">
        <v>6</v>
      </c>
    </row>
    <row r="9" spans="2:5" x14ac:dyDescent="0.3">
      <c r="B9" s="2" t="s">
        <v>7</v>
      </c>
      <c r="C9" s="2" t="s">
        <v>8</v>
      </c>
      <c r="E9" s="11">
        <v>8335.5686299999998</v>
      </c>
    </row>
    <row r="10" spans="2:5" hidden="1" x14ac:dyDescent="0.3">
      <c r="B10" s="2" t="s">
        <v>9</v>
      </c>
      <c r="E10" s="11">
        <v>0</v>
      </c>
    </row>
    <row r="11" spans="2:5" x14ac:dyDescent="0.3">
      <c r="B11" s="2" t="s">
        <v>10</v>
      </c>
      <c r="E11" s="11">
        <v>46696.153690000006</v>
      </c>
    </row>
    <row r="12" spans="2:5" x14ac:dyDescent="0.3">
      <c r="B12" s="2" t="s">
        <v>11</v>
      </c>
      <c r="E12" s="11">
        <v>-6065.8036500000007</v>
      </c>
    </row>
    <row r="13" spans="2:5" x14ac:dyDescent="0.3">
      <c r="B13" s="2" t="s">
        <v>12</v>
      </c>
      <c r="E13" s="11">
        <v>2615.5538799999999</v>
      </c>
    </row>
    <row r="14" spans="2:5" x14ac:dyDescent="0.3">
      <c r="B14" s="2" t="s">
        <v>13</v>
      </c>
      <c r="E14" s="11">
        <v>-109.18572</v>
      </c>
    </row>
    <row r="15" spans="2:5" x14ac:dyDescent="0.3">
      <c r="B15" s="2" t="s">
        <v>14</v>
      </c>
      <c r="E15" s="11">
        <v>160.55691999999993</v>
      </c>
    </row>
    <row r="16" spans="2:5" hidden="1" x14ac:dyDescent="0.3">
      <c r="B16" s="2" t="s">
        <v>15</v>
      </c>
      <c r="E16" s="11">
        <v>0</v>
      </c>
    </row>
    <row r="17" spans="2:5" x14ac:dyDescent="0.3">
      <c r="B17" s="2" t="s">
        <v>16</v>
      </c>
      <c r="E17" s="11">
        <v>1606.3968300000001</v>
      </c>
    </row>
    <row r="18" spans="2:5" x14ac:dyDescent="0.3">
      <c r="B18" s="12" t="s">
        <v>17</v>
      </c>
      <c r="E18" s="13">
        <v>53239.240580000005</v>
      </c>
    </row>
    <row r="19" spans="2:5" ht="5.25" customHeight="1" x14ac:dyDescent="0.3">
      <c r="E19" s="11"/>
    </row>
    <row r="20" spans="2:5" x14ac:dyDescent="0.3">
      <c r="B20" s="2" t="s">
        <v>18</v>
      </c>
      <c r="E20" s="11">
        <v>211227.89874999999</v>
      </c>
    </row>
    <row r="21" spans="2:5" x14ac:dyDescent="0.3">
      <c r="B21" s="2" t="s">
        <v>19</v>
      </c>
      <c r="E21" s="11">
        <v>14549.55791</v>
      </c>
    </row>
    <row r="22" spans="2:5" x14ac:dyDescent="0.3">
      <c r="B22" s="2" t="s">
        <v>20</v>
      </c>
      <c r="E22" s="11">
        <v>1217.5782300000001</v>
      </c>
    </row>
    <row r="23" spans="2:5" x14ac:dyDescent="0.3">
      <c r="B23" s="2" t="s">
        <v>21</v>
      </c>
      <c r="E23" s="11">
        <v>26115.618579999998</v>
      </c>
    </row>
    <row r="24" spans="2:5" x14ac:dyDescent="0.3">
      <c r="B24" s="2" t="s">
        <v>22</v>
      </c>
      <c r="E24" s="11">
        <v>557.27751000000001</v>
      </c>
    </row>
    <row r="25" spans="2:5" x14ac:dyDescent="0.3">
      <c r="B25" s="2" t="s">
        <v>23</v>
      </c>
      <c r="E25" s="11">
        <v>200</v>
      </c>
    </row>
    <row r="26" spans="2:5" hidden="1" x14ac:dyDescent="0.3">
      <c r="B26" s="2" t="s">
        <v>24</v>
      </c>
      <c r="E26" s="11">
        <v>0</v>
      </c>
    </row>
    <row r="27" spans="2:5" hidden="1" x14ac:dyDescent="0.3">
      <c r="B27" s="2" t="s">
        <v>25</v>
      </c>
      <c r="E27" s="11">
        <v>0</v>
      </c>
    </row>
    <row r="28" spans="2:5" x14ac:dyDescent="0.3">
      <c r="B28" s="2" t="s">
        <v>26</v>
      </c>
      <c r="E28" s="11">
        <v>943.80700000000002</v>
      </c>
    </row>
    <row r="29" spans="2:5" x14ac:dyDescent="0.3">
      <c r="B29" s="2" t="s">
        <v>27</v>
      </c>
      <c r="E29" s="11">
        <v>30.995000000000001</v>
      </c>
    </row>
    <row r="30" spans="2:5" hidden="1" x14ac:dyDescent="0.3">
      <c r="B30" s="2" t="s">
        <v>9</v>
      </c>
      <c r="E30" s="11">
        <v>0</v>
      </c>
    </row>
    <row r="31" spans="2:5" hidden="1" x14ac:dyDescent="0.3">
      <c r="E31" s="14">
        <v>254842.73298000003</v>
      </c>
    </row>
    <row r="32" spans="2:5" hidden="1" x14ac:dyDescent="0.3">
      <c r="B32" s="2" t="s">
        <v>28</v>
      </c>
      <c r="E32" s="11">
        <v>0</v>
      </c>
    </row>
    <row r="33" spans="2:5" ht="12" hidden="1" customHeight="1" x14ac:dyDescent="0.3">
      <c r="B33" s="2" t="s">
        <v>29</v>
      </c>
      <c r="E33" s="11">
        <v>0</v>
      </c>
    </row>
    <row r="34" spans="2:5" x14ac:dyDescent="0.3">
      <c r="B34" s="12" t="s">
        <v>30</v>
      </c>
      <c r="E34" s="13">
        <v>254842.73298000003</v>
      </c>
    </row>
    <row r="35" spans="2:5" ht="4.5" customHeight="1" x14ac:dyDescent="0.3">
      <c r="E35" s="15"/>
    </row>
    <row r="36" spans="2:5" ht="13.5" thickBot="1" x14ac:dyDescent="0.35">
      <c r="B36" s="12" t="s">
        <v>31</v>
      </c>
      <c r="C36" s="2" t="s">
        <v>8</v>
      </c>
      <c r="E36" s="16">
        <v>308081.97356000001</v>
      </c>
    </row>
    <row r="37" spans="2:5" ht="6" customHeight="1" thickTop="1" x14ac:dyDescent="0.3">
      <c r="E37" s="11"/>
    </row>
    <row r="38" spans="2:5" x14ac:dyDescent="0.3">
      <c r="B38" s="12" t="s">
        <v>32</v>
      </c>
      <c r="E38" s="11"/>
    </row>
    <row r="39" spans="2:5" ht="10.5" customHeight="1" x14ac:dyDescent="0.3">
      <c r="B39" s="12" t="s">
        <v>33</v>
      </c>
      <c r="E39" s="11"/>
    </row>
    <row r="40" spans="2:5" x14ac:dyDescent="0.3">
      <c r="B40" s="2" t="s">
        <v>34</v>
      </c>
      <c r="C40" s="2" t="s">
        <v>8</v>
      </c>
      <c r="E40" s="11">
        <v>13101.71672</v>
      </c>
    </row>
    <row r="41" spans="2:5" x14ac:dyDescent="0.3">
      <c r="B41" s="2" t="s">
        <v>35</v>
      </c>
      <c r="E41" s="11">
        <v>76598.270069999999</v>
      </c>
    </row>
    <row r="42" spans="2:5" x14ac:dyDescent="0.3">
      <c r="B42" s="2" t="s">
        <v>36</v>
      </c>
      <c r="E42" s="11">
        <v>4767.7839000000004</v>
      </c>
    </row>
    <row r="43" spans="2:5" x14ac:dyDescent="0.3">
      <c r="B43" s="2" t="s">
        <v>37</v>
      </c>
      <c r="E43" s="11">
        <v>381.07604000000003</v>
      </c>
    </row>
    <row r="44" spans="2:5" x14ac:dyDescent="0.3">
      <c r="B44" s="2" t="s">
        <v>38</v>
      </c>
      <c r="E44" s="11">
        <v>1548.30782</v>
      </c>
    </row>
    <row r="45" spans="2:5" x14ac:dyDescent="0.3">
      <c r="B45" s="2" t="s">
        <v>39</v>
      </c>
      <c r="E45" s="11">
        <v>403.50648999999999</v>
      </c>
    </row>
    <row r="46" spans="2:5" x14ac:dyDescent="0.3">
      <c r="B46" s="2" t="s">
        <v>40</v>
      </c>
      <c r="E46" s="11">
        <v>834.08134999999993</v>
      </c>
    </row>
    <row r="47" spans="2:5" x14ac:dyDescent="0.3">
      <c r="B47" s="2" t="s">
        <v>41</v>
      </c>
      <c r="E47" s="11">
        <v>8360.4825199999996</v>
      </c>
    </row>
    <row r="48" spans="2:5" x14ac:dyDescent="0.3">
      <c r="B48" s="2" t="s">
        <v>42</v>
      </c>
      <c r="E48" s="11">
        <v>4613.6925899999997</v>
      </c>
    </row>
    <row r="49" spans="2:5" x14ac:dyDescent="0.3">
      <c r="B49" s="2" t="s">
        <v>43</v>
      </c>
      <c r="E49" s="11">
        <v>3996.4898300000018</v>
      </c>
    </row>
    <row r="50" spans="2:5" x14ac:dyDescent="0.3">
      <c r="B50" s="2" t="s">
        <v>44</v>
      </c>
      <c r="E50" s="11">
        <v>855.62693000000002</v>
      </c>
    </row>
    <row r="51" spans="2:5" x14ac:dyDescent="0.3">
      <c r="B51" s="2" t="s">
        <v>45</v>
      </c>
      <c r="E51" s="11">
        <v>766.97642999999971</v>
      </c>
    </row>
    <row r="52" spans="2:5" x14ac:dyDescent="0.3">
      <c r="B52" s="12" t="s">
        <v>46</v>
      </c>
      <c r="E52" s="13">
        <v>116228.01069</v>
      </c>
    </row>
    <row r="53" spans="2:5" ht="6" customHeight="1" x14ac:dyDescent="0.3">
      <c r="E53" s="11"/>
    </row>
    <row r="54" spans="2:5" ht="12" customHeight="1" x14ac:dyDescent="0.3">
      <c r="B54" s="17" t="s">
        <v>47</v>
      </c>
      <c r="E54" s="11">
        <v>292.05990000000003</v>
      </c>
    </row>
    <row r="55" spans="2:5" x14ac:dyDescent="0.3">
      <c r="B55" s="17" t="s">
        <v>48</v>
      </c>
      <c r="E55" s="11">
        <v>124264.86873</v>
      </c>
    </row>
    <row r="56" spans="2:5" x14ac:dyDescent="0.3">
      <c r="B56" s="17" t="s">
        <v>49</v>
      </c>
      <c r="E56" s="11">
        <v>9188.5470999999998</v>
      </c>
    </row>
    <row r="57" spans="2:5" x14ac:dyDescent="0.3">
      <c r="B57" s="17" t="s">
        <v>50</v>
      </c>
      <c r="E57" s="11">
        <v>1003.71269</v>
      </c>
    </row>
    <row r="58" spans="2:5" hidden="1" x14ac:dyDescent="0.3">
      <c r="B58" s="17" t="s">
        <v>34</v>
      </c>
      <c r="E58" s="11">
        <v>0</v>
      </c>
    </row>
    <row r="59" spans="2:5" x14ac:dyDescent="0.3">
      <c r="B59" s="2" t="s">
        <v>45</v>
      </c>
      <c r="E59" s="11">
        <v>2520.4313700000002</v>
      </c>
    </row>
    <row r="60" spans="2:5" x14ac:dyDescent="0.3">
      <c r="B60" s="2" t="s">
        <v>44</v>
      </c>
      <c r="E60" s="11">
        <v>1449.9958999999999</v>
      </c>
    </row>
    <row r="61" spans="2:5" x14ac:dyDescent="0.3">
      <c r="B61" s="17" t="s">
        <v>51</v>
      </c>
      <c r="E61" s="11">
        <v>673.70013000000006</v>
      </c>
    </row>
    <row r="62" spans="2:5" ht="5.25" customHeight="1" x14ac:dyDescent="0.3">
      <c r="E62" s="11"/>
    </row>
    <row r="63" spans="2:5" ht="15" customHeight="1" x14ac:dyDescent="0.3">
      <c r="B63" s="12" t="s">
        <v>52</v>
      </c>
      <c r="E63" s="13">
        <v>139393.31582000002</v>
      </c>
    </row>
    <row r="64" spans="2:5" ht="4.5" customHeight="1" x14ac:dyDescent="0.3">
      <c r="E64" s="11"/>
    </row>
    <row r="65" spans="2:5" ht="16.5" customHeight="1" x14ac:dyDescent="0.3">
      <c r="B65" s="12" t="s">
        <v>53</v>
      </c>
      <c r="C65" s="2" t="s">
        <v>8</v>
      </c>
      <c r="E65" s="13">
        <v>255621.32651000001</v>
      </c>
    </row>
    <row r="66" spans="2:5" ht="6" customHeight="1" x14ac:dyDescent="0.3">
      <c r="E66" s="11"/>
    </row>
    <row r="67" spans="2:5" ht="13.5" customHeight="1" x14ac:dyDescent="0.3">
      <c r="B67" s="12" t="s">
        <v>54</v>
      </c>
      <c r="E67" s="11"/>
    </row>
    <row r="68" spans="2:5" ht="16.5" customHeight="1" x14ac:dyDescent="0.3">
      <c r="B68" s="2" t="s">
        <v>55</v>
      </c>
      <c r="C68" s="2" t="s">
        <v>8</v>
      </c>
      <c r="E68" s="11">
        <v>14700.1</v>
      </c>
    </row>
    <row r="69" spans="2:5" x14ac:dyDescent="0.3">
      <c r="B69" s="2" t="s">
        <v>56</v>
      </c>
      <c r="E69" s="11">
        <v>3379.0561921000003</v>
      </c>
    </row>
    <row r="70" spans="2:5" hidden="1" x14ac:dyDescent="0.3">
      <c r="B70" s="2" t="s">
        <v>57</v>
      </c>
      <c r="E70" s="11">
        <v>0</v>
      </c>
    </row>
    <row r="71" spans="2:5" hidden="1" x14ac:dyDescent="0.3">
      <c r="B71" s="2" t="s">
        <v>58</v>
      </c>
      <c r="E71" s="11">
        <v>0</v>
      </c>
    </row>
    <row r="72" spans="2:5" x14ac:dyDescent="0.3">
      <c r="B72" s="2" t="s">
        <v>59</v>
      </c>
      <c r="E72" s="11">
        <v>33186.829227900002</v>
      </c>
    </row>
    <row r="73" spans="2:5" x14ac:dyDescent="0.3">
      <c r="B73" s="2" t="s">
        <v>60</v>
      </c>
      <c r="E73" s="11">
        <v>1194.6615899999988</v>
      </c>
    </row>
    <row r="74" spans="2:5" hidden="1" x14ac:dyDescent="0.3">
      <c r="E74" s="11">
        <v>0</v>
      </c>
    </row>
    <row r="75" spans="2:5" x14ac:dyDescent="0.3">
      <c r="B75" s="12" t="s">
        <v>61</v>
      </c>
      <c r="E75" s="13">
        <v>52460.647009999993</v>
      </c>
    </row>
    <row r="76" spans="2:5" ht="6.75" customHeight="1" x14ac:dyDescent="0.3">
      <c r="E76" s="11"/>
    </row>
    <row r="77" spans="2:5" ht="13.5" thickBot="1" x14ac:dyDescent="0.35">
      <c r="B77" s="12" t="s">
        <v>62</v>
      </c>
      <c r="C77" s="2" t="s">
        <v>8</v>
      </c>
      <c r="E77" s="16">
        <v>308081.97352</v>
      </c>
    </row>
    <row r="78" spans="2:5" ht="13.5" thickTop="1" x14ac:dyDescent="0.3">
      <c r="E78" s="18">
        <v>0.17028145595082375</v>
      </c>
    </row>
    <row r="79" spans="2:5" x14ac:dyDescent="0.3">
      <c r="E79" s="18"/>
    </row>
    <row r="80" spans="2:5" ht="19.5" customHeight="1" x14ac:dyDescent="0.3"/>
    <row r="81" spans="2:5" ht="8.25" customHeight="1" x14ac:dyDescent="0.3"/>
    <row r="82" spans="2:5" ht="15" customHeight="1" x14ac:dyDescent="0.3">
      <c r="B82" s="19" t="s">
        <v>63</v>
      </c>
      <c r="C82" s="20" t="s">
        <v>64</v>
      </c>
      <c r="D82" s="20"/>
      <c r="E82" s="20"/>
    </row>
    <row r="83" spans="2:5" x14ac:dyDescent="0.3">
      <c r="B83" s="19" t="s">
        <v>65</v>
      </c>
      <c r="C83" s="20" t="s">
        <v>66</v>
      </c>
      <c r="D83" s="20"/>
      <c r="E83" s="20"/>
    </row>
    <row r="85" spans="2:5" hidden="1" x14ac:dyDescent="0.3">
      <c r="E85" s="21">
        <v>4.0000013541430235E-5</v>
      </c>
    </row>
    <row r="86" spans="2:5" hidden="1" x14ac:dyDescent="0.3"/>
    <row r="87" spans="2:5" hidden="1" x14ac:dyDescent="0.3"/>
    <row r="88" spans="2:5" hidden="1" x14ac:dyDescent="0.3">
      <c r="B88" s="2" t="s">
        <v>67</v>
      </c>
      <c r="E88" s="22">
        <v>2.7056333526040009E-2</v>
      </c>
    </row>
    <row r="89" spans="2:5" hidden="1" x14ac:dyDescent="0.3">
      <c r="B89" s="2" t="s">
        <v>68</v>
      </c>
      <c r="E89" s="23">
        <v>4.9249466647825253</v>
      </c>
    </row>
  </sheetData>
  <mergeCells count="3">
    <mergeCell ref="B2:E2"/>
    <mergeCell ref="C82:E82"/>
    <mergeCell ref="C83:E83"/>
  </mergeCells>
  <printOptions horizontalCentered="1"/>
  <pageMargins left="0.78740157480314965" right="0.78740157480314965" top="0.43307086614173229" bottom="0.27559055118110237" header="0.39370078740157483" footer="0.15748031496062992"/>
  <pageSetup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8A92F-1C7C-483F-9C61-26E0BB922A8A}">
  <dimension ref="B1:E103"/>
  <sheetViews>
    <sheetView showGridLines="0" zoomScaleNormal="100" workbookViewId="0">
      <pane xSplit="5" ySplit="5" topLeftCell="F43" activePane="bottomRight" state="frozen"/>
      <selection activeCell="E60" sqref="E60"/>
      <selection pane="topRight" activeCell="E60" sqref="E60"/>
      <selection pane="bottomLeft" activeCell="E60" sqref="E60"/>
      <selection pane="bottomRight" activeCell="E40" sqref="E40"/>
    </sheetView>
  </sheetViews>
  <sheetFormatPr baseColWidth="10" defaultColWidth="8" defaultRowHeight="13" x14ac:dyDescent="0.3"/>
  <cols>
    <col min="1" max="1" width="1.58203125" style="2" customWidth="1"/>
    <col min="2" max="2" width="35.83203125" style="17" customWidth="1"/>
    <col min="3" max="3" width="7" style="17" customWidth="1"/>
    <col min="4" max="4" width="1" style="17" customWidth="1"/>
    <col min="5" max="5" width="8.75" style="54" customWidth="1"/>
    <col min="6" max="6" width="9.33203125" style="2" bestFit="1" customWidth="1"/>
    <col min="7" max="7" width="9.83203125" style="2" bestFit="1" customWidth="1"/>
    <col min="8" max="16384" width="8" style="2"/>
  </cols>
  <sheetData>
    <row r="1" spans="2:5" ht="15" x14ac:dyDescent="0.3">
      <c r="B1" s="1" t="s">
        <v>0</v>
      </c>
      <c r="C1" s="1"/>
      <c r="D1" s="1"/>
      <c r="E1" s="1"/>
    </row>
    <row r="2" spans="2:5" ht="15" x14ac:dyDescent="0.3">
      <c r="B2" s="24" t="s">
        <v>1</v>
      </c>
      <c r="C2" s="4"/>
      <c r="D2" s="4"/>
      <c r="E2" s="25"/>
    </row>
    <row r="3" spans="2:5" x14ac:dyDescent="0.3">
      <c r="B3" s="26" t="s">
        <v>69</v>
      </c>
      <c r="C3" s="26"/>
      <c r="D3" s="26"/>
      <c r="E3" s="27"/>
    </row>
    <row r="4" spans="2:5" s="10" customFormat="1" ht="13.5" thickBot="1" x14ac:dyDescent="0.35">
      <c r="B4" s="28" t="str">
        <f>+BG!B5</f>
        <v>Al 28 de Febrero 2025</v>
      </c>
      <c r="C4" s="28"/>
      <c r="D4" s="28"/>
      <c r="E4" s="29"/>
    </row>
    <row r="5" spans="2:5" s="31" customFormat="1" x14ac:dyDescent="0.25">
      <c r="B5" s="30" t="str">
        <f>+BG!B6</f>
        <v>(Cifras expresadas en miles de dólares estadounidenses)</v>
      </c>
      <c r="C5" s="30"/>
      <c r="D5" s="30"/>
      <c r="E5" s="30"/>
    </row>
    <row r="6" spans="2:5" ht="14.25" customHeight="1" x14ac:dyDescent="0.3">
      <c r="B6" s="32" t="s">
        <v>70</v>
      </c>
      <c r="C6" s="32" t="s">
        <v>8</v>
      </c>
      <c r="D6" s="32"/>
      <c r="E6" s="33">
        <v>5613.0554000000002</v>
      </c>
    </row>
    <row r="7" spans="2:5" x14ac:dyDescent="0.3">
      <c r="B7" s="34" t="s">
        <v>71</v>
      </c>
      <c r="C7" s="35"/>
      <c r="D7" s="35"/>
      <c r="E7" s="33">
        <v>1266.5999000000002</v>
      </c>
    </row>
    <row r="8" spans="2:5" x14ac:dyDescent="0.3">
      <c r="B8" s="34" t="s">
        <v>72</v>
      </c>
      <c r="C8" s="35"/>
      <c r="D8" s="35"/>
      <c r="E8" s="33">
        <v>213.94855999999999</v>
      </c>
    </row>
    <row r="9" spans="2:5" x14ac:dyDescent="0.3">
      <c r="B9" s="34" t="s">
        <v>73</v>
      </c>
      <c r="C9" s="34"/>
      <c r="D9" s="34"/>
      <c r="E9" s="33">
        <v>1744.68346</v>
      </c>
    </row>
    <row r="10" spans="2:5" x14ac:dyDescent="0.3">
      <c r="B10" s="32" t="s">
        <v>74</v>
      </c>
      <c r="C10" s="32"/>
      <c r="D10" s="32"/>
      <c r="E10" s="33">
        <v>310.83305000000001</v>
      </c>
    </row>
    <row r="11" spans="2:5" x14ac:dyDescent="0.3">
      <c r="B11" s="32" t="s">
        <v>75</v>
      </c>
      <c r="C11" s="32"/>
      <c r="D11" s="32"/>
      <c r="E11" s="33">
        <v>829.79542000000004</v>
      </c>
    </row>
    <row r="12" spans="2:5" s="38" customFormat="1" x14ac:dyDescent="0.3">
      <c r="B12" s="36" t="s">
        <v>76</v>
      </c>
      <c r="C12" s="36" t="s">
        <v>8</v>
      </c>
      <c r="D12" s="36"/>
      <c r="E12" s="37">
        <v>9978.9157899999991</v>
      </c>
    </row>
    <row r="13" spans="2:5" ht="4.5" customHeight="1" x14ac:dyDescent="0.3">
      <c r="B13" s="32"/>
      <c r="C13" s="32"/>
      <c r="D13" s="32"/>
      <c r="E13" s="33"/>
    </row>
    <row r="14" spans="2:5" x14ac:dyDescent="0.3">
      <c r="B14" s="32" t="s">
        <v>77</v>
      </c>
      <c r="C14" s="32" t="s">
        <v>8</v>
      </c>
      <c r="D14" s="32"/>
      <c r="E14" s="33">
        <v>2756.9628099999995</v>
      </c>
    </row>
    <row r="15" spans="2:5" x14ac:dyDescent="0.3">
      <c r="B15" s="32" t="s">
        <v>78</v>
      </c>
      <c r="C15" s="32"/>
      <c r="D15" s="32"/>
      <c r="E15" s="33">
        <v>757.5476900000001</v>
      </c>
    </row>
    <row r="16" spans="2:5" x14ac:dyDescent="0.3">
      <c r="B16" s="32" t="s">
        <v>79</v>
      </c>
      <c r="C16" s="32"/>
      <c r="D16" s="32"/>
      <c r="E16" s="33">
        <v>152.55509000000001</v>
      </c>
    </row>
    <row r="17" spans="2:5" s="38" customFormat="1" x14ac:dyDescent="0.3">
      <c r="B17" s="36" t="s">
        <v>80</v>
      </c>
      <c r="C17" s="36" t="s">
        <v>8</v>
      </c>
      <c r="D17" s="36"/>
      <c r="E17" s="37">
        <v>3667.0655899999992</v>
      </c>
    </row>
    <row r="18" spans="2:5" s="41" customFormat="1" ht="4.5" customHeight="1" x14ac:dyDescent="0.3">
      <c r="B18" s="39"/>
      <c r="C18" s="39"/>
      <c r="D18" s="39"/>
      <c r="E18" s="40"/>
    </row>
    <row r="19" spans="2:5" x14ac:dyDescent="0.3">
      <c r="B19" s="32" t="s">
        <v>81</v>
      </c>
      <c r="C19" s="32" t="s">
        <v>8</v>
      </c>
      <c r="D19" s="32"/>
      <c r="E19" s="33">
        <v>1004.81375</v>
      </c>
    </row>
    <row r="20" spans="2:5" x14ac:dyDescent="0.3">
      <c r="B20" s="32" t="s">
        <v>82</v>
      </c>
      <c r="C20" s="32"/>
      <c r="D20" s="32"/>
      <c r="E20" s="33">
        <v>302.90728999999999</v>
      </c>
    </row>
    <row r="21" spans="2:5" x14ac:dyDescent="0.3">
      <c r="B21" s="32" t="s">
        <v>83</v>
      </c>
      <c r="C21" s="32"/>
      <c r="D21" s="32"/>
      <c r="E21" s="33">
        <v>70.711389999999994</v>
      </c>
    </row>
    <row r="22" spans="2:5" x14ac:dyDescent="0.3">
      <c r="B22" s="42" t="s">
        <v>84</v>
      </c>
      <c r="C22" s="42"/>
      <c r="D22" s="42"/>
      <c r="E22" s="33">
        <v>409.12809999999996</v>
      </c>
    </row>
    <row r="23" spans="2:5" x14ac:dyDescent="0.3">
      <c r="B23" s="42" t="s">
        <v>85</v>
      </c>
      <c r="C23" s="42"/>
      <c r="D23" s="42"/>
      <c r="E23" s="33">
        <v>28.43751</v>
      </c>
    </row>
    <row r="24" spans="2:5" x14ac:dyDescent="0.3">
      <c r="B24" s="42" t="s">
        <v>86</v>
      </c>
      <c r="C24" s="42"/>
      <c r="D24" s="42"/>
      <c r="E24" s="33">
        <v>199.95652999999999</v>
      </c>
    </row>
    <row r="25" spans="2:5" x14ac:dyDescent="0.3">
      <c r="B25" s="42" t="s">
        <v>87</v>
      </c>
      <c r="C25" s="42"/>
      <c r="D25" s="42"/>
      <c r="E25" s="33">
        <v>57.422559999999997</v>
      </c>
    </row>
    <row r="26" spans="2:5" hidden="1" x14ac:dyDescent="0.3">
      <c r="B26" s="42" t="s">
        <v>88</v>
      </c>
      <c r="C26" s="42"/>
      <c r="D26" s="42"/>
      <c r="E26" s="33">
        <v>25.010520000000003</v>
      </c>
    </row>
    <row r="27" spans="2:5" hidden="1" x14ac:dyDescent="0.3">
      <c r="B27" s="42" t="s">
        <v>89</v>
      </c>
      <c r="C27" s="42"/>
      <c r="D27" s="42"/>
      <c r="E27" s="33">
        <v>0</v>
      </c>
    </row>
    <row r="28" spans="2:5" hidden="1" x14ac:dyDescent="0.3">
      <c r="B28" s="42" t="s">
        <v>90</v>
      </c>
      <c r="C28" s="42"/>
      <c r="D28" s="42"/>
      <c r="E28" s="33">
        <v>0</v>
      </c>
    </row>
    <row r="29" spans="2:5" hidden="1" x14ac:dyDescent="0.3">
      <c r="B29" s="42" t="s">
        <v>91</v>
      </c>
      <c r="C29" s="42"/>
      <c r="D29" s="42"/>
      <c r="E29" s="33">
        <v>0</v>
      </c>
    </row>
    <row r="30" spans="2:5" x14ac:dyDescent="0.3">
      <c r="B30" s="43" t="s">
        <v>92</v>
      </c>
      <c r="C30" s="43"/>
      <c r="D30" s="43"/>
      <c r="E30" s="33">
        <v>2.9682399999999998</v>
      </c>
    </row>
    <row r="31" spans="2:5" x14ac:dyDescent="0.3">
      <c r="B31" s="43" t="s">
        <v>93</v>
      </c>
      <c r="C31" s="43"/>
      <c r="D31" s="43"/>
      <c r="E31" s="33">
        <v>205.11944</v>
      </c>
    </row>
    <row r="32" spans="2:5" x14ac:dyDescent="0.3">
      <c r="B32" s="42" t="s">
        <v>94</v>
      </c>
      <c r="C32" s="42"/>
      <c r="D32" s="42"/>
      <c r="E32" s="33">
        <v>14.860569999999999</v>
      </c>
    </row>
    <row r="33" spans="2:5" hidden="1" x14ac:dyDescent="0.3">
      <c r="B33" s="42" t="s">
        <v>95</v>
      </c>
      <c r="C33" s="42"/>
      <c r="D33" s="42"/>
      <c r="E33" s="33">
        <v>0</v>
      </c>
    </row>
    <row r="34" spans="2:5" x14ac:dyDescent="0.3">
      <c r="B34" s="44" t="s">
        <v>96</v>
      </c>
      <c r="C34" s="44"/>
      <c r="D34" s="44"/>
      <c r="E34" s="33">
        <v>807.61154999999997</v>
      </c>
    </row>
    <row r="35" spans="2:5" hidden="1" x14ac:dyDescent="0.3">
      <c r="B35" s="44" t="s">
        <v>97</v>
      </c>
      <c r="C35" s="44"/>
      <c r="D35" s="44"/>
      <c r="E35" s="33">
        <v>0</v>
      </c>
    </row>
    <row r="36" spans="2:5" x14ac:dyDescent="0.3">
      <c r="B36" s="42" t="s">
        <v>98</v>
      </c>
      <c r="C36" s="44"/>
      <c r="D36" s="44"/>
      <c r="E36" s="33">
        <v>16.673999999999999</v>
      </c>
    </row>
    <row r="37" spans="2:5" x14ac:dyDescent="0.3">
      <c r="B37" s="44" t="s">
        <v>71</v>
      </c>
      <c r="C37" s="44"/>
      <c r="D37" s="44"/>
      <c r="E37" s="33">
        <v>3.1587499999999999</v>
      </c>
    </row>
    <row r="38" spans="2:5" x14ac:dyDescent="0.3">
      <c r="B38" s="45" t="s">
        <v>99</v>
      </c>
      <c r="C38" s="44"/>
      <c r="D38" s="44"/>
      <c r="E38" s="33">
        <v>291.58499</v>
      </c>
    </row>
    <row r="39" spans="2:5" x14ac:dyDescent="0.3">
      <c r="B39" s="44" t="s">
        <v>100</v>
      </c>
      <c r="C39" s="44"/>
      <c r="D39" s="44"/>
      <c r="E39" s="33">
        <v>729.11171000000002</v>
      </c>
    </row>
    <row r="40" spans="2:5" x14ac:dyDescent="0.3">
      <c r="B40" s="42" t="s">
        <v>101</v>
      </c>
      <c r="C40" s="42"/>
      <c r="D40" s="42"/>
      <c r="E40" s="33">
        <v>101.49628999999999</v>
      </c>
    </row>
    <row r="41" spans="2:5" s="38" customFormat="1" x14ac:dyDescent="0.3">
      <c r="B41" s="36" t="s">
        <v>102</v>
      </c>
      <c r="C41" s="36" t="s">
        <v>8</v>
      </c>
      <c r="D41" s="36"/>
      <c r="E41" s="37">
        <v>4270.9731899999997</v>
      </c>
    </row>
    <row r="42" spans="2:5" s="38" customFormat="1" x14ac:dyDescent="0.3">
      <c r="B42" s="36" t="s">
        <v>103</v>
      </c>
      <c r="C42" s="36"/>
      <c r="D42" s="36"/>
      <c r="E42" s="37">
        <v>2040.8770100000002</v>
      </c>
    </row>
    <row r="43" spans="2:5" x14ac:dyDescent="0.3">
      <c r="B43" s="42"/>
      <c r="C43" s="42"/>
      <c r="D43" s="42"/>
      <c r="E43" s="33"/>
    </row>
    <row r="44" spans="2:5" x14ac:dyDescent="0.3">
      <c r="B44" s="32" t="s">
        <v>104</v>
      </c>
      <c r="C44" s="32" t="s">
        <v>8</v>
      </c>
      <c r="D44" s="32"/>
      <c r="E44" s="33">
        <v>67.928930000000008</v>
      </c>
    </row>
    <row r="45" spans="2:5" hidden="1" x14ac:dyDescent="0.3">
      <c r="B45" s="32" t="s">
        <v>105</v>
      </c>
      <c r="C45" s="32"/>
      <c r="D45" s="32"/>
      <c r="E45" s="33">
        <v>0</v>
      </c>
    </row>
    <row r="46" spans="2:5" s="38" customFormat="1" x14ac:dyDescent="0.3">
      <c r="B46" s="36" t="s">
        <v>106</v>
      </c>
      <c r="C46" s="36" t="s">
        <v>8</v>
      </c>
      <c r="D46" s="36"/>
      <c r="E46" s="46">
        <v>67.928930000000008</v>
      </c>
    </row>
    <row r="47" spans="2:5" s="38" customFormat="1" hidden="1" x14ac:dyDescent="0.3">
      <c r="B47" s="32" t="s">
        <v>107</v>
      </c>
      <c r="C47" s="36"/>
      <c r="D47" s="36"/>
      <c r="E47" s="33">
        <v>0</v>
      </c>
    </row>
    <row r="48" spans="2:5" s="38" customFormat="1" x14ac:dyDescent="0.3">
      <c r="B48" s="32" t="s">
        <v>108</v>
      </c>
      <c r="C48" s="36"/>
      <c r="D48" s="36"/>
      <c r="E48" s="33">
        <v>-15.860689999999998</v>
      </c>
    </row>
    <row r="49" spans="2:5" x14ac:dyDescent="0.3">
      <c r="B49" s="47" t="s">
        <v>109</v>
      </c>
      <c r="C49" s="32"/>
      <c r="D49" s="32"/>
      <c r="E49" s="46">
        <v>2092.9452500000002</v>
      </c>
    </row>
    <row r="50" spans="2:5" x14ac:dyDescent="0.3">
      <c r="B50" s="32"/>
      <c r="C50" s="32"/>
      <c r="D50" s="32"/>
      <c r="E50" s="33"/>
    </row>
    <row r="51" spans="2:5" x14ac:dyDescent="0.3">
      <c r="B51" s="36" t="s">
        <v>110</v>
      </c>
      <c r="C51" s="36" t="s">
        <v>8</v>
      </c>
      <c r="D51" s="36"/>
      <c r="E51" s="33">
        <v>898.28366999999992</v>
      </c>
    </row>
    <row r="52" spans="2:5" hidden="1" x14ac:dyDescent="0.3">
      <c r="B52" s="32"/>
      <c r="C52" s="32"/>
      <c r="D52" s="32"/>
      <c r="E52" s="33"/>
    </row>
    <row r="53" spans="2:5" hidden="1" x14ac:dyDescent="0.3">
      <c r="B53" s="47" t="s">
        <v>111</v>
      </c>
      <c r="C53" s="32"/>
      <c r="D53" s="32"/>
      <c r="E53" s="33">
        <v>0</v>
      </c>
    </row>
    <row r="54" spans="2:5" x14ac:dyDescent="0.3">
      <c r="B54" s="32"/>
      <c r="C54" s="32"/>
      <c r="D54" s="32"/>
      <c r="E54" s="33"/>
    </row>
    <row r="55" spans="2:5" ht="13.5" thickBot="1" x14ac:dyDescent="0.35">
      <c r="B55" s="47" t="s">
        <v>112</v>
      </c>
      <c r="C55" s="32"/>
      <c r="D55" s="32"/>
      <c r="E55" s="48">
        <v>1194.6615800000004</v>
      </c>
    </row>
    <row r="56" spans="2:5" ht="13.5" thickTop="1" x14ac:dyDescent="0.3">
      <c r="B56" s="32"/>
      <c r="C56" s="32"/>
      <c r="D56" s="32"/>
      <c r="E56" s="33"/>
    </row>
    <row r="57" spans="2:5" ht="10.5" customHeight="1" x14ac:dyDescent="0.3">
      <c r="B57" s="32"/>
      <c r="C57" s="32"/>
      <c r="D57" s="32"/>
      <c r="E57" s="33"/>
    </row>
    <row r="58" spans="2:5" x14ac:dyDescent="0.3">
      <c r="B58" s="32"/>
      <c r="C58" s="32"/>
      <c r="D58" s="32"/>
      <c r="E58" s="33"/>
    </row>
    <row r="59" spans="2:5" x14ac:dyDescent="0.3">
      <c r="B59" s="49"/>
      <c r="C59" s="49"/>
      <c r="D59" s="49"/>
      <c r="E59" s="33"/>
    </row>
    <row r="60" spans="2:5" x14ac:dyDescent="0.3">
      <c r="B60" s="50" t="s">
        <v>63</v>
      </c>
      <c r="C60" s="51" t="s">
        <v>64</v>
      </c>
      <c r="D60" s="51"/>
      <c r="E60" s="51"/>
    </row>
    <row r="61" spans="2:5" x14ac:dyDescent="0.3">
      <c r="B61" s="50" t="s">
        <v>65</v>
      </c>
      <c r="C61" s="51" t="s">
        <v>66</v>
      </c>
      <c r="D61" s="51"/>
      <c r="E61" s="51"/>
    </row>
    <row r="62" spans="2:5" x14ac:dyDescent="0.3">
      <c r="E62" s="15"/>
    </row>
    <row r="63" spans="2:5" x14ac:dyDescent="0.3">
      <c r="E63" s="15"/>
    </row>
    <row r="64" spans="2:5" x14ac:dyDescent="0.3">
      <c r="E64" s="15"/>
    </row>
    <row r="65" spans="2:5" x14ac:dyDescent="0.3">
      <c r="E65" s="15"/>
    </row>
    <row r="66" spans="2:5" x14ac:dyDescent="0.3">
      <c r="E66" s="15"/>
    </row>
    <row r="67" spans="2:5" x14ac:dyDescent="0.3">
      <c r="E67" s="15"/>
    </row>
    <row r="68" spans="2:5" x14ac:dyDescent="0.3">
      <c r="E68" s="15"/>
    </row>
    <row r="69" spans="2:5" x14ac:dyDescent="0.3">
      <c r="E69" s="15"/>
    </row>
    <row r="70" spans="2:5" x14ac:dyDescent="0.3">
      <c r="E70" s="15"/>
    </row>
    <row r="71" spans="2:5" x14ac:dyDescent="0.3">
      <c r="B71" s="52"/>
      <c r="C71" s="52"/>
      <c r="D71" s="52"/>
      <c r="E71" s="15"/>
    </row>
    <row r="72" spans="2:5" x14ac:dyDescent="0.3">
      <c r="E72" s="15"/>
    </row>
    <row r="73" spans="2:5" x14ac:dyDescent="0.3">
      <c r="E73" s="15"/>
    </row>
    <row r="74" spans="2:5" x14ac:dyDescent="0.3">
      <c r="E74" s="53"/>
    </row>
    <row r="75" spans="2:5" x14ac:dyDescent="0.3">
      <c r="E75" s="53"/>
    </row>
    <row r="76" spans="2:5" x14ac:dyDescent="0.3">
      <c r="E76" s="53"/>
    </row>
    <row r="77" spans="2:5" x14ac:dyDescent="0.3">
      <c r="E77" s="53"/>
    </row>
    <row r="78" spans="2:5" x14ac:dyDescent="0.3">
      <c r="E78" s="53"/>
    </row>
    <row r="79" spans="2:5" x14ac:dyDescent="0.3">
      <c r="B79" s="52"/>
      <c r="C79" s="52"/>
      <c r="D79" s="52"/>
      <c r="E79" s="53"/>
    </row>
    <row r="80" spans="2:5" x14ac:dyDescent="0.3">
      <c r="E80" s="53"/>
    </row>
    <row r="81" spans="5:5" x14ac:dyDescent="0.3">
      <c r="E81" s="53"/>
    </row>
    <row r="82" spans="5:5" x14ac:dyDescent="0.3">
      <c r="E82" s="53"/>
    </row>
    <row r="83" spans="5:5" x14ac:dyDescent="0.3">
      <c r="E83" s="53"/>
    </row>
    <row r="84" spans="5:5" x14ac:dyDescent="0.3">
      <c r="E84" s="53"/>
    </row>
    <row r="85" spans="5:5" x14ac:dyDescent="0.3">
      <c r="E85" s="53"/>
    </row>
    <row r="86" spans="5:5" x14ac:dyDescent="0.3">
      <c r="E86" s="53"/>
    </row>
    <row r="87" spans="5:5" x14ac:dyDescent="0.3">
      <c r="E87" s="53"/>
    </row>
    <row r="88" spans="5:5" x14ac:dyDescent="0.3">
      <c r="E88" s="53"/>
    </row>
    <row r="89" spans="5:5" x14ac:dyDescent="0.3">
      <c r="E89" s="53"/>
    </row>
    <row r="90" spans="5:5" x14ac:dyDescent="0.3">
      <c r="E90" s="53"/>
    </row>
    <row r="91" spans="5:5" x14ac:dyDescent="0.3">
      <c r="E91" s="53"/>
    </row>
    <row r="92" spans="5:5" x14ac:dyDescent="0.3">
      <c r="E92" s="53"/>
    </row>
    <row r="93" spans="5:5" x14ac:dyDescent="0.3">
      <c r="E93" s="53"/>
    </row>
    <row r="94" spans="5:5" x14ac:dyDescent="0.3">
      <c r="E94" s="53"/>
    </row>
    <row r="95" spans="5:5" x14ac:dyDescent="0.3">
      <c r="E95" s="53"/>
    </row>
    <row r="96" spans="5:5" x14ac:dyDescent="0.3">
      <c r="E96" s="53"/>
    </row>
    <row r="97" spans="5:5" x14ac:dyDescent="0.3">
      <c r="E97" s="53"/>
    </row>
    <row r="98" spans="5:5" x14ac:dyDescent="0.3">
      <c r="E98" s="53"/>
    </row>
    <row r="99" spans="5:5" x14ac:dyDescent="0.3">
      <c r="E99" s="53"/>
    </row>
    <row r="100" spans="5:5" x14ac:dyDescent="0.3">
      <c r="E100" s="53"/>
    </row>
    <row r="101" spans="5:5" x14ac:dyDescent="0.3">
      <c r="E101" s="53"/>
    </row>
    <row r="102" spans="5:5" x14ac:dyDescent="0.3">
      <c r="E102" s="53"/>
    </row>
    <row r="103" spans="5:5" x14ac:dyDescent="0.3">
      <c r="E103" s="53"/>
    </row>
  </sheetData>
  <mergeCells count="4">
    <mergeCell ref="B1:E1"/>
    <mergeCell ref="B5:E5"/>
    <mergeCell ref="C60:E60"/>
    <mergeCell ref="C61:E61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</vt:lpstr>
      <vt:lpstr>ER</vt:lpstr>
      <vt:lpstr>BG!Área_de_impresión</vt:lpstr>
      <vt:lpstr>ER!Área_de_impresión</vt:lpstr>
      <vt:lpstr>ER!Títulos_a_imprimir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2025-03-27T15:03:46Z</cp:lastPrinted>
  <dcterms:created xsi:type="dcterms:W3CDTF">2025-03-27T14:53:41Z</dcterms:created>
  <dcterms:modified xsi:type="dcterms:W3CDTF">2025-03-27T15:05:48Z</dcterms:modified>
</cp:coreProperties>
</file>