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32025\BVES\"/>
    </mc:Choice>
  </mc:AlternateContent>
  <xr:revisionPtr revIDLastSave="0" documentId="13_ncr:1_{7B451254-A044-4748-837A-1229E5E4C06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8" l="1"/>
  <c r="B24" i="8" l="1"/>
  <c r="C67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<sst xmlns="http://schemas.openxmlformats.org/spreadsheetml/2006/main" count="161" uniqueCount="89">
  <si>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</si>
  <si>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</si>
  <si>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</si>
  <si>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</si>
  <si>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</si>
  <si>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</si>
  <si>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</si>
  <si>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</si>
  <si>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</si>
  <si>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</si>
  <si>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</si>
  <si>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</si>
  <si>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</si>
  <si>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</si>
  <si>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</si>
  <si>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</si>
  <si>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</si>
  <si>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</si>
  <si>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</si>
  <si>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</si>
  <si>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</si>
  <si>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</si>
  <si>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</si>
  <si>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</si>
  <si>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</si>
  <si>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</si>
  <si>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</si>
  <si>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</si>
  <si>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</si>
  <si>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</si>
  <si>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</si>
  <si>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</si>
  <si>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</si>
  <si>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</si>
  <si>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</si>
  <si>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</si>
  <si>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</si>
  <si>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</si>
  <si>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</si>
  <si>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</si>
  <si>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</si>
  <si>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</si>
  <si>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</si>
  <si>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</si>
  <si>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</si>
  <si>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</si>
  <si>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</si>
  <si>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</si>
  <si>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</si>
  <si>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</si>
  <si>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</si>
  <si>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</si>
  <si>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</si>
  <si>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</si>
  <si>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</si>
  <si>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</si>
  <si>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</si>
  <si>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</si>
  <si>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</si>
  <si>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</si>
  <si>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</si>
  <si>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</si>
  <si>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</si>
  <si>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</si>
  <si>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</si>
  <si>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</si>
  <si>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</si>
  <si>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</si>
  <si>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</si>
  <si>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</si>
  <si>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</si>
  <si>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</si>
  <si>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</si>
  <si>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</si>
  <si>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</si>
  <si>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</si>
  <si>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</si>
  <si>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</si>
  <si>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</si>
  <si>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</si>
  <si>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</si>
  <si>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</si>
  <si>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</si>
  <si>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</si>
  <si>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</si>
  <si>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</si>
  <si>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</si>
  <si>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 marzo de 2025</t>
  </si>
  <si>
    <t>Periodo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</si>
</sst>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117" zoomScale="90" zoomScaleNormal="9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277.20999999999998</v>
      </c>
    </row>
    <row r="15" spans="1:2">
      <c r="A15" s="71" t="s">
        <v>68</v>
      </c>
      <c r="B15" s="72">
        <v>2375.19</v>
      </c>
    </row>
    <row r="16" spans="1:2">
      <c r="A16" s="71" t="s">
        <v>82</v>
      </c>
      <c r="B16" s="72">
        <v>35.130000000000003</v>
      </c>
    </row>
    <row r="17" spans="1:3">
      <c r="A17" s="71" t="s">
        <v>5</v>
      </c>
      <c r="B17" s="72">
        <v>8.8699999999999992</v>
      </c>
    </row>
    <row r="18" spans="1:3">
      <c r="A18" s="71" t="s">
        <v>69</v>
      </c>
      <c r="B18" s="72">
        <v>28.81</v>
      </c>
      <c r="C18" s="52"/>
    </row>
    <row r="19" spans="1:3">
      <c r="A19" s="71" t="s">
        <v>6</v>
      </c>
      <c r="B19" s="82">
        <v>36.56</v>
      </c>
    </row>
    <row r="20" spans="1:3">
      <c r="A20" s="41"/>
      <c r="B20" s="81">
        <v>2761.78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16.09</v>
      </c>
    </row>
    <row r="24" spans="1:3">
      <c r="A24" s="41"/>
      <c r="B24" s="81">
        <f>B23</f>
        <v>16.09</v>
      </c>
    </row>
    <row r="25" spans="1:3">
      <c r="A25" s="41"/>
      <c r="B25" s="72"/>
    </row>
    <row r="26" spans="1:3" ht="15.75" thickBot="1">
      <c r="A26" s="41" t="s">
        <v>7</v>
      </c>
      <c r="B26" s="89">
        <v>2777.87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15.01</v>
      </c>
    </row>
    <row r="31" spans="1:3">
      <c r="A31" s="71" t="s">
        <v>73</v>
      </c>
      <c r="B31" s="72">
        <v>144.13</v>
      </c>
    </row>
    <row r="32" spans="1:3" ht="15.75" thickBot="1">
      <c r="A32" s="74" t="s">
        <v>74</v>
      </c>
      <c r="B32" s="73">
        <v>159.13999999999999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71.09</v>
      </c>
    </row>
    <row r="41" spans="1:4">
      <c r="A41" s="74" t="s">
        <v>75</v>
      </c>
      <c r="B41" s="75">
        <v>2618.73</v>
      </c>
    </row>
    <row r="42" spans="1:4" ht="15.75" thickBot="1">
      <c r="A42" s="41" t="s">
        <v>14</v>
      </c>
      <c r="B42" s="73">
        <v>2777.87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102.32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102.32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</v>
      </c>
    </row>
    <row r="65" spans="1:5" s="1" customFormat="1" ht="29.25" customHeight="1">
      <c r="A65" s="86" t="s">
        <v>26</v>
      </c>
      <c r="B65" s="42"/>
      <c r="C65" s="87">
        <v>41.83</v>
      </c>
      <c r="E65" s="50"/>
    </row>
    <row r="66" spans="1:5" s="1" customFormat="1" ht="30" customHeight="1">
      <c r="A66" s="86" t="s">
        <v>27</v>
      </c>
      <c r="B66" s="42"/>
      <c r="C66" s="88">
        <v>6.47</v>
      </c>
    </row>
    <row r="67" spans="1:5" s="1" customFormat="1" ht="12.75">
      <c r="A67" s="45"/>
      <c r="B67" s="42"/>
      <c r="C67" s="83">
        <f>+C65+C66+C64</f>
        <v>48.3</v>
      </c>
    </row>
    <row r="68" spans="1:5" s="1" customFormat="1" ht="13.5" thickBot="1">
      <c r="A68" s="47" t="s">
        <v>29</v>
      </c>
      <c r="B68" s="42"/>
      <c r="C68" s="56">
        <v>54.02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41.22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95.24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22.44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72.81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1.72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71.09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71.09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95.24</v>
      </c>
    </row>
    <row r="104" spans="1:5" s="1" customFormat="1" ht="12" hidden="1">
      <c r="A104" s="12" t="s">
        <v>59</v>
      </c>
      <c r="C104" s="10">
        <f>+C85/C106</f>
        <v>71.09</v>
      </c>
    </row>
    <row r="105" spans="1:5" s="1" customFormat="1" ht="12" hidden="1">
      <c r="A105" s="12" t="s">
        <v>60</v>
      </c>
      <c r="C105" s="10">
        <f>+C94/C106</f>
        <v>71.09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2025-04-09T16:52:52Z</cp:lastPrinted>
  <dcterms:created xsi:type="dcterms:W3CDTF">2020-10-29T20:03:09Z</dcterms:created>
  <dcterms:modified xsi:type="dcterms:W3CDTF">2025-04-09T17:14:30Z</dcterms:modified>
</cp:coreProperties>
</file>