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Respaldo Imelda\C\imelda\BARRA IMELDA\inscripción de acciones y como emisor en la bolsa de Valores\Información Bolsa de Valores\2024\"/>
    </mc:Choice>
  </mc:AlternateContent>
  <xr:revisionPtr revIDLastSave="0" documentId="8_{12C29E48-A4FC-4DB6-9B9B-34266DA8DCE5}" xr6:coauthVersionLast="47" xr6:coauthVersionMax="47" xr10:uidLastSave="{00000000-0000-0000-0000-000000000000}"/>
  <bookViews>
    <workbookView xWindow="-110" yWindow="-110" windowWidth="19420" windowHeight="11620" tabRatio="946" activeTab="1" xr2:uid="{D9537D7A-CB09-451F-9B33-60D773C17035}"/>
  </bookViews>
  <sheets>
    <sheet name="ESF_SSF_CNIF" sheetId="57" r:id="rId1"/>
    <sheet name="ERI_SSF_CNIF" sheetId="58" r:id="rId2"/>
    <sheet name="DM ISR" sheetId="61" state="hidden" r:id="rId3"/>
  </sheets>
  <externalReferences>
    <externalReference r:id="rId4"/>
    <externalReference r:id="rId5"/>
  </externalReferences>
  <definedNames>
    <definedName name="_xlnm._FilterDatabase" localSheetId="1" hidden="1">ERI_SSF_CNIF!#REF!</definedName>
    <definedName name="_xlnm._FilterDatabase" localSheetId="0" hidden="1">ESF_SSF_CNIF!#REF!</definedName>
    <definedName name="AddInfoCommentBox1">#REF!</definedName>
    <definedName name="AddInfoCommentBox2">#REF!</definedName>
    <definedName name="AddInfoCommentBox3">#REF!</definedName>
    <definedName name="AddInfoCommentBox4">#REF!</definedName>
    <definedName name="AddInfoCommentBox5">#REF!</definedName>
    <definedName name="AddInfoCommentBox6">#REF!</definedName>
    <definedName name="AddInfoCommentBox7">#REF!</definedName>
    <definedName name="AddInfoCommentBox8">#REF!</definedName>
    <definedName name="AddInfoCommentBox9">#REF!</definedName>
    <definedName name="AddInfoName1">#REF!</definedName>
    <definedName name="AddInfoName2">#REF!</definedName>
    <definedName name="AddInfoName3">#REF!</definedName>
    <definedName name="AddInfoName4">#REF!</definedName>
    <definedName name="AddInfoName5">#REF!</definedName>
    <definedName name="AddInfoName6">#REF!</definedName>
    <definedName name="AddInfoName7">#REF!</definedName>
    <definedName name="AddInfoName8">#REF!</definedName>
    <definedName name="AddInfoName9">#REF!</definedName>
    <definedName name="AddInfoTextBox1">#REF!</definedName>
    <definedName name="AddInfoTextBox2">#REF!</definedName>
    <definedName name="AddInfoTextBox3">#REF!</definedName>
    <definedName name="AddInfoTextBox4">#REF!</definedName>
    <definedName name="AddInfoTextBox5">#REF!</definedName>
    <definedName name="AddInfoTextBox6">#REF!</definedName>
    <definedName name="AddInfoTextBox7">#REF!</definedName>
    <definedName name="AddInfoTextBox8">#REF!</definedName>
    <definedName name="AddInfoTextBox9">#REF!</definedName>
    <definedName name="_xlnm.Print_Area" localSheetId="1">ERI_SSF_CNIF!$B$2:$H$167</definedName>
    <definedName name="_xlnm.Print_Area" localSheetId="0">ESF_SSF_CNIF!$B$2:$H$359</definedName>
    <definedName name="AuraStyleDefaultsReset" hidden="1">#N/A</definedName>
    <definedName name="CommentBox1a">#REF!</definedName>
    <definedName name="CommentBox1b">#REF!</definedName>
    <definedName name="CommentBox1c">#REF!</definedName>
    <definedName name="CommentBox2a">#REF!</definedName>
    <definedName name="CommentBox3a">#REF!</definedName>
    <definedName name="CommentBox3b">#REF!</definedName>
    <definedName name="CommentBox3c">#REF!</definedName>
    <definedName name="CommentBox3d">#REF!</definedName>
    <definedName name="CommentBox3e">#REF!</definedName>
    <definedName name="CommentBox4a">#REF!</definedName>
    <definedName name="CommentBox4b">#REF!</definedName>
    <definedName name="CommentBox4c">#REF!</definedName>
    <definedName name="CommentBox5a">#REF!</definedName>
    <definedName name="CommentBox6a">#REF!</definedName>
    <definedName name="CommentBox6b">#REF!</definedName>
    <definedName name="CommentBox6c">#REF!</definedName>
    <definedName name="CommentBox7a">#REF!</definedName>
    <definedName name="CommentBox8a">#REF!</definedName>
    <definedName name="CommentBox8b">#REF!</definedName>
    <definedName name="CommentBox9a">#REF!</definedName>
    <definedName name="Name1a">#REF!</definedName>
    <definedName name="Name1b">#REF!</definedName>
    <definedName name="Name1c">#REF!</definedName>
    <definedName name="Name1d">#REF!</definedName>
    <definedName name="Name1e">#REF!</definedName>
    <definedName name="Name1f">#REF!</definedName>
    <definedName name="Name1g">#REF!</definedName>
    <definedName name="Name2a">#REF!</definedName>
    <definedName name="Name2b">#REF!</definedName>
    <definedName name="Name2c">'[1]Library Procedures'!$K$43</definedName>
    <definedName name="Name2d">'[1]Library Procedures'!$K$44</definedName>
    <definedName name="Name2e">'[1]Library Procedures'!$K$47</definedName>
    <definedName name="Name2f">'[1]Library Procedures'!$K$48</definedName>
    <definedName name="Name2g">'[1]Library Procedures'!$K$55</definedName>
    <definedName name="Name2h">'[1]Library Procedures'!$K$56</definedName>
    <definedName name="Name2i">'[1]Library Procedures'!$K$60</definedName>
    <definedName name="Name2j">'[1]Library Procedures'!$K$64</definedName>
    <definedName name="Name2k">'[1]Library Procedures'!$K$65</definedName>
    <definedName name="Name3a">#REF!</definedName>
    <definedName name="Name3b">#REF!</definedName>
    <definedName name="Name3c">#REF!</definedName>
    <definedName name="Name3d">#REF!</definedName>
    <definedName name="Name3e">#REF!</definedName>
    <definedName name="Name3f">#REF!</definedName>
    <definedName name="Name3g">#REF!</definedName>
    <definedName name="Name3h">#REF!</definedName>
    <definedName name="Name3i">#REF!</definedName>
    <definedName name="Name3j">#REF!</definedName>
    <definedName name="Name3k">#REF!</definedName>
    <definedName name="Name4a">#REF!</definedName>
    <definedName name="Name4b">#REF!</definedName>
    <definedName name="Name4c">#REF!</definedName>
    <definedName name="Name4d">#REF!</definedName>
    <definedName name="Name5a">#REF!</definedName>
    <definedName name="Name5b">#REF!</definedName>
    <definedName name="Name5c">#REF!</definedName>
    <definedName name="Name6a">#REF!</definedName>
    <definedName name="Name6b">#REF!</definedName>
    <definedName name="Name6c">#REF!</definedName>
    <definedName name="Name6d">#REF!</definedName>
    <definedName name="Name6e">#REF!</definedName>
    <definedName name="Name7a">#REF!</definedName>
    <definedName name="Name7b">#REF!</definedName>
    <definedName name="Name8a">#REF!</definedName>
    <definedName name="Name8b">#REF!</definedName>
    <definedName name="Name8c">#REF!</definedName>
    <definedName name="Name9a">#REF!</definedName>
    <definedName name="Name9b">#REF!</definedName>
    <definedName name="NSProjectionMethodIndex">'[2]Non-Statistical Sampling Master'!$C$63</definedName>
    <definedName name="NSRequiredLevelOfEvidenceItems">'[2]Non-Statistical Sampling Master'!$C$50:$C$53</definedName>
    <definedName name="NSTargetedTestingItems">'[2]Two Step Revenue Testing Master'!$E$47</definedName>
    <definedName name="PIE">'[2]Two Step Revenue Testing Master'!$C$87</definedName>
    <definedName name="TextBox1a">#REF!</definedName>
    <definedName name="TextBox1b">#REF!</definedName>
    <definedName name="TextBox1c">#REF!</definedName>
    <definedName name="TextBox2a">#REF!</definedName>
    <definedName name="TextBox3a">#REF!</definedName>
    <definedName name="TextBox3b">#REF!</definedName>
    <definedName name="TextBox3c">#REF!</definedName>
    <definedName name="TextBox3d">#REF!</definedName>
    <definedName name="TextBox3e">#REF!</definedName>
    <definedName name="TextBox4a">#REF!</definedName>
    <definedName name="TextBox4b">#REF!</definedName>
    <definedName name="TextBox4c">#REF!</definedName>
    <definedName name="TextBox5a">#REF!</definedName>
    <definedName name="TextBox6a">#REF!</definedName>
    <definedName name="TextBox6b">#REF!</definedName>
    <definedName name="TextBox7a">#REF!</definedName>
    <definedName name="TextBox8a">#REF!</definedName>
    <definedName name="TextBox8b">#REF!</definedName>
    <definedName name="TextBox9a">#REF!</definedName>
    <definedName name="_xlnm.Print_Titles" localSheetId="2">'DM ISR'!$1:$1</definedName>
    <definedName name="TTDesiredLevelOfEvidenceItems">'[2]Global Data'!$B$92:$B$95</definedName>
    <definedName name="TwoStepMisstatementIdentified">'[2]Two Step Revenue Testing Master'!$C$85</definedName>
    <definedName name="TwoStepTolerableEstMisstmtCalc">'[2]Two Step Revenue Testing Master'!$T$45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61" l="1"/>
  <c r="N32" i="61" l="1"/>
  <c r="M32" i="61"/>
  <c r="O30" i="61"/>
  <c r="O29" i="61"/>
  <c r="O28" i="61" l="1"/>
  <c r="O27" i="61"/>
  <c r="O26" i="61"/>
  <c r="O25" i="61"/>
  <c r="O24" i="61"/>
  <c r="O23" i="61"/>
  <c r="O22" i="61"/>
  <c r="O21" i="61"/>
  <c r="O20" i="61"/>
  <c r="O19" i="61"/>
  <c r="O18" i="61"/>
  <c r="O17" i="61"/>
  <c r="O16" i="61"/>
  <c r="O15" i="61"/>
  <c r="O14" i="61"/>
  <c r="O13" i="61"/>
  <c r="O12" i="61"/>
  <c r="O11" i="61"/>
  <c r="O10" i="61"/>
  <c r="O9" i="61"/>
  <c r="O8" i="61"/>
  <c r="O7" i="61"/>
  <c r="O6" i="61"/>
  <c r="O32" i="61" l="1"/>
</calcChain>
</file>

<file path=xl/sharedStrings.xml><?xml version="1.0" encoding="utf-8"?>
<sst xmlns="http://schemas.openxmlformats.org/spreadsheetml/2006/main" count="2356" uniqueCount="450">
  <si>
    <t xml:space="preserve"> </t>
  </si>
  <si>
    <t>Ingresos</t>
  </si>
  <si>
    <t>Servicios</t>
  </si>
  <si>
    <t>Costos</t>
  </si>
  <si>
    <t>Depósitos</t>
  </si>
  <si>
    <t>Intereses</t>
  </si>
  <si>
    <t>Comisiones</t>
  </si>
  <si>
    <t>Otros</t>
  </si>
  <si>
    <t>Remuneraciones</t>
  </si>
  <si>
    <t>Vehículos</t>
  </si>
  <si>
    <t>Depreciaciones</t>
  </si>
  <si>
    <t>Amortizaciones</t>
  </si>
  <si>
    <t>Mantenidos Para Negociar De Deuda Distintos A Derivados</t>
  </si>
  <si>
    <t>Operaciones Con Pacto De Retroventa</t>
  </si>
  <si>
    <t>Otros Ingresos</t>
  </si>
  <si>
    <t>Intereses Sobre Depósitos</t>
  </si>
  <si>
    <t>Otros Ingresos Financieros</t>
  </si>
  <si>
    <t>Ingresos De Otras Operaciones</t>
  </si>
  <si>
    <t>Ganancia En Venta De Activos</t>
  </si>
  <si>
    <t>Propiedades Y Equipo</t>
  </si>
  <si>
    <t>Costos Financieros</t>
  </si>
  <si>
    <t>Costos De Pasivos Financieros</t>
  </si>
  <si>
    <t>Préstamos Para Terceros</t>
  </si>
  <si>
    <t>Títulos De Emisión Propia</t>
  </si>
  <si>
    <t>Primas Por Garantía De Depósitos</t>
  </si>
  <si>
    <t>Depósitos De Ahorro</t>
  </si>
  <si>
    <t>Costos De Otras Operaciones</t>
  </si>
  <si>
    <t>Gastos</t>
  </si>
  <si>
    <t>Gastos De Administración</t>
  </si>
  <si>
    <t>Gastos De Funcionarios Y Empleados</t>
  </si>
  <si>
    <t>Prestaciones Al Personal</t>
  </si>
  <si>
    <t>Gastos Del Directorio</t>
  </si>
  <si>
    <t>Pensiones Y Jubilaciones</t>
  </si>
  <si>
    <t>Gastos Generales</t>
  </si>
  <si>
    <t>Consumo De Materiales</t>
  </si>
  <si>
    <t>Reparación Y Mantenimiento De Propiedades Y Equipo</t>
  </si>
  <si>
    <t>Equipo De Computación</t>
  </si>
  <si>
    <t>Servicios Públicos E Impuestos</t>
  </si>
  <si>
    <t>Publicidad Y Promoción</t>
  </si>
  <si>
    <t>Arrendamientos Operativos Y Mantenimientos</t>
  </si>
  <si>
    <t>Honorarios Profesionales</t>
  </si>
  <si>
    <t>Superintendencia Del Sistema Financiero</t>
  </si>
  <si>
    <t>Otros Gastos Generales</t>
  </si>
  <si>
    <t>Depreciaciones Y Amortizaciones</t>
  </si>
  <si>
    <t>Bienes Muebles</t>
  </si>
  <si>
    <t>Bienes Inmuebles</t>
  </si>
  <si>
    <t>Programas Informáticos</t>
  </si>
  <si>
    <t>(Expresado en dólares de los Estados Unidos de América)</t>
  </si>
  <si>
    <t>Activos</t>
  </si>
  <si>
    <t>Disponibilidades</t>
  </si>
  <si>
    <t>Efectivo</t>
  </si>
  <si>
    <t>Depósitos En El BCR</t>
  </si>
  <si>
    <t>Documentos A Cargo De Otros Bancos</t>
  </si>
  <si>
    <t>Depósitos En Bancos Locales</t>
  </si>
  <si>
    <t>Depósitos En Otras Entidades Del Sistema Financiero</t>
  </si>
  <si>
    <t>Depósitos En Bancos Extranjeros</t>
  </si>
  <si>
    <t>Depósitos Restringidos</t>
  </si>
  <si>
    <t>Operaciones De Reporto Con El Banco Central De Reserva</t>
  </si>
  <si>
    <t>Operaciones De Reporto Con Entidades Del Estado</t>
  </si>
  <si>
    <t>Operaciones De Reporto Con Empresas Privadas</t>
  </si>
  <si>
    <t>Operaciones De Reporto Con Particulares</t>
  </si>
  <si>
    <t>Operaciones De Reporto Con Bancos Locales</t>
  </si>
  <si>
    <t>Operaciones De Reporto Con Otras Entidades Del Sistema Financiero</t>
  </si>
  <si>
    <t>Operaciones Bursátiles</t>
  </si>
  <si>
    <t>Operaciones De Reporto Con Bancos Extranjeros</t>
  </si>
  <si>
    <t>Instrumentos Financieros De Inversión</t>
  </si>
  <si>
    <t>A Valor Razonable Con Cambios En Resultados (Vrcr)</t>
  </si>
  <si>
    <t>Mantenidos Para Negociar Derivados</t>
  </si>
  <si>
    <t>De Deuda Designados A Valor Razonable Con Cambios En Resultados</t>
  </si>
  <si>
    <t>A Valor Razonable Con Cambios En Otro Resultado Integral (Vrori)</t>
  </si>
  <si>
    <t>Instrumentos Representativos De Deuda</t>
  </si>
  <si>
    <t>Derivados Financieros Para Coberturas</t>
  </si>
  <si>
    <t>Coberturas De Valor Razonable</t>
  </si>
  <si>
    <t>Coberturas De Flujos De Efectivo</t>
  </si>
  <si>
    <t>A Costo Amortizado</t>
  </si>
  <si>
    <t>Instrumentos De Deuda Con Precio Cotizado</t>
  </si>
  <si>
    <t>Instrumentos De Deuda Sin Precio Cotizado</t>
  </si>
  <si>
    <t>Instrumentos Financieros Restringidos</t>
  </si>
  <si>
    <t>A Valor Razonable Con Cambios En Resultados</t>
  </si>
  <si>
    <t>A Valor Razonable Con Cambios En Ori</t>
  </si>
  <si>
    <t>Préstamos Brutos</t>
  </si>
  <si>
    <t>Préstamos Netos</t>
  </si>
  <si>
    <t>Préstamos Pactados Hasta Un Año Plazo</t>
  </si>
  <si>
    <t>Préstamos A Entidades Del Estado</t>
  </si>
  <si>
    <t>Préstamos A Empresas Privadas</t>
  </si>
  <si>
    <t>Préstamos A Particulares</t>
  </si>
  <si>
    <t>Préstamos A Bancos</t>
  </si>
  <si>
    <t>Préstamos A Otras Entidades Del Sistema</t>
  </si>
  <si>
    <t>Préstamos A Agencias Y Subsidiarias En El Extranjero</t>
  </si>
  <si>
    <t>Préstamos A Empresas No Domiciliadas</t>
  </si>
  <si>
    <t>Desembolsos Y Recuperaciones Por Aplicar</t>
  </si>
  <si>
    <t>Intereses y Otros por Cobrar</t>
  </si>
  <si>
    <t>Préstamos Pactados A Más De Un Año Plazo</t>
  </si>
  <si>
    <t>Préstamos Vencidos</t>
  </si>
  <si>
    <t>Recuperaciones De Préstamos En Cobro Judicial</t>
  </si>
  <si>
    <t>Provisión Para Incobrabilidad De Préstamos</t>
  </si>
  <si>
    <t>Otros Activos</t>
  </si>
  <si>
    <t>Saldos Entre Compañías</t>
  </si>
  <si>
    <t>Bienes Recibidos En Pago O Adjudicados</t>
  </si>
  <si>
    <t>Instrumentos Financieros</t>
  </si>
  <si>
    <t>Construcciones En Proceso</t>
  </si>
  <si>
    <t>Provisiones</t>
  </si>
  <si>
    <t>Existencias</t>
  </si>
  <si>
    <t>Bienes Para La Venta</t>
  </si>
  <si>
    <t>Bienes Para Consumo</t>
  </si>
  <si>
    <t>Gastos Pagados Por Anticipado</t>
  </si>
  <si>
    <t>Seguros</t>
  </si>
  <si>
    <t>Intereses Y Comisiones Pagadas Por Anticipado</t>
  </si>
  <si>
    <t>Membresías</t>
  </si>
  <si>
    <t>Otros Cargos Diferidos</t>
  </si>
  <si>
    <t>Cuentas Por Cobrar</t>
  </si>
  <si>
    <t>Saldos Por Cobrar</t>
  </si>
  <si>
    <t>Pagos Por Cuenta Ajena</t>
  </si>
  <si>
    <t>Comisiones Servicios Financieros</t>
  </si>
  <si>
    <t>Anticipos</t>
  </si>
  <si>
    <t>Comisión Por Comercialización De Cuotas De Participación De Fondos De Inversión Abiertos</t>
  </si>
  <si>
    <t>Comisiones Por Comercialización De Fondos De Ahorro Previsional Voluntario</t>
  </si>
  <si>
    <t>Comisiones Por Administración De Fondos De Ahorro Previsional Voluntario</t>
  </si>
  <si>
    <t>Ventas De Activos Financieros</t>
  </si>
  <si>
    <t>Adquirencia</t>
  </si>
  <si>
    <t>Intercambio</t>
  </si>
  <si>
    <t>Administración De Activos</t>
  </si>
  <si>
    <t>Recaudadores</t>
  </si>
  <si>
    <t>Dividendos</t>
  </si>
  <si>
    <t>Otras</t>
  </si>
  <si>
    <t>Impuestos</t>
  </si>
  <si>
    <t>Impuesto Sobre Las Ganancias Corriente</t>
  </si>
  <si>
    <t>Impuesto Sobre Las Ganancias Diferido</t>
  </si>
  <si>
    <t>Estimación De Pérdida Por Deterioro De Valor</t>
  </si>
  <si>
    <t>Inversiones En Acciones, Derechos Y Participaciones</t>
  </si>
  <si>
    <t>Inversiones Conjuntas</t>
  </si>
  <si>
    <t>Subsidiarias</t>
  </si>
  <si>
    <t>Participaciones Y Otros Derechos</t>
  </si>
  <si>
    <t>Bancos Extranjeros</t>
  </si>
  <si>
    <t>Plusvalía Comprada</t>
  </si>
  <si>
    <t>Activos Mantenidos Para La Venta</t>
  </si>
  <si>
    <t>Activos De Largo Plazo</t>
  </si>
  <si>
    <t>Operaciones Discontinuadas</t>
  </si>
  <si>
    <t>Activos Físicos E Intangibles</t>
  </si>
  <si>
    <t>Propiedades No Depreciables</t>
  </si>
  <si>
    <t>Terrenos</t>
  </si>
  <si>
    <t>Propiedades Y Equipo Depreciables</t>
  </si>
  <si>
    <t>Depreciables</t>
  </si>
  <si>
    <t>Edificaciones</t>
  </si>
  <si>
    <t>Equipo De Oficina</t>
  </si>
  <si>
    <t>Mobiliario</t>
  </si>
  <si>
    <t>Maquinaria, Equipo Y Herramienta</t>
  </si>
  <si>
    <t>Remodelaciones Y Readecuaciones En Locales Propios</t>
  </si>
  <si>
    <t>Construcciones En Locales Recibidos En Arrendamiento</t>
  </si>
  <si>
    <t>Depreciación Y Deterioro Acumulada (-)</t>
  </si>
  <si>
    <t>Depreciación Acumulada (-)</t>
  </si>
  <si>
    <t>Deterioro Acumulado (-)</t>
  </si>
  <si>
    <t>Intangibles</t>
  </si>
  <si>
    <t>Franquicias, Licencias Y Concesiones</t>
  </si>
  <si>
    <t>Sitios Web</t>
  </si>
  <si>
    <t>Amortización Y Deterioro Acumulada (-)</t>
  </si>
  <si>
    <t>Amortización (-)</t>
  </si>
  <si>
    <t>Total Activos</t>
  </si>
  <si>
    <t>Pasivos</t>
  </si>
  <si>
    <t>Pasivos Financieros A Valor Razonable Con Cambios En Resultados (Vrcr)</t>
  </si>
  <si>
    <t>Mantenidos Para Negociar</t>
  </si>
  <si>
    <t>Mantenidos Para Negociar Distintos A Derivados</t>
  </si>
  <si>
    <t>Mantenidos Para Negociar Derivados Financieros</t>
  </si>
  <si>
    <t>Designados A Valor Razonable Con Cambios En Resultados</t>
  </si>
  <si>
    <t>Derivados Para Cobertura Contable</t>
  </si>
  <si>
    <t>Pasivos Financieros A Costo Amortizado</t>
  </si>
  <si>
    <t>Depósitos A La Vista</t>
  </si>
  <si>
    <t>Depósitos En Cuenta Corriente</t>
  </si>
  <si>
    <t>Depósitos En Cuenta De Ahorro Simplificada</t>
  </si>
  <si>
    <t>Intereses y Otros por Pagar</t>
  </si>
  <si>
    <t>Depósitos Pactados Hasta Un Año Plazo</t>
  </si>
  <si>
    <t>Títulos De Ahorro Pactados A Menos De Treinta Días Plazo</t>
  </si>
  <si>
    <t>Depósitos A 30 Días Plazo</t>
  </si>
  <si>
    <t>Depósitos A 60 Días Plazo</t>
  </si>
  <si>
    <t>Depósitos A 90 Días Plazo</t>
  </si>
  <si>
    <t>Depósitos A 120 Días Plazo</t>
  </si>
  <si>
    <t>Depósitos A 150 Días Plazo</t>
  </si>
  <si>
    <t>Depósitos A 180 Días Plazo</t>
  </si>
  <si>
    <t>Depósitos Pactados A Mas De 180 Días Plazo</t>
  </si>
  <si>
    <t>Depósitos A 360 Días Plazo</t>
  </si>
  <si>
    <t>Depósitos De Ahorro Programado</t>
  </si>
  <si>
    <t>Depósitos En Garantía De Cartas De Crédito</t>
  </si>
  <si>
    <t>Depósitos Pactados A Más De Un Año Plazo</t>
  </si>
  <si>
    <t>Depósitos A Plazo</t>
  </si>
  <si>
    <t>Depósitos A Plazo Con Reserva De Liquidez Especial</t>
  </si>
  <si>
    <t>Certificados De Depósitos Negociables</t>
  </si>
  <si>
    <t>Depósitos Restringidos E Inactivos</t>
  </si>
  <si>
    <t>Depósitos En Garantía - Cuenta De Ahorro</t>
  </si>
  <si>
    <t>Depósitos En Garantía - A Plazo</t>
  </si>
  <si>
    <t>Depósitos Embargados - Cuenta Corriente</t>
  </si>
  <si>
    <t>Depósitos Embargados - Cuenta De Ahorro</t>
  </si>
  <si>
    <t>Depósitos Embargados - Depósitos A Plazo</t>
  </si>
  <si>
    <t>Depósitos Inactivos - Cuentas Corrientes</t>
  </si>
  <si>
    <t>Depósitos Inactivos - Ahorros</t>
  </si>
  <si>
    <t>Depósitos En Garantía - Cuenta De Ahorro Simplificada</t>
  </si>
  <si>
    <t>Depósitos Embargados - Cuenta De Ahorro Simplificada</t>
  </si>
  <si>
    <t>Depósitos Inactivos - Cuenta De Ahorro Simplificada</t>
  </si>
  <si>
    <t>Operaciones Con Pacto De Retrocompra</t>
  </si>
  <si>
    <t>Operaciones De Reporto Con Bancos</t>
  </si>
  <si>
    <t>Adeudado Al Bcr</t>
  </si>
  <si>
    <t>Adeudado A Entidades Del Estado</t>
  </si>
  <si>
    <t>Adeudado Al Instituto De Garantía De Depósitos</t>
  </si>
  <si>
    <t>Adeudado A Bancos</t>
  </si>
  <si>
    <t>Adeudado A Otras Entidades Del Sistema Financiero</t>
  </si>
  <si>
    <t>Adeudado A Bandesal Para Prestar A Terceros</t>
  </si>
  <si>
    <t>Adeudado A Entidades Extranjeras</t>
  </si>
  <si>
    <t>Otros Préstamos</t>
  </si>
  <si>
    <t>Adeudado Por Arrendamientos</t>
  </si>
  <si>
    <t>Préstamos Convertibles En Acciones</t>
  </si>
  <si>
    <t>Préstamos Pactados A Cinco O Mas Años Plazo</t>
  </si>
  <si>
    <t>Préstamos Subordinados</t>
  </si>
  <si>
    <t>Deuda Subordinada A Cinco O Más Años</t>
  </si>
  <si>
    <t>Pactados Hasta Un Año Plazo</t>
  </si>
  <si>
    <t>Bonos Convertibles En Acciones Pactados Hasta Un Año Plazo</t>
  </si>
  <si>
    <t>Pactados A Más De Un Año Y Menos De Cinco Años Plazo</t>
  </si>
  <si>
    <t>Pactados A Cinco O Más Años Plazo</t>
  </si>
  <si>
    <t>Bonos Convertibles En Acciones Pactados A Más De Un Año Plazo</t>
  </si>
  <si>
    <t>Obligaciones A La Vista</t>
  </si>
  <si>
    <t>Cheques Propios</t>
  </si>
  <si>
    <t>Obligaciones Por Tarjetas De Crédito</t>
  </si>
  <si>
    <t>Cobros Por Cuenta Ajena</t>
  </si>
  <si>
    <t>Corresponsalías</t>
  </si>
  <si>
    <t>Transferencias De Fondos</t>
  </si>
  <si>
    <t>Cheques Y Otros Valores Por Aplicar</t>
  </si>
  <si>
    <t>Otros Pasivos</t>
  </si>
  <si>
    <t>Saldos Entre Compañias</t>
  </si>
  <si>
    <t>Derogada</t>
  </si>
  <si>
    <t>Cuentas Por Pagar</t>
  </si>
  <si>
    <t>Cheques De Caja Para Proveedores</t>
  </si>
  <si>
    <t>Dividendos Y Participaciones</t>
  </si>
  <si>
    <t>Impuestos Servicios Públicos Y Otras Obligaciones</t>
  </si>
  <si>
    <t>Saldos Por Pagar A Federaciones</t>
  </si>
  <si>
    <t>Saldos A Organismos De Integración Cooperativa Internacional</t>
  </si>
  <si>
    <t>Anticipos Para Reservación De Vivienda</t>
  </si>
  <si>
    <t>Fondos De Garantía</t>
  </si>
  <si>
    <t>Compras De Instrumentos Financieros</t>
  </si>
  <si>
    <t>Impuesto Sobre La Ganancia Corriente</t>
  </si>
  <si>
    <t>Impuesto Sobre La Ganancia Diferido</t>
  </si>
  <si>
    <t>Retenciones Y Aportaciones Patronales</t>
  </si>
  <si>
    <t>Retenciones</t>
  </si>
  <si>
    <t>Aportaciones Patronales</t>
  </si>
  <si>
    <t>Provisiones Laborales</t>
  </si>
  <si>
    <t>Provisiones Por Contingencias</t>
  </si>
  <si>
    <t>Fondo De Educación</t>
  </si>
  <si>
    <t>Contratos Onerosos</t>
  </si>
  <si>
    <t>Costos De Reestructuración</t>
  </si>
  <si>
    <t>Obligaciones Por Contratos De Garantías Financieras</t>
  </si>
  <si>
    <t>Compromisos De Concesión De Préstamos</t>
  </si>
  <si>
    <t>Contraprestación Contingente Originada Por Combinación De Negocios</t>
  </si>
  <si>
    <t>Programas De Lealtad</t>
  </si>
  <si>
    <t>Costos De Desmantelamientos</t>
  </si>
  <si>
    <t>Prestación De Servicios Técnicos</t>
  </si>
  <si>
    <t>Otras Provisiones</t>
  </si>
  <si>
    <t>Pasivos Asociados A Activos</t>
  </si>
  <si>
    <t>Pasivos Asociados A Activos Mantenidos Para La Venta</t>
  </si>
  <si>
    <t>Pasivos Asociados A Activos Financieros Con Relación Continuada</t>
  </si>
  <si>
    <t>Opciones De Pago Basadas En El Valor De Las Acciones</t>
  </si>
  <si>
    <t>Pasivos Diferidos</t>
  </si>
  <si>
    <t>Ingresos Percibidos No Devengados</t>
  </si>
  <si>
    <t>Subvenciones</t>
  </si>
  <si>
    <t>Deuda Por Proveer Dinero Electrónico</t>
  </si>
  <si>
    <t>Otros Pasivos Diferidos</t>
  </si>
  <si>
    <t>Total Pasivos</t>
  </si>
  <si>
    <t>Patrimonio</t>
  </si>
  <si>
    <t>Capital Social</t>
  </si>
  <si>
    <t>Capital Suscrito</t>
  </si>
  <si>
    <t>Capital Suscrito No Pagado</t>
  </si>
  <si>
    <t>Aportes Del Estado</t>
  </si>
  <si>
    <t>Capital Asignado</t>
  </si>
  <si>
    <t>Capital Social Variable</t>
  </si>
  <si>
    <t>Capital Suscrito Pagado</t>
  </si>
  <si>
    <t>Aportes De Capital Pendientes De Formalizar</t>
  </si>
  <si>
    <t>Reservas De Capital</t>
  </si>
  <si>
    <t>Reservas</t>
  </si>
  <si>
    <t>Resultados Por Aplicar</t>
  </si>
  <si>
    <t>Resultados De Ejercicios Anteriores</t>
  </si>
  <si>
    <t>Resultados Del Presente Ejercicio</t>
  </si>
  <si>
    <t>Primas Sobre Acciones</t>
  </si>
  <si>
    <t>Patrimonio Restringido</t>
  </si>
  <si>
    <t>Utilidades No Distribuibles</t>
  </si>
  <si>
    <t>Ingresos Devengados No Percibidos</t>
  </si>
  <si>
    <t>Reservas De Riesgo País</t>
  </si>
  <si>
    <t>Reservas De Activos Extraordinarios</t>
  </si>
  <si>
    <t>Recuperaciones De Activos Castigados</t>
  </si>
  <si>
    <t>Componentes De Capital Sobre Deuda Convertible</t>
  </si>
  <si>
    <t>Donaciones</t>
  </si>
  <si>
    <t>Otras Donaciones</t>
  </si>
  <si>
    <t>Otro Resultado Integral</t>
  </si>
  <si>
    <t>Otro Resultado Integral De Ejercicios Anteriores</t>
  </si>
  <si>
    <t>Elementos Que No Se Reclasificarán En Resultados</t>
  </si>
  <si>
    <t>Elementos Que Se Reclasificarán En Resultados</t>
  </si>
  <si>
    <t>Otro Resultado Integral Del Presente Ejercicio</t>
  </si>
  <si>
    <t>Total Pasivos y Patrimonio</t>
  </si>
  <si>
    <t>Estado de Resultados Integral</t>
  </si>
  <si>
    <t>Ingresos Financieros</t>
  </si>
  <si>
    <t>Cartera De Préstamos</t>
  </si>
  <si>
    <t>Ganancia Por Cambios En El Vr De Activos Financieros Y Pasivos Financieros</t>
  </si>
  <si>
    <t>Cambios En El Vr De Activos Financieros De Inversión A Vr Con Cambios En Resultados</t>
  </si>
  <si>
    <t>Cambios En El Vr De Pasivos Financieros A Vr Con Cambios En Resultados</t>
  </si>
  <si>
    <t>Cambios En El Vr De Partidas Designadas Para Cobertura Contable</t>
  </si>
  <si>
    <t>Cambios En El Vr De Partidas Designadas Como Partidas Cubiertas</t>
  </si>
  <si>
    <t>Ganancias Por Cambios En El Vr Del Vt De Una Opción</t>
  </si>
  <si>
    <t>Ganancias Por Cambios En El Vr Del Vt De Un Elemento A Término De Los Contratos A Término De Una Partida Cubierta</t>
  </si>
  <si>
    <t>Ganancia Por Reversión De Deterioro De Activos Financieros</t>
  </si>
  <si>
    <t>Reversión De Deterioro De Activos Financieros Distintos A Activos De Riesgo Crediticio (Arc)</t>
  </si>
  <si>
    <t>Reversión De Estimaciones De Pérdida Por Incobrabilidad De Activos De Riesgo Crediticio (Arc)</t>
  </si>
  <si>
    <t>Ganancia Por Venta De Inversiones Financieras</t>
  </si>
  <si>
    <t>Ganancia Por Venta De Activos Financieros Medidos A Costo Amortizado</t>
  </si>
  <si>
    <t>Operaciones En Moneda Extranjera</t>
  </si>
  <si>
    <t>Cartas De Crédito</t>
  </si>
  <si>
    <t>Avales Y Fianzas</t>
  </si>
  <si>
    <t>Comisiones De Otros Servicios</t>
  </si>
  <si>
    <t>Comisiones Por Comercialización De Cuotas De Participación De Fondos De Inversión Abiertos</t>
  </si>
  <si>
    <t>Comisiones Por Operaciones De Proveeduria De Dinero Electrónico</t>
  </si>
  <si>
    <t>Cuotas Cooperativas</t>
  </si>
  <si>
    <t>Comisiones Por Operaciones Con Instrumentos Financieros Derivados</t>
  </si>
  <si>
    <t>Recuperaciones De Préstamos E Intereses</t>
  </si>
  <si>
    <t>Ingresos Por Explotación De Activos</t>
  </si>
  <si>
    <t>Ingresos Por Diferencias Temporarias De Impuestos Sobre Las Ganancias</t>
  </si>
  <si>
    <t>Ganancias Generadas Por Entidades Registradas Bajo El Método De La Participación</t>
  </si>
  <si>
    <t>Ganancias Por Importes Ineficaces En Operaciones De Cobertura</t>
  </si>
  <si>
    <t>Ganancia Por Reversiones De Deterioro De Valor De Activos</t>
  </si>
  <si>
    <t xml:space="preserve">     Intereses</t>
  </si>
  <si>
    <t xml:space="preserve">     Comisiones</t>
  </si>
  <si>
    <t>Préstamos Para Cubrir Déficit De Caja</t>
  </si>
  <si>
    <t>Pasivos Financieros A Valor Razonable Con Cambios En Resultados</t>
  </si>
  <si>
    <t>Obligaciones Convertibles En Acciones</t>
  </si>
  <si>
    <t>Arrendamientos</t>
  </si>
  <si>
    <t>Comisiones Por Garantias Financieras Recibidas</t>
  </si>
  <si>
    <t>Comisiones De Tarjetas De Crédito</t>
  </si>
  <si>
    <t>Comisiones De Otros Pasivos Financieros</t>
  </si>
  <si>
    <t>Pérdida Por Cambios En El Vr De Activos Financieros Y Pasivos Financieros</t>
  </si>
  <si>
    <t>Pérdidas Por Cambios En El Vr Del Vt De Una Opción</t>
  </si>
  <si>
    <t>Pérdidas Por Cambios En El Vr Del Vt De Un Elemento A Término De Los Contratos A Término De Una Partida Cubierta</t>
  </si>
  <si>
    <t>Pérdidas Por Deterioro De Activos Financieros</t>
  </si>
  <si>
    <t>Deterioro De Activos Financieros Distintos A Los Activos De Riesgo Crediticio (Arc)</t>
  </si>
  <si>
    <t>Constitución De Estimaciones De Pérdida Por Avales, Fianzas Y Otros</t>
  </si>
  <si>
    <t>Constitución De Estimaciones De Pérdida Por Castigo De Avales, Fianzas Y Otros</t>
  </si>
  <si>
    <t>Pérdida Por Venta De Inversiones Financieras</t>
  </si>
  <si>
    <t>Pérdida Por Venta De Activos Financieros Medidos A Costo Amortizado</t>
  </si>
  <si>
    <t>Otros Costos Financieros</t>
  </si>
  <si>
    <t>Costos Transaccionales</t>
  </si>
  <si>
    <t>Costos De Venta</t>
  </si>
  <si>
    <t>Constitución De Estimaciones De Pérdida Por Saneamiento De Activos De Riesgo Crediticio (Arc)</t>
  </si>
  <si>
    <t>Saneamiento De Activos De Riesgo Crediticio</t>
  </si>
  <si>
    <t>Constitución De Estimaciones De Pérdida Por Castigos De Activos De Riesgo Crediticio (Arc)</t>
  </si>
  <si>
    <t>Castigos De Activos De Riesgo Crediticio</t>
  </si>
  <si>
    <t>Por Administración De Activos</t>
  </si>
  <si>
    <t>Costos De Comercialización De Cuotas De Participación De Fondos De Inversión Abiertos</t>
  </si>
  <si>
    <t>Costos Por Comercialización De Fondos De Ahorro Previsional Voluntario</t>
  </si>
  <si>
    <t>Costos Por Administración De Fondos De Ahorro Previsional Voluntarios</t>
  </si>
  <si>
    <t>Costos Por Comisión Por Depósitos En Garantía Por Proveer Dinero Electrónico</t>
  </si>
  <si>
    <t>Prestación De Servicios</t>
  </si>
  <si>
    <t>Pérdidas Generadas Por Entidades Registradas Bajo El Método De La Participación</t>
  </si>
  <si>
    <t>Participaciones En Negocios Conjuntos</t>
  </si>
  <si>
    <t>Otras Participaciones</t>
  </si>
  <si>
    <t>Pérdidas Por Operaciones En Moneda Extranjera</t>
  </si>
  <si>
    <t>Pérdida En Compra-Venta De Moneda Extranjera</t>
  </si>
  <si>
    <t>Pérdida Por Fluctuaciones En Tipo De Cambio</t>
  </si>
  <si>
    <t>Pérdidas De Conversión De Negocio En El Extranjero</t>
  </si>
  <si>
    <t>Pérdida Por Importes Ineficaces En Operaciones De Cobertura</t>
  </si>
  <si>
    <t>Pérdida Por Deterioro De Valor De Activos</t>
  </si>
  <si>
    <t>Activos Extraordinarios</t>
  </si>
  <si>
    <t>Activos Intangibles</t>
  </si>
  <si>
    <t>Inversiones En Acciones</t>
  </si>
  <si>
    <t>Pérdida En Venta De Activos</t>
  </si>
  <si>
    <t>Costos Por Explotación De Activos</t>
  </si>
  <si>
    <t>Plásticos Tarjetas De Crédito</t>
  </si>
  <si>
    <t>Otros Costos</t>
  </si>
  <si>
    <t>Indemnizaciones Y Prestaciones Por Retiro Del Personal</t>
  </si>
  <si>
    <t>Otros Gastos De Funcionarios Y Empleados</t>
  </si>
  <si>
    <t>Pagos Basados En El Valor De Las Acciones</t>
  </si>
  <si>
    <t>Servicios De Administración</t>
  </si>
  <si>
    <t>Servicios Técnicos</t>
  </si>
  <si>
    <t>Gastos De Investigación Y Desarrollo</t>
  </si>
  <si>
    <t>Gasto por Impuesto Sobre Las Ganancias Temporarios</t>
  </si>
  <si>
    <t>Constitución De Diferencias Temporarias</t>
  </si>
  <si>
    <t>Reversión De Diferencias Temporarias Deducibles (Saldo Deudor)</t>
  </si>
  <si>
    <t>Constitución De Diferencias Temporarias Deducibles (Saldo Acreedor)</t>
  </si>
  <si>
    <t>Reversión De Diferencias Temporarias Imponibles</t>
  </si>
  <si>
    <t>Utilidad antes de Impuesto Sobre la Renta</t>
  </si>
  <si>
    <t>Utilidad despúes de Impuesto Sobre la Renta</t>
  </si>
  <si>
    <t/>
  </si>
  <si>
    <t>Sociedad de Ahorro y Crédito Apoyo Integral, S.A.</t>
  </si>
  <si>
    <t>DESCRIPCION</t>
  </si>
  <si>
    <t xml:space="preserve">IMPUESTO SOBRE LA RENTA                 </t>
  </si>
  <si>
    <t>ISR 2023</t>
  </si>
  <si>
    <t>ISR 2024</t>
  </si>
  <si>
    <t>CUENTA</t>
  </si>
  <si>
    <t>SALDO</t>
  </si>
  <si>
    <t>José Dimas Quintanilla Quintanilla</t>
  </si>
  <si>
    <t>César Augusto Barahona Marroquín</t>
  </si>
  <si>
    <t>Johel Echeverría</t>
  </si>
  <si>
    <t>Director Presidente</t>
  </si>
  <si>
    <t>Contador General</t>
  </si>
  <si>
    <t xml:space="preserve"> Gerente General</t>
  </si>
  <si>
    <t>Libro Diario Mayor Consolidado Total</t>
  </si>
  <si>
    <t xml:space="preserve"> Del 1 de enero de 2024 al 30 de junio de 2024</t>
  </si>
  <si>
    <t xml:space="preserve">DOLARES (USD)
                          </t>
  </si>
  <si>
    <t>SALDO MES ANT</t>
  </si>
  <si>
    <t>.......</t>
  </si>
  <si>
    <t>FECHA ENT.</t>
  </si>
  <si>
    <t>FECHA VAL.</t>
  </si>
  <si>
    <t>ASIENTO</t>
  </si>
  <si>
    <t>AG. ING</t>
  </si>
  <si>
    <t>MOD</t>
  </si>
  <si>
    <t>TRN</t>
  </si>
  <si>
    <t>REL</t>
  </si>
  <si>
    <t>AG. AF</t>
  </si>
  <si>
    <t>USER</t>
  </si>
  <si>
    <t>OPER.</t>
  </si>
  <si>
    <t>DEBITO</t>
  </si>
  <si>
    <t>CREDITO</t>
  </si>
  <si>
    <t>998/457/020/0001-998(ACGONZALEZ)</t>
  </si>
  <si>
    <t>ACGONZALEZ</t>
  </si>
  <si>
    <t>PRUEBA CATALOGO</t>
  </si>
  <si>
    <t>998/957/020/0001-998(JESSICAG)</t>
  </si>
  <si>
    <t>JESSICAG</t>
  </si>
  <si>
    <t>998/457/020/0001-998(KNAVAS)</t>
  </si>
  <si>
    <t>KNAVAS</t>
  </si>
  <si>
    <t>PROVISIÓN ISR CORRIENTE ENERO 2024</t>
  </si>
  <si>
    <t>998/457/020/0001-998(JESSICAG)</t>
  </si>
  <si>
    <t>AJUSTE PROV. IMPUESTO S/RENTA ENERO 2024</t>
  </si>
  <si>
    <t>998/457/020/0002-998(JESSICAG)</t>
  </si>
  <si>
    <t>PROV. IMPUESTO S/RENTA FEBRERO 2024</t>
  </si>
  <si>
    <t>998/457/020/0002-998(JMORALES)</t>
  </si>
  <si>
    <t>JMORALES</t>
  </si>
  <si>
    <t>PROV.CONTRIBUCION ESPECIAL CIUDADANA MAR-24</t>
  </si>
  <si>
    <t>AJUSTE ISR MARZO24</t>
  </si>
  <si>
    <t>AJUSTE ISR MARZO 2024</t>
  </si>
  <si>
    <t>998/957/020/0001-998(JOELE)</t>
  </si>
  <si>
    <t>JOELE</t>
  </si>
  <si>
    <t>30% ISR/INTERESES REPORTO E176821 NO CONTAB EN 2023</t>
  </si>
  <si>
    <t>30% ISR POR DONACIÓN NO DEDUCIBLE CRUZ ROJA</t>
  </si>
  <si>
    <t>AJUSTE ISR POR SIMULACIÓN AF/EXCLUSIÓN ISR DIFERIDO</t>
  </si>
  <si>
    <t>10% ISR INTERESES REPORTO E176821 NO CONTAB. 2023</t>
  </si>
  <si>
    <t>AJUSTE ISR X DIFERENCIA ENTRE CARTAS ISR VRS CONTABILIDAD</t>
  </si>
  <si>
    <t>998/099/001/0009-998(JMORALES)</t>
  </si>
  <si>
    <t>PROV. IMPUESTO S/RENTA ABRIL 2024</t>
  </si>
  <si>
    <t>998/099/001/0030-998(JESSICAG)</t>
  </si>
  <si>
    <t>PROV. IMPUESTO S/RENTA MAYO 2024</t>
  </si>
  <si>
    <t>998/099/001/0006-998(JESSICAG)</t>
  </si>
  <si>
    <t>PROV. IMPUESTO S/RENTA JUNIO 2024</t>
  </si>
  <si>
    <t>998/099/001/0001-998(JESSICAG)</t>
  </si>
  <si>
    <t>Total</t>
  </si>
  <si>
    <t>BANCO APOYO INTEGRAL, S.A.</t>
  </si>
  <si>
    <t>998/457/020/0001-998(JMORALES)</t>
  </si>
  <si>
    <t xml:space="preserve">PROV.DE ISR CORRIENTE JULIO 2024 </t>
  </si>
  <si>
    <t>Estado de Situación Financiera al 31 de Agosto de 2024</t>
  </si>
  <si>
    <t>Del 01 de Enero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</si>
</sst>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;[Red]\(#,##0.00\)"/>
    <numFmt numFmtId="167" formatCode="_([$€-2]* #,##0.00_);_([$€-2]* \(#,##0.00\);_([$€-2]* &quot;-&quot;??_)"/>
    <numFmt numFmtId="168" formatCode="[$-1440A]dd/mm/yyyy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u/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000000"/>
      </bottom>
      <diagonal/>
    </border>
  </borders>
  <cellStyleXfs count="17">
    <xf numFmtId="0" fontId="0" fillId="0" borderId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8" fillId="0" borderId="0">
      <protection locked="0"/>
    </xf>
    <xf numFmtId="0" fontId="2" fillId="0" borderId="0"/>
    <xf numFmtId="164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0" fillId="0" borderId="0" xfId="0" applyFont="1" applyAlignment="1">
      <alignment vertical="top" readingOrder="1"/>
    </xf>
    <xf numFmtId="43" fontId="10" fillId="0" borderId="0" xfId="2" applyFont="1" applyAlignment="1">
      <alignment horizontal="right" vertical="top" readingOrder="1"/>
    </xf>
    <xf numFmtId="0" fontId="6" fillId="0" borderId="0" xfId="5" applyFont="1" applyAlignment="1">
      <alignment horizontal="justify"/>
    </xf>
    <xf numFmtId="0" fontId="7" fillId="0" borderId="0" xfId="5" applyFont="1" applyAlignment="1">
      <alignment horizontal="centerContinuous"/>
    </xf>
    <xf numFmtId="0" fontId="6" fillId="0" borderId="0" xfId="5" applyFont="1" applyAlignment="1">
      <alignment horizontal="centerContinuous"/>
    </xf>
    <xf numFmtId="166" fontId="6" fillId="0" borderId="0" xfId="2" applyNumberFormat="1" applyFont="1" applyFill="1" applyAlignment="1">
      <alignment horizontal="centerContinuous"/>
    </xf>
    <xf numFmtId="0" fontId="6" fillId="0" borderId="0" xfId="5" applyFont="1"/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centerContinuous" vertical="center"/>
    </xf>
    <xf numFmtId="166" fontId="6" fillId="0" borderId="0" xfId="2" applyNumberFormat="1" applyFont="1" applyFill="1" applyAlignment="1"/>
    <xf numFmtId="0" fontId="7" fillId="0" borderId="0" xfId="7" applyFont="1" applyAlignment="1">
      <alignment vertical="center"/>
    </xf>
    <xf numFmtId="0" fontId="12" fillId="0" borderId="0" xfId="5" applyFont="1"/>
    <xf numFmtId="166" fontId="7" fillId="0" borderId="0" xfId="2" applyNumberFormat="1" applyFont="1" applyFill="1"/>
    <xf numFmtId="0" fontId="7" fillId="0" borderId="0" xfId="5" applyFont="1"/>
    <xf numFmtId="166" fontId="7" fillId="0" borderId="0" xfId="3" applyNumberFormat="1" applyFont="1" applyFill="1"/>
    <xf numFmtId="166" fontId="6" fillId="0" borderId="0" xfId="2" applyNumberFormat="1" applyFont="1" applyFill="1"/>
    <xf numFmtId="44" fontId="6" fillId="0" borderId="0" xfId="3" applyFont="1"/>
    <xf numFmtId="166" fontId="6" fillId="0" borderId="0" xfId="2" applyNumberFormat="1" applyFont="1" applyFill="1" applyBorder="1"/>
    <xf numFmtId="166" fontId="6" fillId="0" borderId="0" xfId="2" quotePrefix="1" applyNumberFormat="1" applyFont="1" applyFill="1"/>
    <xf numFmtId="0" fontId="12" fillId="0" borderId="0" xfId="5" applyFont="1" applyAlignment="1">
      <alignment horizontal="center"/>
    </xf>
    <xf numFmtId="166" fontId="7" fillId="0" borderId="2" xfId="3" applyNumberFormat="1" applyFont="1" applyFill="1" applyBorder="1"/>
    <xf numFmtId="166" fontId="7" fillId="0" borderId="0" xfId="3" applyNumberFormat="1" applyFont="1" applyFill="1" applyBorder="1"/>
    <xf numFmtId="166" fontId="7" fillId="0" borderId="1" xfId="2" applyNumberFormat="1" applyFont="1" applyFill="1" applyBorder="1"/>
    <xf numFmtId="166" fontId="7" fillId="0" borderId="2" xfId="2" applyNumberFormat="1" applyFont="1" applyFill="1" applyBorder="1"/>
    <xf numFmtId="0" fontId="7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166" fontId="7" fillId="0" borderId="0" xfId="2" applyNumberFormat="1" applyFont="1" applyFill="1" applyAlignment="1">
      <alignment horizontal="center" vertical="center"/>
    </xf>
    <xf numFmtId="166" fontId="7" fillId="0" borderId="3" xfId="3" applyNumberFormat="1" applyFont="1" applyFill="1" applyBorder="1"/>
    <xf numFmtId="0" fontId="0" fillId="0" borderId="0" xfId="0" applyAlignment="1">
      <alignment horizontal="center"/>
    </xf>
    <xf numFmtId="0" fontId="9" fillId="0" borderId="0" xfId="4" applyFont="1" applyAlignment="1">
      <alignment vertical="top" readingOrder="1"/>
    </xf>
    <xf numFmtId="0" fontId="9" fillId="0" borderId="0" xfId="4" applyFont="1" applyAlignment="1">
      <alignment horizontal="left" vertical="top" readingOrder="1"/>
    </xf>
    <xf numFmtId="12" fontId="9" fillId="0" borderId="0" xfId="4" applyNumberFormat="1" applyFont="1" applyAlignment="1">
      <alignment horizontal="right" vertical="top" readingOrder="1"/>
    </xf>
    <xf numFmtId="0" fontId="10" fillId="0" borderId="0" xfId="4" applyFont="1" applyAlignment="1">
      <alignment vertical="top" readingOrder="1"/>
    </xf>
    <xf numFmtId="43" fontId="9" fillId="0" borderId="0" xfId="15" applyFont="1" applyAlignment="1">
      <alignment horizontal="right" vertical="top" readingOrder="1"/>
    </xf>
    <xf numFmtId="43" fontId="9" fillId="0" borderId="0" xfId="15" applyFont="1" applyAlignment="1">
      <alignment horizontal="left" vertical="top" readingOrder="1"/>
    </xf>
    <xf numFmtId="43" fontId="10" fillId="0" borderId="0" xfId="15" applyFont="1" applyAlignment="1">
      <alignment horizontal="right" vertical="top" readingOrder="1"/>
    </xf>
    <xf numFmtId="0" fontId="9" fillId="0" borderId="4" xfId="4" applyFont="1" applyBorder="1" applyAlignment="1">
      <alignment vertical="top" readingOrder="1"/>
    </xf>
    <xf numFmtId="0" fontId="9" fillId="0" borderId="4" xfId="4" applyFont="1" applyBorder="1" applyAlignment="1">
      <alignment horizontal="center" vertical="top" readingOrder="1"/>
    </xf>
    <xf numFmtId="43" fontId="9" fillId="0" borderId="4" xfId="15" applyFont="1" applyBorder="1" applyAlignment="1">
      <alignment horizontal="right" vertical="top" readingOrder="1"/>
    </xf>
    <xf numFmtId="168" fontId="10" fillId="0" borderId="0" xfId="4" applyNumberFormat="1" applyFont="1" applyAlignment="1">
      <alignment horizontal="left" vertical="top" readingOrder="1"/>
    </xf>
    <xf numFmtId="0" fontId="10" fillId="0" borderId="0" xfId="4" applyFont="1" applyAlignment="1">
      <alignment horizontal="center" vertical="top" readingOrder="1"/>
    </xf>
    <xf numFmtId="0" fontId="10" fillId="0" borderId="0" xfId="4" applyFont="1" applyAlignment="1">
      <alignment horizontal="right" vertical="top" readingOrder="1"/>
    </xf>
    <xf numFmtId="0" fontId="9" fillId="0" borderId="0" xfId="4" applyFont="1" applyAlignment="1">
      <alignment horizontal="right" vertical="top" readingOrder="1"/>
    </xf>
    <xf numFmtId="0" fontId="10" fillId="0" borderId="0" xfId="0" applyFont="1" applyAlignment="1">
      <alignment horizontal="left" vertical="top" readingOrder="1"/>
    </xf>
    <xf numFmtId="0" fontId="10" fillId="0" borderId="0" xfId="0" applyFont="1" applyAlignment="1">
      <alignment horizontal="center" vertical="top" readingOrder="1"/>
    </xf>
    <xf numFmtId="0" fontId="13" fillId="0" borderId="0" xfId="4" applyFont="1"/>
    <xf numFmtId="43" fontId="13" fillId="0" borderId="0" xfId="15" applyFont="1" applyAlignment="1"/>
    <xf numFmtId="43" fontId="13" fillId="0" borderId="0" xfId="2" applyFont="1" applyAlignment="1"/>
    <xf numFmtId="43" fontId="13" fillId="0" borderId="0" xfId="0" applyNumberFormat="1" applyFont="1"/>
  </cellXfs>
  <cellStyles count="17">
    <cellStyle name="Currency 3 13" xfId="14" xr:uid="{B0A3A9CD-053F-4E48-99D9-31E304F7F588}"/>
    <cellStyle name="Euro" xfId="1" xr:uid="{00000000-0005-0000-0000-000000000000}"/>
    <cellStyle name="Millares" xfId="2" builtinId="3"/>
    <cellStyle name="Millares 2" xfId="6" xr:uid="{933FCA8C-6DF6-43AE-9EBC-B14F73530C5E}"/>
    <cellStyle name="Millares 3" xfId="9" xr:uid="{3258219B-C932-4CF8-AFAB-70AAFFE81A5A}"/>
    <cellStyle name="Millares 4" xfId="15" xr:uid="{CFFB24FD-FC94-4A83-BCD0-2E567FA3D1E7}"/>
    <cellStyle name="Millares 5" xfId="16" xr:uid="{9A1A8672-1AB3-4E8F-8C27-E9EBC7706DEF}"/>
    <cellStyle name="Moneda" xfId="3" builtinId="4"/>
    <cellStyle name="Moneda 2" xfId="10" xr:uid="{807C4425-BAEB-40DD-9ED4-6CC11523035F}"/>
    <cellStyle name="Normal" xfId="0" builtinId="0"/>
    <cellStyle name="Normal 10" xfId="11" xr:uid="{71DDBDF0-E09B-49E5-8AC3-33F955D67AD9}"/>
    <cellStyle name="Normal 11" xfId="13" xr:uid="{B9A52CC5-2EA1-4CFD-8970-7CD6AE1CF721}"/>
    <cellStyle name="Normal 2" xfId="4" xr:uid="{D1D8181A-DC66-4598-A1C2-06E328531267}"/>
    <cellStyle name="Normal 2 2" xfId="5" xr:uid="{1C193A41-3190-4C29-AB63-304EB18CAB52}"/>
    <cellStyle name="Normal 3" xfId="7" xr:uid="{8CDE7A73-BB6D-4147-B7EC-C1CEE7E4DC12}"/>
    <cellStyle name="Normal 4" xfId="8" xr:uid="{0AFC76C8-4AAF-451D-AA33-C30676D398B1}"/>
    <cellStyle name="Normal 5" xfId="12" xr:uid="{E11592FB-83B7-49C7-AA3F-D947132ABF6B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5" formatCode="_-* #,##0.00_-;\-* #,##0.00_-;_-* &quot;-&quot;??_-;_-@_-"/>
      <alignment horizontal="righ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5" formatCode="_-* #,##0.00_-;\-* #,##0.00_-;_-* &quot;-&quot;??_-;_-@_-"/>
      <alignment horizontal="righ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8" formatCode="[$-1440A]dd/mm/yyyy"/>
      <alignment horizontal="lef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8" formatCode="[$-1440A]dd/mm/yyyy"/>
      <alignment horizontal="left" vertical="top" textRotation="0" wrapText="0" indent="0" justifyLastLine="0" shrinkToFit="0" readingOrder="1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top style="dashed">
          <color rgb="FF000000"/>
        </top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dashed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top" textRotation="0" wrapText="0" indent="0" justifyLastLine="0" shrinkToFit="0" readingOrder="1"/>
    </dxf>
  </dxfs>
  <tableStyles count="1" defaultTableStyle="TableStyleMedium2" defaultPivotStyle="PivotStyleLight16">
    <tableStyle name="Invisible" pivot="0" table="0" count="0" xr9:uid="{0BEB44C6-B472-4479-9586-895E57A93197}"/>
  </tableStyles>
  <colors>
    <mruColors>
      <color rgb="FFFF00FF"/>
      <color rgb="FFFFFF66"/>
      <color rgb="FF0000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54706</xdr:colOff>
      <xdr:row>1</xdr:row>
      <xdr:rowOff>64770</xdr:rowOff>
    </xdr:from>
    <xdr:to>
      <xdr:col>5</xdr:col>
      <xdr:colOff>807943</xdr:colOff>
      <xdr:row>4</xdr:row>
      <xdr:rowOff>38163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806B79-C2A3-35D5-1FF6-6AEDCB4F9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06" y="236220"/>
          <a:ext cx="1677162" cy="487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15240</xdr:rowOff>
    </xdr:from>
    <xdr:to>
      <xdr:col>5</xdr:col>
      <xdr:colOff>875157</xdr:colOff>
      <xdr:row>3</xdr:row>
      <xdr:rowOff>156273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A43D2C-2807-445F-A6AC-36E270384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182880"/>
          <a:ext cx="1682877" cy="476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driguez/AppData/Local/AuraOffline/mivc/Download/f26fe700-de37-ea11-85d2-98fa9b6010d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driguez/AppData/Local/Aura/6.0/Files/27/AF/b9d4bd4f-f8db-e811-afc3-1065304f4e1f000000000000000008211084/b9d4bd4f-f8db-e811-afc3-1065304f4e1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"/>
      <sheetName val="ISR Diferido"/>
      <sheetName val="Efecto en resultados 2019"/>
      <sheetName val="Ingresos diferidos"/>
      <sheetName val="Reservas de saneamiento"/>
      <sheetName val="Activo Fijo"/>
      <sheetName val="Terrenos"/>
      <sheetName val="Puntos Agrícola y Bonos"/>
      <sheetName val="Vacaciones"/>
      <sheetName val="Indemnizaciones"/>
      <sheetName val="Balanza 3112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 Template"/>
      <sheetName val="Library Procedures"/>
      <sheetName val="ISR - PwC"/>
      <sheetName val="Comparativo PwC"/>
      <sheetName val="CEGCSC"/>
      <sheetName val="Saldos"/>
      <sheetName val="b) Rendim. de Titulos Valores"/>
      <sheetName val="c) Reservas A y B"/>
      <sheetName val="d) Part. en Utilidades"/>
      <sheetName val="f) Lib de Reservas y Recup gts"/>
      <sheetName val="g) Ganancia de capital"/>
      <sheetName val="h) Bonificación"/>
      <sheetName val="i) Ingresos diferidos"/>
      <sheetName val="j) Gto Proporcionalidad ISR"/>
      <sheetName val="j) Impuesto LIOF"/>
      <sheetName val="k) Reservas no deducibles"/>
      <sheetName val="l) Otros no deducibles"/>
      <sheetName val="m) Imp bienes raices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E63E56-F7EA-47AC-81B8-B000B2B971A7}" name="ISRGASTO" displayName="ISRGASTO" ref="A5:O32" totalsRowCount="1" headerRowDxfId="34" dataDxfId="32" totalsRowDxfId="30" headerRowBorderDxfId="33" tableBorderDxfId="31" headerRowCellStyle="Millares">
  <autoFilter ref="A5:O31" xr:uid="{E2861501-BB03-490A-A6A0-9FB8BEB83E27}"/>
  <tableColumns count="15">
    <tableColumn id="1" xr3:uid="{021BFAEE-3A2D-4BF8-A008-6A0B1817A432}" name="FECHA ENT." totalsRowLabel="Total" dataDxfId="29" totalsRowDxfId="28"/>
    <tableColumn id="2" xr3:uid="{78272DE5-05E8-4868-9C88-24FCEFAFED66}" name="FECHA VAL." dataDxfId="27" totalsRowDxfId="26"/>
    <tableColumn id="3" xr3:uid="{5E52B4E8-3935-4FB2-A199-1D5042331530}" name="ASIENTO" dataDxfId="25" totalsRowDxfId="24"/>
    <tableColumn id="4" xr3:uid="{07543BB5-D4B0-4502-A51C-B125FF152F32}" name="AG. ING" dataDxfId="23" totalsRowDxfId="22"/>
    <tableColumn id="5" xr3:uid="{F30BCC6E-8285-4F12-9632-383390869AB1}" name="MOD" dataDxfId="21" totalsRowDxfId="20"/>
    <tableColumn id="6" xr3:uid="{3E8A3D91-ED0B-471E-9FA7-99A8D8297D75}" name="TRN" dataDxfId="19" totalsRowDxfId="18"/>
    <tableColumn id="7" xr3:uid="{728C9976-CCD8-480F-B937-82D2541FF21D}" name="REL" dataDxfId="17" totalsRowDxfId="16"/>
    <tableColumn id="8" xr3:uid="{D967BF9E-F580-4DAA-B00B-512FD9E23906}" name="AG. AF" dataDxfId="15" totalsRowDxfId="14"/>
    <tableColumn id="9" xr3:uid="{279F4752-842B-42A5-8F5A-3CDAD9660524}" name="USER" dataDxfId="13" totalsRowDxfId="12"/>
    <tableColumn id="10" xr3:uid="{C4F96382-B209-4D27-A0B0-B10751EDE9F6}" name="CUENTA" dataDxfId="11" totalsRowDxfId="10"/>
    <tableColumn id="11" xr3:uid="{F8984751-8390-4827-B51E-BFD3E7FC7605}" name="OPER." dataDxfId="9" totalsRowDxfId="8"/>
    <tableColumn id="12" xr3:uid="{61D7E1BE-BD1A-4A27-B864-042E653467D1}" name="DESCRIPCION" dataDxfId="7" totalsRowDxfId="6"/>
    <tableColumn id="13" xr3:uid="{3E8271E9-89C7-4CA7-B577-6212107331F3}" name="DEBITO" totalsRowFunction="sum" dataDxfId="5" totalsRowDxfId="4" dataCellStyle="Millares"/>
    <tableColumn id="14" xr3:uid="{2F7E2612-DEC7-42E2-80A5-8E811B46EB80}" name="CREDITO" totalsRowFunction="sum" dataDxfId="3" totalsRowDxfId="2" dataCellStyle="Millares"/>
    <tableColumn id="15" xr3:uid="{D1FD7D33-82D3-4D10-8F41-A914CA3050DB}" name="SALDO" totalsRowFunction="sum" dataDxfId="1" totalsRowDxfId="0" dataCellStyle="Millares">
      <calculatedColumnFormula>+M6-N6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36DE-A7F8-4415-946D-B0D17D678173}">
  <sheetPr>
    <outlinePr summaryBelow="0"/>
    <pageSetUpPr fitToPage="1"/>
  </sheetPr>
  <dimension ref="A1:I358"/>
  <sheetViews>
    <sheetView showGridLines="0" workbookViewId="0">
      <selection activeCell="J1" sqref="J1:M1048576"/>
    </sheetView>
  </sheetViews>
  <sheetFormatPr baseColWidth="10" defaultColWidth="11.453125" defaultRowHeight="12.75" customHeight="1" x14ac:dyDescent="0.25"/>
  <cols>
    <col min="1" max="2" width="2.6328125" customWidth="1"/>
    <col min="3" max="3" width="2.90625" customWidth="1"/>
    <col min="4" max="5" width="2.6328125" customWidth="1"/>
    <col min="6" max="6" width="33.54296875" customWidth="1"/>
    <col min="7" max="7" width="35.54296875" customWidth="1"/>
    <col min="8" max="8" width="20.08984375" customWidth="1"/>
  </cols>
  <sheetData>
    <row r="1" spans="1:9" ht="12.5" x14ac:dyDescent="0.25">
      <c r="A1" s="3"/>
      <c r="B1" s="7"/>
      <c r="C1" s="7"/>
      <c r="D1" s="7"/>
      <c r="E1" s="7"/>
      <c r="F1" s="7"/>
      <c r="G1" s="7"/>
      <c r="H1" s="16"/>
      <c r="I1" s="7"/>
    </row>
    <row r="2" spans="1:9" ht="12.5" x14ac:dyDescent="0.25">
      <c r="A2" s="3"/>
      <c r="B2" s="4" t="s">
        <v>445</v>
      </c>
      <c r="C2" s="5"/>
      <c r="D2" s="5"/>
      <c r="E2" s="5"/>
      <c r="F2" s="5"/>
      <c r="G2" s="5"/>
      <c r="H2" s="6"/>
      <c r="I2" s="7"/>
    </row>
    <row r="3" spans="1:9" ht="12.5" x14ac:dyDescent="0.25">
      <c r="A3" s="3"/>
      <c r="B3" s="4" t="s">
        <v>448</v>
      </c>
      <c r="C3" s="5"/>
      <c r="D3" s="5"/>
      <c r="E3" s="5"/>
      <c r="F3" s="5"/>
      <c r="G3" s="5"/>
      <c r="H3" s="6"/>
      <c r="I3" s="7"/>
    </row>
    <row r="4" spans="1:9" ht="12.5" x14ac:dyDescent="0.25">
      <c r="A4" s="8"/>
      <c r="B4" s="4" t="s">
        <v>47</v>
      </c>
      <c r="C4" s="9"/>
      <c r="D4" s="9"/>
      <c r="E4" s="9"/>
      <c r="F4" s="9"/>
      <c r="G4" s="9"/>
      <c r="H4" s="6"/>
      <c r="I4" s="7"/>
    </row>
    <row r="5" spans="1:9" ht="12.5" x14ac:dyDescent="0.25">
      <c r="A5" s="8"/>
      <c r="B5" s="8"/>
      <c r="C5" s="8"/>
      <c r="D5" s="8"/>
      <c r="E5" s="8"/>
      <c r="F5" s="8"/>
      <c r="G5" s="8"/>
      <c r="H5" s="10"/>
      <c r="I5" s="7"/>
    </row>
    <row r="6" spans="1:9" ht="12.5" x14ac:dyDescent="0.25">
      <c r="A6" s="11"/>
      <c r="B6" s="12" t="s">
        <v>48</v>
      </c>
      <c r="C6" s="7"/>
      <c r="D6" s="7"/>
      <c r="E6" s="7"/>
      <c r="F6" s="7"/>
      <c r="G6" s="7"/>
      <c r="H6" s="13"/>
      <c r="I6" s="7"/>
    </row>
    <row r="7" spans="1:9" ht="12.5" x14ac:dyDescent="0.25">
      <c r="A7" s="11"/>
      <c r="B7" s="7" t="s">
        <v>0</v>
      </c>
      <c r="C7" s="14" t="s">
        <v>48</v>
      </c>
      <c r="D7" s="7"/>
      <c r="E7" s="7"/>
      <c r="F7" s="7"/>
      <c r="G7" s="7"/>
      <c r="H7" s="15">
        <v>242797014.55999997</v>
      </c>
      <c r="I7" s="7"/>
    </row>
    <row r="8" spans="1:9" ht="12.5" x14ac:dyDescent="0.25">
      <c r="A8" s="11"/>
      <c r="B8" s="7" t="s">
        <v>0</v>
      </c>
      <c r="C8" s="7" t="s">
        <v>0</v>
      </c>
      <c r="D8" s="7" t="s">
        <v>49</v>
      </c>
      <c r="E8" s="7"/>
      <c r="F8" s="7"/>
      <c r="G8" s="7"/>
      <c r="H8" s="16">
        <v>44015356.090000004</v>
      </c>
      <c r="I8" s="7"/>
    </row>
    <row r="9" spans="1:9" ht="12.5" x14ac:dyDescent="0.25">
      <c r="A9" s="11"/>
      <c r="B9" s="7" t="s">
        <v>0</v>
      </c>
      <c r="C9" s="7" t="s">
        <v>0</v>
      </c>
      <c r="D9" s="7" t="s">
        <v>0</v>
      </c>
      <c r="E9" s="7" t="s">
        <v>0</v>
      </c>
      <c r="F9" s="7" t="s">
        <v>50</v>
      </c>
      <c r="G9" s="7"/>
      <c r="H9" s="16">
        <v>1667103.55</v>
      </c>
      <c r="I9" s="17"/>
    </row>
    <row r="10" spans="1:9" ht="12.5" x14ac:dyDescent="0.25">
      <c r="A10" s="11"/>
      <c r="B10" s="7" t="s">
        <v>0</v>
      </c>
      <c r="C10" s="7" t="s">
        <v>0</v>
      </c>
      <c r="D10" s="7" t="s">
        <v>0</v>
      </c>
      <c r="E10" s="7" t="s">
        <v>0</v>
      </c>
      <c r="F10" s="7" t="s">
        <v>51</v>
      </c>
      <c r="G10" s="7"/>
      <c r="H10" s="16">
        <v>15763499.470000001</v>
      </c>
      <c r="I10" s="7"/>
    </row>
    <row r="11" spans="1:9" ht="12.5" x14ac:dyDescent="0.25">
      <c r="A11" s="11"/>
      <c r="B11" s="7" t="s">
        <v>0</v>
      </c>
      <c r="C11" s="7" t="s">
        <v>0</v>
      </c>
      <c r="D11" s="7" t="s">
        <v>0</v>
      </c>
      <c r="E11" s="7" t="s">
        <v>0</v>
      </c>
      <c r="F11" s="7" t="s">
        <v>52</v>
      </c>
      <c r="G11" s="7"/>
      <c r="H11" s="16">
        <v>178917.01</v>
      </c>
      <c r="I11" s="7"/>
    </row>
    <row r="12" spans="1:9" ht="12.5" x14ac:dyDescent="0.25">
      <c r="A12" s="11"/>
      <c r="B12" s="7" t="s">
        <v>0</v>
      </c>
      <c r="C12" s="7" t="s">
        <v>0</v>
      </c>
      <c r="D12" s="7" t="s">
        <v>0</v>
      </c>
      <c r="E12" s="7" t="s">
        <v>0</v>
      </c>
      <c r="F12" s="7" t="s">
        <v>53</v>
      </c>
      <c r="G12" s="7"/>
      <c r="H12" s="16">
        <v>26405196.43</v>
      </c>
      <c r="I12" s="7"/>
    </row>
    <row r="13" spans="1:9" ht="12.5" hidden="1" x14ac:dyDescent="0.25">
      <c r="A13" s="11"/>
      <c r="B13" s="7" t="s">
        <v>0</v>
      </c>
      <c r="C13" s="7" t="s">
        <v>0</v>
      </c>
      <c r="D13" s="7" t="s">
        <v>0</v>
      </c>
      <c r="E13" s="7" t="s">
        <v>0</v>
      </c>
      <c r="F13" s="7" t="s">
        <v>54</v>
      </c>
      <c r="G13" s="7"/>
      <c r="H13" s="16">
        <v>0</v>
      </c>
      <c r="I13" s="7"/>
    </row>
    <row r="14" spans="1:9" ht="11.25" customHeight="1" x14ac:dyDescent="0.25">
      <c r="A14" s="11"/>
      <c r="B14" s="7" t="s">
        <v>0</v>
      </c>
      <c r="C14" s="7" t="s">
        <v>0</v>
      </c>
      <c r="D14" s="7" t="s">
        <v>0</v>
      </c>
      <c r="E14" s="7" t="s">
        <v>0</v>
      </c>
      <c r="F14" s="7" t="s">
        <v>55</v>
      </c>
      <c r="G14" s="7"/>
      <c r="H14" s="16">
        <v>639.63</v>
      </c>
      <c r="I14" s="7"/>
    </row>
    <row r="15" spans="1:9" ht="14.25" hidden="1" customHeight="1" x14ac:dyDescent="0.25">
      <c r="A15" s="11"/>
      <c r="B15" s="7" t="s">
        <v>0</v>
      </c>
      <c r="C15" s="7" t="s">
        <v>0</v>
      </c>
      <c r="D15" s="7" t="s">
        <v>0</v>
      </c>
      <c r="E15" s="7" t="s">
        <v>0</v>
      </c>
      <c r="F15" s="7" t="s">
        <v>56</v>
      </c>
      <c r="G15" s="7"/>
      <c r="H15" s="16">
        <v>0</v>
      </c>
      <c r="I15" s="7"/>
    </row>
    <row r="16" spans="1:9" ht="12.5" x14ac:dyDescent="0.25">
      <c r="A16" s="11"/>
      <c r="B16" s="7" t="s">
        <v>0</v>
      </c>
      <c r="C16" s="7" t="s">
        <v>0</v>
      </c>
      <c r="D16" s="7" t="s">
        <v>13</v>
      </c>
      <c r="E16" s="7"/>
      <c r="F16" s="7"/>
      <c r="G16" s="7"/>
      <c r="H16" s="16">
        <v>3016208.27</v>
      </c>
      <c r="I16" s="7"/>
    </row>
    <row r="17" spans="1:9" ht="12.5" hidden="1" x14ac:dyDescent="0.25">
      <c r="A17" s="11"/>
      <c r="B17" s="7" t="s">
        <v>0</v>
      </c>
      <c r="C17" s="7" t="s">
        <v>0</v>
      </c>
      <c r="D17" s="7" t="s">
        <v>0</v>
      </c>
      <c r="E17" s="7" t="s">
        <v>0</v>
      </c>
      <c r="F17" s="7" t="s">
        <v>57</v>
      </c>
      <c r="G17" s="7"/>
      <c r="H17" s="16">
        <v>0</v>
      </c>
      <c r="I17" s="7"/>
    </row>
    <row r="18" spans="1:9" ht="12.5" hidden="1" x14ac:dyDescent="0.25">
      <c r="A18" s="11"/>
      <c r="B18" s="7" t="s">
        <v>0</v>
      </c>
      <c r="C18" s="7" t="s">
        <v>0</v>
      </c>
      <c r="D18" s="7" t="s">
        <v>0</v>
      </c>
      <c r="E18" s="7" t="s">
        <v>0</v>
      </c>
      <c r="F18" s="7" t="s">
        <v>58</v>
      </c>
      <c r="G18" s="7"/>
      <c r="H18" s="16">
        <v>0</v>
      </c>
      <c r="I18" s="7"/>
    </row>
    <row r="19" spans="1:9" ht="12.5" hidden="1" x14ac:dyDescent="0.25">
      <c r="A19" s="11"/>
      <c r="B19" s="7" t="s">
        <v>0</v>
      </c>
      <c r="C19" s="7" t="s">
        <v>0</v>
      </c>
      <c r="D19" s="7" t="s">
        <v>0</v>
      </c>
      <c r="E19" s="7" t="s">
        <v>0</v>
      </c>
      <c r="F19" s="7" t="s">
        <v>59</v>
      </c>
      <c r="G19" s="7"/>
      <c r="H19" s="16">
        <v>3016208.27</v>
      </c>
      <c r="I19" s="7"/>
    </row>
    <row r="20" spans="1:9" ht="12.5" hidden="1" x14ac:dyDescent="0.25">
      <c r="A20" s="11"/>
      <c r="B20" s="7" t="s">
        <v>0</v>
      </c>
      <c r="C20" s="7" t="s">
        <v>0</v>
      </c>
      <c r="D20" s="7" t="s">
        <v>0</v>
      </c>
      <c r="E20" s="7" t="s">
        <v>0</v>
      </c>
      <c r="F20" s="7" t="s">
        <v>60</v>
      </c>
      <c r="G20" s="7"/>
      <c r="H20" s="16">
        <v>0</v>
      </c>
      <c r="I20" s="7"/>
    </row>
    <row r="21" spans="1:9" ht="12.5" hidden="1" x14ac:dyDescent="0.25">
      <c r="A21" s="11"/>
      <c r="B21" s="7" t="s">
        <v>0</v>
      </c>
      <c r="C21" s="7" t="s">
        <v>0</v>
      </c>
      <c r="D21" s="7" t="s">
        <v>0</v>
      </c>
      <c r="E21" s="7" t="s">
        <v>0</v>
      </c>
      <c r="F21" s="7" t="s">
        <v>61</v>
      </c>
      <c r="G21" s="7"/>
      <c r="H21" s="16">
        <v>0</v>
      </c>
      <c r="I21" s="7"/>
    </row>
    <row r="22" spans="1:9" ht="12.5" hidden="1" x14ac:dyDescent="0.25">
      <c r="A22" s="11"/>
      <c r="B22" s="7" t="s">
        <v>0</v>
      </c>
      <c r="C22" s="7" t="s">
        <v>0</v>
      </c>
      <c r="D22" s="7" t="s">
        <v>0</v>
      </c>
      <c r="E22" s="7" t="s">
        <v>0</v>
      </c>
      <c r="F22" s="7" t="s">
        <v>62</v>
      </c>
      <c r="G22" s="7"/>
      <c r="H22" s="16">
        <v>0</v>
      </c>
      <c r="I22" s="7"/>
    </row>
    <row r="23" spans="1:9" ht="12.5" hidden="1" x14ac:dyDescent="0.25">
      <c r="A23" s="11"/>
      <c r="B23" s="7" t="s">
        <v>0</v>
      </c>
      <c r="C23" s="7" t="s">
        <v>0</v>
      </c>
      <c r="D23" s="7" t="s">
        <v>0</v>
      </c>
      <c r="E23" s="7" t="s">
        <v>0</v>
      </c>
      <c r="F23" s="7" t="s">
        <v>63</v>
      </c>
      <c r="G23" s="7"/>
      <c r="H23" s="16">
        <v>0</v>
      </c>
      <c r="I23" s="7"/>
    </row>
    <row r="24" spans="1:9" ht="12.5" hidden="1" x14ac:dyDescent="0.25">
      <c r="A24" s="11"/>
      <c r="B24" s="7" t="s">
        <v>0</v>
      </c>
      <c r="C24" s="7" t="s">
        <v>0</v>
      </c>
      <c r="D24" s="7" t="s">
        <v>0</v>
      </c>
      <c r="E24" s="7" t="s">
        <v>0</v>
      </c>
      <c r="F24" s="7" t="s">
        <v>64</v>
      </c>
      <c r="G24" s="7"/>
      <c r="H24" s="16">
        <v>0</v>
      </c>
      <c r="I24" s="7"/>
    </row>
    <row r="25" spans="1:9" ht="12.5" hidden="1" x14ac:dyDescent="0.25">
      <c r="A25" s="11"/>
      <c r="B25" s="7" t="s">
        <v>0</v>
      </c>
      <c r="C25" s="7" t="s">
        <v>0</v>
      </c>
      <c r="D25" s="7" t="s">
        <v>65</v>
      </c>
      <c r="E25" s="7"/>
      <c r="F25" s="7"/>
      <c r="G25" s="7"/>
      <c r="H25" s="16">
        <v>0</v>
      </c>
      <c r="I25" s="7"/>
    </row>
    <row r="26" spans="1:9" ht="12.5" hidden="1" x14ac:dyDescent="0.25">
      <c r="A26" s="11"/>
      <c r="B26" s="7" t="s">
        <v>0</v>
      </c>
      <c r="C26" s="7" t="s">
        <v>0</v>
      </c>
      <c r="D26" s="7" t="s">
        <v>0</v>
      </c>
      <c r="E26" s="7" t="s">
        <v>66</v>
      </c>
      <c r="F26" s="7"/>
      <c r="G26" s="7"/>
      <c r="H26" s="16">
        <v>0</v>
      </c>
      <c r="I26" s="7"/>
    </row>
    <row r="27" spans="1:9" ht="12.5" hidden="1" x14ac:dyDescent="0.25">
      <c r="A27" s="11"/>
      <c r="B27" s="7" t="s">
        <v>0</v>
      </c>
      <c r="C27" s="7" t="s">
        <v>0</v>
      </c>
      <c r="D27" s="7" t="s">
        <v>0</v>
      </c>
      <c r="E27" s="7" t="s">
        <v>0</v>
      </c>
      <c r="F27" s="7" t="s">
        <v>12</v>
      </c>
      <c r="G27" s="7"/>
      <c r="H27" s="16">
        <v>0</v>
      </c>
      <c r="I27" s="7"/>
    </row>
    <row r="28" spans="1:9" ht="12.5" hidden="1" x14ac:dyDescent="0.25">
      <c r="A28" s="11"/>
      <c r="B28" s="7" t="s">
        <v>0</v>
      </c>
      <c r="C28" s="7" t="s">
        <v>0</v>
      </c>
      <c r="D28" s="7" t="s">
        <v>0</v>
      </c>
      <c r="E28" s="7" t="s">
        <v>0</v>
      </c>
      <c r="F28" s="7" t="s">
        <v>67</v>
      </c>
      <c r="G28" s="7"/>
      <c r="H28" s="16">
        <v>0</v>
      </c>
      <c r="I28" s="7"/>
    </row>
    <row r="29" spans="1:9" ht="12.5" hidden="1" x14ac:dyDescent="0.25">
      <c r="A29" s="11"/>
      <c r="B29" s="7" t="s">
        <v>0</v>
      </c>
      <c r="C29" s="7" t="s">
        <v>0</v>
      </c>
      <c r="D29" s="7" t="s">
        <v>0</v>
      </c>
      <c r="E29" s="7" t="s">
        <v>0</v>
      </c>
      <c r="F29" s="7" t="s">
        <v>68</v>
      </c>
      <c r="G29" s="7"/>
      <c r="H29" s="16">
        <v>0</v>
      </c>
      <c r="I29" s="7"/>
    </row>
    <row r="30" spans="1:9" ht="12.5" hidden="1" x14ac:dyDescent="0.25">
      <c r="A30" s="11"/>
      <c r="B30" s="7" t="s">
        <v>0</v>
      </c>
      <c r="C30" s="7" t="s">
        <v>0</v>
      </c>
      <c r="D30" s="7" t="s">
        <v>0</v>
      </c>
      <c r="E30" s="7" t="s">
        <v>69</v>
      </c>
      <c r="F30" s="7"/>
      <c r="G30" s="7"/>
      <c r="H30" s="16">
        <v>0</v>
      </c>
      <c r="I30" s="7"/>
    </row>
    <row r="31" spans="1:9" ht="12.5" hidden="1" x14ac:dyDescent="0.25">
      <c r="A31" s="11"/>
      <c r="B31" s="7" t="s">
        <v>0</v>
      </c>
      <c r="C31" s="7" t="s">
        <v>0</v>
      </c>
      <c r="D31" s="7" t="s">
        <v>0</v>
      </c>
      <c r="E31" s="7" t="s">
        <v>0</v>
      </c>
      <c r="F31" s="7" t="s">
        <v>70</v>
      </c>
      <c r="G31" s="7"/>
      <c r="H31" s="16">
        <v>0</v>
      </c>
      <c r="I31" s="7"/>
    </row>
    <row r="32" spans="1:9" ht="12.5" hidden="1" x14ac:dyDescent="0.25">
      <c r="A32" s="11"/>
      <c r="B32" s="7" t="s">
        <v>0</v>
      </c>
      <c r="C32" s="7" t="s">
        <v>0</v>
      </c>
      <c r="D32" s="7" t="s">
        <v>0</v>
      </c>
      <c r="E32" s="7" t="s">
        <v>71</v>
      </c>
      <c r="F32" s="7"/>
      <c r="G32" s="7"/>
      <c r="H32" s="16">
        <v>0</v>
      </c>
      <c r="I32" s="7"/>
    </row>
    <row r="33" spans="1:9" ht="11.25" hidden="1" customHeight="1" x14ac:dyDescent="0.25">
      <c r="A33" s="11"/>
      <c r="B33" s="7" t="s">
        <v>0</v>
      </c>
      <c r="C33" s="7" t="s">
        <v>0</v>
      </c>
      <c r="D33" s="7" t="s">
        <v>0</v>
      </c>
      <c r="E33" s="7" t="s">
        <v>0</v>
      </c>
      <c r="F33" s="7" t="s">
        <v>72</v>
      </c>
      <c r="G33" s="7"/>
      <c r="H33" s="16">
        <v>0</v>
      </c>
      <c r="I33" s="7"/>
    </row>
    <row r="34" spans="1:9" ht="12.5" hidden="1" x14ac:dyDescent="0.25">
      <c r="A34" s="11"/>
      <c r="B34" s="7" t="s">
        <v>0</v>
      </c>
      <c r="C34" s="7" t="s">
        <v>0</v>
      </c>
      <c r="D34" s="7" t="s">
        <v>0</v>
      </c>
      <c r="E34" s="7" t="s">
        <v>0</v>
      </c>
      <c r="F34" s="7" t="s">
        <v>73</v>
      </c>
      <c r="G34" s="7"/>
      <c r="H34" s="16">
        <v>0</v>
      </c>
      <c r="I34" s="7"/>
    </row>
    <row r="35" spans="1:9" ht="12.5" hidden="1" x14ac:dyDescent="0.25">
      <c r="A35" s="11"/>
      <c r="B35" s="7" t="s">
        <v>0</v>
      </c>
      <c r="C35" s="7" t="s">
        <v>0</v>
      </c>
      <c r="D35" s="7" t="s">
        <v>0</v>
      </c>
      <c r="E35" s="7" t="s">
        <v>74</v>
      </c>
      <c r="F35" s="7"/>
      <c r="G35" s="7"/>
      <c r="H35" s="16">
        <v>0</v>
      </c>
      <c r="I35" s="7"/>
    </row>
    <row r="36" spans="1:9" ht="12.5" hidden="1" x14ac:dyDescent="0.25">
      <c r="A36" s="11"/>
      <c r="B36" s="7" t="s">
        <v>0</v>
      </c>
      <c r="C36" s="7" t="s">
        <v>0</v>
      </c>
      <c r="D36" s="7" t="s">
        <v>0</v>
      </c>
      <c r="E36" s="7" t="s">
        <v>0</v>
      </c>
      <c r="F36" s="7" t="s">
        <v>75</v>
      </c>
      <c r="G36" s="7"/>
      <c r="H36" s="16">
        <v>0</v>
      </c>
      <c r="I36" s="7"/>
    </row>
    <row r="37" spans="1:9" ht="12.5" hidden="1" x14ac:dyDescent="0.25">
      <c r="A37" s="11"/>
      <c r="B37" s="7" t="s">
        <v>0</v>
      </c>
      <c r="C37" s="7" t="s">
        <v>0</v>
      </c>
      <c r="D37" s="7" t="s">
        <v>0</v>
      </c>
      <c r="E37" s="7" t="s">
        <v>0</v>
      </c>
      <c r="F37" s="7" t="s">
        <v>76</v>
      </c>
      <c r="G37" s="7"/>
      <c r="H37" s="16">
        <v>0</v>
      </c>
      <c r="I37" s="7"/>
    </row>
    <row r="38" spans="1:9" ht="12.5" hidden="1" x14ac:dyDescent="0.25">
      <c r="A38" s="11"/>
      <c r="B38" s="7" t="s">
        <v>0</v>
      </c>
      <c r="C38" s="7" t="s">
        <v>0</v>
      </c>
      <c r="D38" s="7" t="s">
        <v>0</v>
      </c>
      <c r="E38" s="7" t="s">
        <v>77</v>
      </c>
      <c r="F38" s="7"/>
      <c r="G38" s="7"/>
      <c r="H38" s="16">
        <v>0</v>
      </c>
      <c r="I38" s="7"/>
    </row>
    <row r="39" spans="1:9" ht="12.5" hidden="1" x14ac:dyDescent="0.25">
      <c r="A39" s="11"/>
      <c r="B39" s="7" t="s">
        <v>0</v>
      </c>
      <c r="C39" s="7" t="s">
        <v>0</v>
      </c>
      <c r="D39" s="7" t="s">
        <v>0</v>
      </c>
      <c r="E39" s="7" t="s">
        <v>0</v>
      </c>
      <c r="F39" s="7" t="s">
        <v>78</v>
      </c>
      <c r="G39" s="7"/>
      <c r="H39" s="16">
        <v>0</v>
      </c>
      <c r="I39" s="7"/>
    </row>
    <row r="40" spans="1:9" ht="12.5" hidden="1" x14ac:dyDescent="0.25">
      <c r="A40" s="11"/>
      <c r="B40" s="7" t="s">
        <v>0</v>
      </c>
      <c r="C40" s="7" t="s">
        <v>0</v>
      </c>
      <c r="D40" s="7" t="s">
        <v>0</v>
      </c>
      <c r="E40" s="7" t="s">
        <v>0</v>
      </c>
      <c r="F40" s="7" t="s">
        <v>79</v>
      </c>
      <c r="G40" s="7"/>
      <c r="H40" s="16">
        <v>0</v>
      </c>
      <c r="I40" s="7"/>
    </row>
    <row r="41" spans="1:9" ht="12.5" hidden="1" x14ac:dyDescent="0.25">
      <c r="A41" s="11"/>
      <c r="B41" s="7" t="s">
        <v>0</v>
      </c>
      <c r="C41" s="7" t="s">
        <v>0</v>
      </c>
      <c r="D41" s="7" t="s">
        <v>0</v>
      </c>
      <c r="E41" s="7" t="s">
        <v>0</v>
      </c>
      <c r="F41" s="7" t="s">
        <v>74</v>
      </c>
      <c r="G41" s="7"/>
      <c r="H41" s="16">
        <v>0</v>
      </c>
      <c r="I41" s="7"/>
    </row>
    <row r="42" spans="1:9" ht="12.5" x14ac:dyDescent="0.25">
      <c r="A42" s="11"/>
      <c r="B42" s="7"/>
      <c r="C42" s="7"/>
      <c r="D42" s="7" t="s">
        <v>80</v>
      </c>
      <c r="E42" s="7"/>
      <c r="F42" s="7"/>
      <c r="G42" s="7"/>
      <c r="H42" s="16">
        <v>199454982.25</v>
      </c>
      <c r="I42" s="7"/>
    </row>
    <row r="43" spans="1:9" ht="12.5" x14ac:dyDescent="0.25">
      <c r="A43" s="11"/>
      <c r="B43" s="7" t="s">
        <v>0</v>
      </c>
      <c r="C43" s="7" t="s">
        <v>0</v>
      </c>
      <c r="D43" s="7" t="s">
        <v>81</v>
      </c>
      <c r="E43" s="7"/>
      <c r="F43" s="7"/>
      <c r="G43" s="7"/>
      <c r="H43" s="16">
        <v>195765450.19999999</v>
      </c>
      <c r="I43" s="7"/>
    </row>
    <row r="44" spans="1:9" ht="12.5" x14ac:dyDescent="0.25">
      <c r="A44" s="11"/>
      <c r="B44" s="7" t="s">
        <v>0</v>
      </c>
      <c r="C44" s="7" t="s">
        <v>0</v>
      </c>
      <c r="D44" s="7" t="s">
        <v>0</v>
      </c>
      <c r="E44" s="7" t="s">
        <v>82</v>
      </c>
      <c r="F44" s="7"/>
      <c r="G44" s="7"/>
      <c r="H44" s="16">
        <v>3131948.12</v>
      </c>
      <c r="I44" s="7"/>
    </row>
    <row r="45" spans="1:9" ht="12.5" hidden="1" x14ac:dyDescent="0.25">
      <c r="A45" s="11"/>
      <c r="B45" s="7" t="s">
        <v>0</v>
      </c>
      <c r="C45" s="7" t="s">
        <v>0</v>
      </c>
      <c r="D45" s="7" t="s">
        <v>0</v>
      </c>
      <c r="E45" s="7" t="s">
        <v>0</v>
      </c>
      <c r="F45" s="7" t="s">
        <v>83</v>
      </c>
      <c r="G45" s="7"/>
      <c r="H45" s="16">
        <v>0</v>
      </c>
      <c r="I45" s="7"/>
    </row>
    <row r="46" spans="1:9" ht="12.5" x14ac:dyDescent="0.25">
      <c r="A46" s="11"/>
      <c r="B46" s="7" t="s">
        <v>0</v>
      </c>
      <c r="C46" s="7" t="s">
        <v>0</v>
      </c>
      <c r="D46" s="7" t="s">
        <v>0</v>
      </c>
      <c r="E46" s="7" t="s">
        <v>0</v>
      </c>
      <c r="F46" s="7" t="s">
        <v>84</v>
      </c>
      <c r="G46" s="7"/>
      <c r="H46" s="16">
        <v>2494255.4700000002</v>
      </c>
      <c r="I46" s="7"/>
    </row>
    <row r="47" spans="1:9" ht="12.5" x14ac:dyDescent="0.25">
      <c r="A47" s="11"/>
      <c r="B47" s="7" t="s">
        <v>0</v>
      </c>
      <c r="C47" s="7"/>
      <c r="D47" s="7" t="s">
        <v>0</v>
      </c>
      <c r="E47" s="7" t="s">
        <v>0</v>
      </c>
      <c r="F47" s="7" t="s">
        <v>85</v>
      </c>
      <c r="G47" s="7"/>
      <c r="H47" s="16">
        <v>437271.05</v>
      </c>
      <c r="I47" s="7"/>
    </row>
    <row r="48" spans="1:9" ht="12.5" hidden="1" x14ac:dyDescent="0.25">
      <c r="A48" s="11"/>
      <c r="B48" s="7" t="s">
        <v>0</v>
      </c>
      <c r="C48" s="7" t="s">
        <v>0</v>
      </c>
      <c r="D48" s="7" t="s">
        <v>0</v>
      </c>
      <c r="E48" s="7" t="s">
        <v>0</v>
      </c>
      <c r="F48" s="7" t="s">
        <v>86</v>
      </c>
      <c r="G48" s="7"/>
      <c r="H48" s="16">
        <v>0</v>
      </c>
      <c r="I48" s="7"/>
    </row>
    <row r="49" spans="1:9" ht="12.5" hidden="1" x14ac:dyDescent="0.25">
      <c r="A49" s="11"/>
      <c r="B49" s="7" t="s">
        <v>0</v>
      </c>
      <c r="C49" s="7" t="s">
        <v>0</v>
      </c>
      <c r="D49" s="7" t="s">
        <v>0</v>
      </c>
      <c r="E49" s="7" t="s">
        <v>0</v>
      </c>
      <c r="F49" s="7" t="s">
        <v>87</v>
      </c>
      <c r="G49" s="7"/>
      <c r="H49" s="16">
        <v>0</v>
      </c>
      <c r="I49" s="7"/>
    </row>
    <row r="50" spans="1:9" ht="12.5" hidden="1" x14ac:dyDescent="0.25">
      <c r="A50" s="11"/>
      <c r="B50" s="7" t="s">
        <v>0</v>
      </c>
      <c r="C50" s="7" t="s">
        <v>0</v>
      </c>
      <c r="D50" s="7" t="s">
        <v>0</v>
      </c>
      <c r="E50" s="7" t="s">
        <v>0</v>
      </c>
      <c r="F50" s="7" t="s">
        <v>88</v>
      </c>
      <c r="G50" s="7"/>
      <c r="H50" s="16">
        <v>0</v>
      </c>
      <c r="I50" s="7"/>
    </row>
    <row r="51" spans="1:9" ht="12.5" hidden="1" x14ac:dyDescent="0.25">
      <c r="A51" s="11"/>
      <c r="B51" s="7" t="s">
        <v>0</v>
      </c>
      <c r="C51" s="7" t="s">
        <v>0</v>
      </c>
      <c r="D51" s="7" t="s">
        <v>0</v>
      </c>
      <c r="E51" s="7" t="s">
        <v>0</v>
      </c>
      <c r="F51" s="7" t="s">
        <v>89</v>
      </c>
      <c r="G51" s="7"/>
      <c r="H51" s="16">
        <v>0</v>
      </c>
      <c r="I51" s="7"/>
    </row>
    <row r="52" spans="1:9" ht="12.5" hidden="1" x14ac:dyDescent="0.25">
      <c r="A52" s="11"/>
      <c r="B52" s="7" t="s">
        <v>0</v>
      </c>
      <c r="C52" s="7" t="s">
        <v>0</v>
      </c>
      <c r="D52" s="7" t="s">
        <v>0</v>
      </c>
      <c r="E52" s="7" t="s">
        <v>0</v>
      </c>
      <c r="F52" s="7" t="s">
        <v>90</v>
      </c>
      <c r="G52" s="7"/>
      <c r="H52" s="16">
        <v>0</v>
      </c>
      <c r="I52" s="7"/>
    </row>
    <row r="53" spans="1:9" ht="12.5" x14ac:dyDescent="0.25">
      <c r="A53" s="11"/>
      <c r="B53" s="7"/>
      <c r="C53" s="7"/>
      <c r="D53" s="7"/>
      <c r="E53" s="7"/>
      <c r="F53" s="7" t="s">
        <v>91</v>
      </c>
      <c r="G53" s="7"/>
      <c r="H53" s="16">
        <v>200421.6</v>
      </c>
      <c r="I53" s="7"/>
    </row>
    <row r="54" spans="1:9" ht="12.5" x14ac:dyDescent="0.25">
      <c r="A54" s="11"/>
      <c r="B54" s="7" t="s">
        <v>0</v>
      </c>
      <c r="C54" s="7"/>
      <c r="D54" s="7" t="s">
        <v>0</v>
      </c>
      <c r="E54" s="7" t="s">
        <v>92</v>
      </c>
      <c r="F54" s="7"/>
      <c r="G54" s="7"/>
      <c r="H54" s="16">
        <v>192962519.06999999</v>
      </c>
      <c r="I54" s="7"/>
    </row>
    <row r="55" spans="1:9" ht="12.5" hidden="1" x14ac:dyDescent="0.25">
      <c r="A55" s="11"/>
      <c r="B55" s="7" t="s">
        <v>0</v>
      </c>
      <c r="C55" s="7" t="s">
        <v>0</v>
      </c>
      <c r="D55" s="7" t="s">
        <v>0</v>
      </c>
      <c r="E55" s="7" t="s">
        <v>0</v>
      </c>
      <c r="F55" s="7" t="s">
        <v>83</v>
      </c>
      <c r="G55" s="7"/>
      <c r="H55" s="16">
        <v>0</v>
      </c>
      <c r="I55" s="7"/>
    </row>
    <row r="56" spans="1:9" ht="12.5" x14ac:dyDescent="0.25">
      <c r="A56" s="11"/>
      <c r="B56" s="7" t="s">
        <v>0</v>
      </c>
      <c r="C56" s="7"/>
      <c r="D56" s="7" t="s">
        <v>0</v>
      </c>
      <c r="E56" s="7" t="s">
        <v>0</v>
      </c>
      <c r="F56" s="7" t="s">
        <v>84</v>
      </c>
      <c r="G56" s="7"/>
      <c r="H56" s="16">
        <v>174805821.79999998</v>
      </c>
      <c r="I56" s="7"/>
    </row>
    <row r="57" spans="1:9" ht="12.5" x14ac:dyDescent="0.25">
      <c r="A57" s="11"/>
      <c r="B57" s="7" t="s">
        <v>0</v>
      </c>
      <c r="C57" s="7" t="s">
        <v>0</v>
      </c>
      <c r="D57" s="7" t="s">
        <v>0</v>
      </c>
      <c r="E57" s="7" t="s">
        <v>0</v>
      </c>
      <c r="F57" s="7" t="s">
        <v>85</v>
      </c>
      <c r="G57" s="7"/>
      <c r="H57" s="16">
        <v>15153997.060000001</v>
      </c>
      <c r="I57" s="7"/>
    </row>
    <row r="58" spans="1:9" ht="12.5" hidden="1" x14ac:dyDescent="0.25">
      <c r="A58" s="11"/>
      <c r="B58" s="7" t="s">
        <v>0</v>
      </c>
      <c r="C58" s="7" t="s">
        <v>0</v>
      </c>
      <c r="D58" s="7" t="s">
        <v>0</v>
      </c>
      <c r="E58" s="7" t="s">
        <v>0</v>
      </c>
      <c r="F58" s="7" t="s">
        <v>86</v>
      </c>
      <c r="G58" s="7"/>
      <c r="H58" s="16">
        <v>0</v>
      </c>
      <c r="I58" s="7"/>
    </row>
    <row r="59" spans="1:9" ht="12.5" hidden="1" x14ac:dyDescent="0.25">
      <c r="A59" s="11"/>
      <c r="B59" s="7" t="s">
        <v>0</v>
      </c>
      <c r="C59" s="7" t="s">
        <v>0</v>
      </c>
      <c r="D59" s="7" t="s">
        <v>0</v>
      </c>
      <c r="E59" s="7" t="s">
        <v>0</v>
      </c>
      <c r="F59" s="7" t="s">
        <v>87</v>
      </c>
      <c r="G59" s="7"/>
      <c r="H59" s="16">
        <v>0</v>
      </c>
      <c r="I59" s="7"/>
    </row>
    <row r="60" spans="1:9" ht="12.5" hidden="1" x14ac:dyDescent="0.25">
      <c r="A60" s="11"/>
      <c r="B60" s="7" t="s">
        <v>0</v>
      </c>
      <c r="C60" s="7" t="s">
        <v>0</v>
      </c>
      <c r="D60" s="7" t="s">
        <v>0</v>
      </c>
      <c r="E60" s="7" t="s">
        <v>0</v>
      </c>
      <c r="F60" s="7" t="s">
        <v>88</v>
      </c>
      <c r="G60" s="7"/>
      <c r="H60" s="16">
        <v>0</v>
      </c>
      <c r="I60" s="7"/>
    </row>
    <row r="61" spans="1:9" ht="12.5" hidden="1" x14ac:dyDescent="0.25">
      <c r="A61" s="11"/>
      <c r="B61" s="7" t="s">
        <v>0</v>
      </c>
      <c r="C61" s="7" t="s">
        <v>0</v>
      </c>
      <c r="D61" s="7" t="s">
        <v>0</v>
      </c>
      <c r="E61" s="7" t="s">
        <v>0</v>
      </c>
      <c r="F61" s="7" t="s">
        <v>89</v>
      </c>
      <c r="G61" s="7"/>
      <c r="H61" s="16">
        <v>0</v>
      </c>
      <c r="I61" s="7"/>
    </row>
    <row r="62" spans="1:9" ht="12.5" x14ac:dyDescent="0.25">
      <c r="A62" s="11"/>
      <c r="B62" s="7"/>
      <c r="C62" s="7"/>
      <c r="D62" s="7"/>
      <c r="E62" s="7"/>
      <c r="F62" s="7" t="s">
        <v>91</v>
      </c>
      <c r="G62" s="7"/>
      <c r="H62" s="16">
        <v>3002700.21</v>
      </c>
      <c r="I62" s="7"/>
    </row>
    <row r="63" spans="1:9" ht="12.5" x14ac:dyDescent="0.25">
      <c r="A63" s="11"/>
      <c r="B63" s="7" t="s">
        <v>0</v>
      </c>
      <c r="C63" s="7" t="s">
        <v>0</v>
      </c>
      <c r="D63" s="7" t="s">
        <v>0</v>
      </c>
      <c r="E63" s="7" t="s">
        <v>93</v>
      </c>
      <c r="F63" s="7"/>
      <c r="G63" s="7"/>
      <c r="H63" s="16">
        <v>6550523.9100000001</v>
      </c>
      <c r="I63" s="7"/>
    </row>
    <row r="64" spans="1:9" ht="12.5" hidden="1" x14ac:dyDescent="0.25">
      <c r="A64" s="11"/>
      <c r="B64" s="7" t="s">
        <v>0</v>
      </c>
      <c r="C64" s="7" t="s">
        <v>0</v>
      </c>
      <c r="D64" s="7" t="s">
        <v>0</v>
      </c>
      <c r="E64" s="7" t="s">
        <v>0</v>
      </c>
      <c r="F64" s="7" t="s">
        <v>83</v>
      </c>
      <c r="G64" s="7"/>
      <c r="H64" s="16">
        <v>0</v>
      </c>
      <c r="I64" s="7"/>
    </row>
    <row r="65" spans="1:9" ht="12.5" x14ac:dyDescent="0.25">
      <c r="A65" s="11"/>
      <c r="B65" s="7" t="s">
        <v>0</v>
      </c>
      <c r="C65" s="7" t="s">
        <v>0</v>
      </c>
      <c r="D65" s="7" t="s">
        <v>0</v>
      </c>
      <c r="E65" s="7" t="s">
        <v>0</v>
      </c>
      <c r="F65" s="7" t="s">
        <v>84</v>
      </c>
      <c r="G65" s="7"/>
      <c r="H65" s="16">
        <v>6060060.9699999997</v>
      </c>
      <c r="I65" s="7"/>
    </row>
    <row r="66" spans="1:9" ht="12.5" x14ac:dyDescent="0.25">
      <c r="A66" s="11"/>
      <c r="B66" s="7" t="s">
        <v>0</v>
      </c>
      <c r="C66" s="7" t="s">
        <v>0</v>
      </c>
      <c r="D66" s="7" t="s">
        <v>0</v>
      </c>
      <c r="E66" s="7" t="s">
        <v>0</v>
      </c>
      <c r="F66" s="7" t="s">
        <v>85</v>
      </c>
      <c r="G66" s="7"/>
      <c r="H66" s="16">
        <v>503575.9</v>
      </c>
      <c r="I66" s="7"/>
    </row>
    <row r="67" spans="1:9" ht="12.5" hidden="1" x14ac:dyDescent="0.25">
      <c r="A67" s="11"/>
      <c r="B67" s="7" t="s">
        <v>0</v>
      </c>
      <c r="C67" s="7" t="s">
        <v>0</v>
      </c>
      <c r="D67" s="7" t="s">
        <v>0</v>
      </c>
      <c r="E67" s="7" t="s">
        <v>0</v>
      </c>
      <c r="F67" s="7" t="s">
        <v>86</v>
      </c>
      <c r="G67" s="7"/>
      <c r="H67" s="16">
        <v>0</v>
      </c>
      <c r="I67" s="7"/>
    </row>
    <row r="68" spans="1:9" ht="12.5" hidden="1" x14ac:dyDescent="0.25">
      <c r="A68" s="11"/>
      <c r="B68" s="7" t="s">
        <v>0</v>
      </c>
      <c r="C68" s="7" t="s">
        <v>0</v>
      </c>
      <c r="D68" s="7" t="s">
        <v>0</v>
      </c>
      <c r="E68" s="7" t="s">
        <v>0</v>
      </c>
      <c r="F68" s="7" t="s">
        <v>87</v>
      </c>
      <c r="G68" s="7"/>
      <c r="H68" s="16">
        <v>0</v>
      </c>
      <c r="I68" s="7"/>
    </row>
    <row r="69" spans="1:9" ht="12.5" hidden="1" x14ac:dyDescent="0.25">
      <c r="A69" s="11"/>
      <c r="B69" s="7" t="s">
        <v>0</v>
      </c>
      <c r="C69" s="7" t="s">
        <v>0</v>
      </c>
      <c r="D69" s="7" t="s">
        <v>0</v>
      </c>
      <c r="E69" s="7" t="s">
        <v>0</v>
      </c>
      <c r="F69" s="7" t="s">
        <v>88</v>
      </c>
      <c r="G69" s="7"/>
      <c r="H69" s="16">
        <v>0</v>
      </c>
      <c r="I69" s="7"/>
    </row>
    <row r="70" spans="1:9" ht="12.5" hidden="1" x14ac:dyDescent="0.25">
      <c r="A70" s="11"/>
      <c r="B70" s="7" t="s">
        <v>0</v>
      </c>
      <c r="C70" s="7" t="s">
        <v>0</v>
      </c>
      <c r="D70" s="7" t="s">
        <v>0</v>
      </c>
      <c r="E70" s="7" t="s">
        <v>0</v>
      </c>
      <c r="F70" s="7" t="s">
        <v>89</v>
      </c>
      <c r="G70" s="7"/>
      <c r="H70" s="16">
        <v>0</v>
      </c>
      <c r="I70" s="7"/>
    </row>
    <row r="71" spans="1:9" ht="12.5" x14ac:dyDescent="0.25">
      <c r="A71" s="11"/>
      <c r="B71" s="7" t="s">
        <v>0</v>
      </c>
      <c r="C71" s="7" t="s">
        <v>0</v>
      </c>
      <c r="D71" s="7" t="s">
        <v>0</v>
      </c>
      <c r="E71" s="7" t="s">
        <v>0</v>
      </c>
      <c r="F71" s="7" t="s">
        <v>94</v>
      </c>
      <c r="G71" s="7"/>
      <c r="H71" s="18">
        <v>-13112.96</v>
      </c>
      <c r="I71" s="7"/>
    </row>
    <row r="72" spans="1:9" ht="12.5" x14ac:dyDescent="0.25">
      <c r="A72" s="11"/>
      <c r="B72" s="7" t="s">
        <v>0</v>
      </c>
      <c r="C72" s="7" t="s">
        <v>0</v>
      </c>
      <c r="D72" s="7" t="s">
        <v>0</v>
      </c>
      <c r="E72" s="7" t="s">
        <v>95</v>
      </c>
      <c r="F72" s="7"/>
      <c r="G72" s="7"/>
      <c r="H72" s="16">
        <v>-6879540.9000000004</v>
      </c>
      <c r="I72" s="7"/>
    </row>
    <row r="73" spans="1:9" ht="12.5" hidden="1" x14ac:dyDescent="0.25">
      <c r="A73" s="11"/>
      <c r="B73" s="7" t="s">
        <v>0</v>
      </c>
      <c r="C73" s="7" t="s">
        <v>0</v>
      </c>
      <c r="D73" s="7" t="s">
        <v>0</v>
      </c>
      <c r="E73" s="7" t="s">
        <v>0</v>
      </c>
      <c r="F73" s="7" t="s">
        <v>95</v>
      </c>
      <c r="G73" s="7"/>
      <c r="H73" s="16">
        <v>-6879540.9000000004</v>
      </c>
      <c r="I73" s="7"/>
    </row>
    <row r="74" spans="1:9" ht="12.5" x14ac:dyDescent="0.25">
      <c r="A74" s="11"/>
      <c r="B74" s="7" t="s">
        <v>0</v>
      </c>
      <c r="C74" s="14" t="s">
        <v>96</v>
      </c>
      <c r="D74" s="7"/>
      <c r="E74" s="7"/>
      <c r="F74" s="7"/>
      <c r="G74" s="7"/>
      <c r="H74" s="13">
        <v>6949829.0600000005</v>
      </c>
      <c r="I74" s="7"/>
    </row>
    <row r="75" spans="1:9" ht="12.5" hidden="1" x14ac:dyDescent="0.25">
      <c r="A75" s="11"/>
      <c r="B75" s="7" t="s">
        <v>0</v>
      </c>
      <c r="C75" s="7"/>
      <c r="D75" s="14" t="s">
        <v>97</v>
      </c>
      <c r="E75" s="7"/>
      <c r="F75" s="7"/>
      <c r="G75" s="7"/>
      <c r="H75" s="13">
        <v>0</v>
      </c>
      <c r="I75" s="7"/>
    </row>
    <row r="76" spans="1:9" ht="12.5" hidden="1" x14ac:dyDescent="0.25">
      <c r="A76" s="11"/>
      <c r="B76" s="7" t="s">
        <v>0</v>
      </c>
      <c r="C76" s="7" t="s">
        <v>0</v>
      </c>
      <c r="D76" s="7" t="s">
        <v>0</v>
      </c>
      <c r="E76" s="7" t="s">
        <v>97</v>
      </c>
      <c r="F76" s="7"/>
      <c r="G76" s="7"/>
      <c r="H76" s="13">
        <v>0</v>
      </c>
      <c r="I76" s="7"/>
    </row>
    <row r="77" spans="1:9" ht="12.5" hidden="1" x14ac:dyDescent="0.25">
      <c r="A77" s="11"/>
      <c r="B77" s="7" t="s">
        <v>0</v>
      </c>
      <c r="C77" s="7" t="s">
        <v>0</v>
      </c>
      <c r="D77" s="7" t="s">
        <v>0</v>
      </c>
      <c r="E77" s="7" t="s">
        <v>0</v>
      </c>
      <c r="F77" s="7" t="s">
        <v>97</v>
      </c>
      <c r="G77" s="7"/>
      <c r="H77" s="16">
        <v>0</v>
      </c>
      <c r="I77" s="7"/>
    </row>
    <row r="78" spans="1:9" ht="12.5" x14ac:dyDescent="0.25">
      <c r="A78" s="11"/>
      <c r="B78" s="7" t="s">
        <v>0</v>
      </c>
      <c r="C78" s="7" t="s">
        <v>0</v>
      </c>
      <c r="D78" s="7" t="s">
        <v>98</v>
      </c>
      <c r="E78" s="7"/>
      <c r="F78" s="7"/>
      <c r="G78" s="7"/>
      <c r="H78" s="16">
        <v>294338.16999999993</v>
      </c>
      <c r="I78" s="7"/>
    </row>
    <row r="79" spans="1:9" ht="12.5" x14ac:dyDescent="0.25">
      <c r="A79" s="11"/>
      <c r="B79" s="7" t="s">
        <v>0</v>
      </c>
      <c r="C79" s="7" t="s">
        <v>0</v>
      </c>
      <c r="D79" s="7" t="s">
        <v>0</v>
      </c>
      <c r="E79" s="7" t="s">
        <v>0</v>
      </c>
      <c r="F79" s="7" t="s">
        <v>45</v>
      </c>
      <c r="G79" s="7"/>
      <c r="H79" s="19">
        <v>550266.65</v>
      </c>
      <c r="I79" s="7"/>
    </row>
    <row r="80" spans="1:9" ht="12.5" x14ac:dyDescent="0.25">
      <c r="A80" s="11"/>
      <c r="B80" s="7" t="s">
        <v>0</v>
      </c>
      <c r="C80" s="7" t="s">
        <v>0</v>
      </c>
      <c r="D80" s="7" t="s">
        <v>0</v>
      </c>
      <c r="E80" s="7" t="s">
        <v>0</v>
      </c>
      <c r="F80" s="7" t="s">
        <v>44</v>
      </c>
      <c r="G80" s="7"/>
      <c r="H80" s="16">
        <v>209719.3</v>
      </c>
      <c r="I80" s="7"/>
    </row>
    <row r="81" spans="1:9" ht="12.5" hidden="1" x14ac:dyDescent="0.25">
      <c r="A81" s="11"/>
      <c r="B81" s="7" t="s">
        <v>0</v>
      </c>
      <c r="C81" s="7" t="s">
        <v>0</v>
      </c>
      <c r="D81" s="7" t="s">
        <v>0</v>
      </c>
      <c r="E81" s="7" t="s">
        <v>0</v>
      </c>
      <c r="F81" s="7" t="s">
        <v>99</v>
      </c>
      <c r="G81" s="7"/>
      <c r="H81" s="16">
        <v>0</v>
      </c>
      <c r="I81" s="7"/>
    </row>
    <row r="82" spans="1:9" ht="12.5" hidden="1" x14ac:dyDescent="0.25">
      <c r="A82" s="11"/>
      <c r="B82" s="7" t="s">
        <v>0</v>
      </c>
      <c r="C82" s="7" t="s">
        <v>0</v>
      </c>
      <c r="D82" s="7" t="s">
        <v>0</v>
      </c>
      <c r="E82" s="7" t="s">
        <v>0</v>
      </c>
      <c r="F82" s="7" t="s">
        <v>100</v>
      </c>
      <c r="G82" s="7"/>
      <c r="H82" s="16">
        <v>0</v>
      </c>
      <c r="I82" s="7"/>
    </row>
    <row r="83" spans="1:9" ht="12.5" x14ac:dyDescent="0.25">
      <c r="A83" s="11"/>
      <c r="B83" s="7"/>
      <c r="C83" s="7"/>
      <c r="D83" s="7"/>
      <c r="E83" s="7"/>
      <c r="F83" s="7" t="s">
        <v>101</v>
      </c>
      <c r="G83" s="7"/>
      <c r="H83" s="16">
        <v>-465647.78</v>
      </c>
      <c r="I83" s="7"/>
    </row>
    <row r="84" spans="1:9" ht="12.5" x14ac:dyDescent="0.25">
      <c r="A84" s="11"/>
      <c r="B84" s="7" t="s">
        <v>0</v>
      </c>
      <c r="C84" s="7" t="s">
        <v>0</v>
      </c>
      <c r="D84" s="7" t="s">
        <v>102</v>
      </c>
      <c r="E84" s="7"/>
      <c r="F84" s="7"/>
      <c r="G84" s="7"/>
      <c r="H84" s="16">
        <v>14278.79</v>
      </c>
      <c r="I84" s="7"/>
    </row>
    <row r="85" spans="1:9" ht="12.5" hidden="1" x14ac:dyDescent="0.25">
      <c r="A85" s="11"/>
      <c r="B85" s="7" t="s">
        <v>0</v>
      </c>
      <c r="C85" s="7" t="s">
        <v>0</v>
      </c>
      <c r="D85" s="7" t="s">
        <v>0</v>
      </c>
      <c r="E85" s="7" t="s">
        <v>0</v>
      </c>
      <c r="F85" s="7" t="s">
        <v>103</v>
      </c>
      <c r="G85" s="7"/>
      <c r="H85" s="16">
        <v>0</v>
      </c>
      <c r="I85" s="7"/>
    </row>
    <row r="86" spans="1:9" ht="12.5" hidden="1" x14ac:dyDescent="0.25">
      <c r="A86" s="11"/>
      <c r="B86" s="7" t="s">
        <v>0</v>
      </c>
      <c r="C86" s="7" t="s">
        <v>0</v>
      </c>
      <c r="D86" s="7" t="s">
        <v>0</v>
      </c>
      <c r="E86" s="7" t="s">
        <v>0</v>
      </c>
      <c r="F86" s="7" t="s">
        <v>104</v>
      </c>
      <c r="G86" s="7"/>
      <c r="H86" s="16">
        <v>14278.79</v>
      </c>
      <c r="I86" s="7"/>
    </row>
    <row r="87" spans="1:9" ht="12.5" x14ac:dyDescent="0.25">
      <c r="A87" s="11"/>
      <c r="B87" s="7" t="s">
        <v>0</v>
      </c>
      <c r="C87" s="7" t="s">
        <v>0</v>
      </c>
      <c r="D87" s="7" t="s">
        <v>105</v>
      </c>
      <c r="E87" s="7"/>
      <c r="F87" s="7"/>
      <c r="G87" s="7"/>
      <c r="H87" s="16">
        <v>2568594.58</v>
      </c>
      <c r="I87" s="7"/>
    </row>
    <row r="88" spans="1:9" ht="12.5" hidden="1" x14ac:dyDescent="0.25">
      <c r="A88" s="11"/>
      <c r="B88" s="7" t="s">
        <v>0</v>
      </c>
      <c r="C88" s="7" t="s">
        <v>0</v>
      </c>
      <c r="D88" s="7" t="s">
        <v>0</v>
      </c>
      <c r="E88" s="7" t="s">
        <v>0</v>
      </c>
      <c r="F88" s="7" t="s">
        <v>106</v>
      </c>
      <c r="G88" s="7"/>
      <c r="H88" s="16">
        <v>282643.43</v>
      </c>
      <c r="I88" s="7"/>
    </row>
    <row r="89" spans="1:9" ht="12.5" hidden="1" x14ac:dyDescent="0.25">
      <c r="A89" s="11"/>
      <c r="B89" s="7" t="s">
        <v>0</v>
      </c>
      <c r="C89" s="7" t="s">
        <v>0</v>
      </c>
      <c r="D89" s="7" t="s">
        <v>0</v>
      </c>
      <c r="E89" s="7" t="s">
        <v>0</v>
      </c>
      <c r="F89" s="7" t="s">
        <v>107</v>
      </c>
      <c r="G89" s="7"/>
      <c r="H89" s="16">
        <v>0</v>
      </c>
      <c r="I89" s="7"/>
    </row>
    <row r="90" spans="1:9" ht="12.5" hidden="1" x14ac:dyDescent="0.25">
      <c r="A90" s="11"/>
      <c r="B90" s="7" t="s">
        <v>0</v>
      </c>
      <c r="C90" s="7" t="s">
        <v>0</v>
      </c>
      <c r="D90" s="7" t="s">
        <v>0</v>
      </c>
      <c r="E90" s="7" t="s">
        <v>0</v>
      </c>
      <c r="F90" s="7" t="s">
        <v>108</v>
      </c>
      <c r="G90" s="7"/>
      <c r="H90" s="16">
        <v>0</v>
      </c>
      <c r="I90" s="7"/>
    </row>
    <row r="91" spans="1:9" ht="12.5" hidden="1" x14ac:dyDescent="0.25">
      <c r="A91" s="11"/>
      <c r="B91" s="7" t="s">
        <v>0</v>
      </c>
      <c r="C91" s="7" t="s">
        <v>0</v>
      </c>
      <c r="D91" s="7" t="s">
        <v>0</v>
      </c>
      <c r="E91" s="7" t="s">
        <v>0</v>
      </c>
      <c r="F91" s="7" t="s">
        <v>2</v>
      </c>
      <c r="G91" s="7"/>
      <c r="H91" s="16">
        <v>0</v>
      </c>
      <c r="I91" s="7"/>
    </row>
    <row r="92" spans="1:9" ht="12.5" hidden="1" x14ac:dyDescent="0.25">
      <c r="A92" s="11"/>
      <c r="B92" s="7" t="s">
        <v>0</v>
      </c>
      <c r="C92" s="7" t="s">
        <v>0</v>
      </c>
      <c r="D92" s="7" t="s">
        <v>0</v>
      </c>
      <c r="E92" s="7" t="s">
        <v>0</v>
      </c>
      <c r="F92" s="7" t="s">
        <v>109</v>
      </c>
      <c r="G92" s="7"/>
      <c r="H92" s="16">
        <v>2285951.15</v>
      </c>
      <c r="I92" s="7"/>
    </row>
    <row r="93" spans="1:9" ht="12.5" x14ac:dyDescent="0.25">
      <c r="A93" s="11"/>
      <c r="B93" s="7" t="s">
        <v>0</v>
      </c>
      <c r="C93" s="7" t="s">
        <v>0</v>
      </c>
      <c r="D93" s="7" t="s">
        <v>110</v>
      </c>
      <c r="E93" s="7"/>
      <c r="F93" s="7"/>
      <c r="G93" s="7"/>
      <c r="H93" s="16">
        <v>2894434.21</v>
      </c>
      <c r="I93" s="7"/>
    </row>
    <row r="94" spans="1:9" ht="12.5" x14ac:dyDescent="0.25">
      <c r="A94" s="11"/>
      <c r="B94" s="7" t="s">
        <v>0</v>
      </c>
      <c r="C94" s="7" t="s">
        <v>0</v>
      </c>
      <c r="D94" s="7" t="s">
        <v>0</v>
      </c>
      <c r="E94" s="7" t="s">
        <v>110</v>
      </c>
      <c r="F94" s="7"/>
      <c r="G94" s="7"/>
      <c r="H94" s="16">
        <v>833480.67</v>
      </c>
      <c r="I94" s="7"/>
    </row>
    <row r="95" spans="1:9" ht="12.5" hidden="1" x14ac:dyDescent="0.25">
      <c r="A95" s="11"/>
      <c r="B95" s="7" t="s">
        <v>0</v>
      </c>
      <c r="C95" s="7" t="s">
        <v>0</v>
      </c>
      <c r="D95" s="7" t="s">
        <v>0</v>
      </c>
      <c r="E95" s="7" t="s">
        <v>0</v>
      </c>
      <c r="F95" s="7" t="s">
        <v>111</v>
      </c>
      <c r="G95" s="7"/>
      <c r="H95" s="16">
        <v>0</v>
      </c>
      <c r="I95" s="7"/>
    </row>
    <row r="96" spans="1:9" ht="12.5" hidden="1" x14ac:dyDescent="0.25">
      <c r="A96" s="11"/>
      <c r="B96" s="7" t="s">
        <v>0</v>
      </c>
      <c r="C96" s="7" t="s">
        <v>0</v>
      </c>
      <c r="D96" s="7" t="s">
        <v>0</v>
      </c>
      <c r="E96" s="7" t="s">
        <v>0</v>
      </c>
      <c r="F96" s="7" t="s">
        <v>112</v>
      </c>
      <c r="G96" s="7"/>
      <c r="H96" s="16">
        <v>634678.58000000007</v>
      </c>
      <c r="I96" s="7"/>
    </row>
    <row r="97" spans="1:9" ht="12.5" hidden="1" x14ac:dyDescent="0.25">
      <c r="A97" s="11"/>
      <c r="B97" s="7" t="s">
        <v>0</v>
      </c>
      <c r="C97" s="7" t="s">
        <v>0</v>
      </c>
      <c r="D97" s="7" t="s">
        <v>0</v>
      </c>
      <c r="E97" s="7" t="s">
        <v>0</v>
      </c>
      <c r="F97" s="7" t="s">
        <v>113</v>
      </c>
      <c r="G97" s="7"/>
      <c r="H97" s="16">
        <v>191625.74</v>
      </c>
      <c r="I97" s="7"/>
    </row>
    <row r="98" spans="1:9" ht="12.5" hidden="1" x14ac:dyDescent="0.25">
      <c r="A98" s="11"/>
      <c r="B98" s="7" t="s">
        <v>0</v>
      </c>
      <c r="C98" s="7" t="s">
        <v>0</v>
      </c>
      <c r="D98" s="7" t="s">
        <v>0</v>
      </c>
      <c r="E98" s="7" t="s">
        <v>0</v>
      </c>
      <c r="F98" s="7" t="s">
        <v>114</v>
      </c>
      <c r="G98" s="7"/>
      <c r="H98" s="16">
        <v>7175.35</v>
      </c>
      <c r="I98" s="7"/>
    </row>
    <row r="99" spans="1:9" ht="12.5" hidden="1" x14ac:dyDescent="0.25">
      <c r="A99" s="11"/>
      <c r="B99" s="7" t="s">
        <v>0</v>
      </c>
      <c r="C99" s="7" t="s">
        <v>0</v>
      </c>
      <c r="D99" s="7" t="s">
        <v>0</v>
      </c>
      <c r="E99" s="7" t="s">
        <v>0</v>
      </c>
      <c r="F99" s="7" t="s">
        <v>115</v>
      </c>
      <c r="G99" s="7"/>
      <c r="H99" s="16">
        <v>0</v>
      </c>
      <c r="I99" s="7"/>
    </row>
    <row r="100" spans="1:9" ht="12.5" hidden="1" x14ac:dyDescent="0.25">
      <c r="A100" s="11"/>
      <c r="B100" s="7" t="s">
        <v>0</v>
      </c>
      <c r="C100" s="7" t="s">
        <v>0</v>
      </c>
      <c r="D100" s="7" t="s">
        <v>0</v>
      </c>
      <c r="E100" s="7" t="s">
        <v>0</v>
      </c>
      <c r="F100" s="7" t="s">
        <v>116</v>
      </c>
      <c r="G100" s="7"/>
      <c r="H100" s="16">
        <v>0</v>
      </c>
      <c r="I100" s="7"/>
    </row>
    <row r="101" spans="1:9" ht="12.5" hidden="1" x14ac:dyDescent="0.25">
      <c r="A101" s="11"/>
      <c r="B101" s="7" t="s">
        <v>0</v>
      </c>
      <c r="C101" s="7" t="s">
        <v>0</v>
      </c>
      <c r="D101" s="7" t="s">
        <v>0</v>
      </c>
      <c r="E101" s="7" t="s">
        <v>0</v>
      </c>
      <c r="F101" s="7" t="s">
        <v>117</v>
      </c>
      <c r="G101" s="7"/>
      <c r="H101" s="16">
        <v>0</v>
      </c>
      <c r="I101" s="7"/>
    </row>
    <row r="102" spans="1:9" ht="12.5" hidden="1" x14ac:dyDescent="0.25">
      <c r="A102" s="11"/>
      <c r="B102" s="7" t="s">
        <v>0</v>
      </c>
      <c r="C102" s="7" t="s">
        <v>0</v>
      </c>
      <c r="D102" s="7" t="s">
        <v>0</v>
      </c>
      <c r="E102" s="7" t="s">
        <v>0</v>
      </c>
      <c r="F102" s="7" t="s">
        <v>118</v>
      </c>
      <c r="G102" s="7"/>
      <c r="H102" s="16">
        <v>0</v>
      </c>
      <c r="I102" s="7"/>
    </row>
    <row r="103" spans="1:9" ht="12.5" hidden="1" x14ac:dyDescent="0.25">
      <c r="A103" s="11"/>
      <c r="B103" s="7" t="s">
        <v>0</v>
      </c>
      <c r="C103" s="7" t="s">
        <v>0</v>
      </c>
      <c r="D103" s="7" t="s">
        <v>0</v>
      </c>
      <c r="E103" s="7" t="s">
        <v>0</v>
      </c>
      <c r="F103" s="7" t="s">
        <v>119</v>
      </c>
      <c r="G103" s="7"/>
      <c r="H103" s="16">
        <v>0</v>
      </c>
      <c r="I103" s="7"/>
    </row>
    <row r="104" spans="1:9" ht="12.5" hidden="1" x14ac:dyDescent="0.25">
      <c r="A104" s="11"/>
      <c r="B104" s="7" t="s">
        <v>0</v>
      </c>
      <c r="C104" s="7" t="s">
        <v>0</v>
      </c>
      <c r="D104" s="7" t="s">
        <v>0</v>
      </c>
      <c r="E104" s="7" t="s">
        <v>0</v>
      </c>
      <c r="F104" s="7" t="s">
        <v>120</v>
      </c>
      <c r="G104" s="7"/>
      <c r="H104" s="16">
        <v>0</v>
      </c>
      <c r="I104" s="7"/>
    </row>
    <row r="105" spans="1:9" ht="12.5" hidden="1" x14ac:dyDescent="0.25">
      <c r="A105" s="11"/>
      <c r="B105" s="7" t="s">
        <v>0</v>
      </c>
      <c r="C105" s="7" t="s">
        <v>0</v>
      </c>
      <c r="D105" s="7" t="s">
        <v>0</v>
      </c>
      <c r="E105" s="7" t="s">
        <v>0</v>
      </c>
      <c r="F105" s="7" t="s">
        <v>121</v>
      </c>
      <c r="G105" s="7"/>
      <c r="H105" s="16">
        <v>0</v>
      </c>
      <c r="I105" s="7"/>
    </row>
    <row r="106" spans="1:9" ht="12.5" hidden="1" x14ac:dyDescent="0.25">
      <c r="A106" s="11"/>
      <c r="B106" s="7" t="s">
        <v>0</v>
      </c>
      <c r="C106" s="7" t="s">
        <v>0</v>
      </c>
      <c r="D106" s="7" t="s">
        <v>0</v>
      </c>
      <c r="E106" s="7" t="s">
        <v>0</v>
      </c>
      <c r="F106" s="7" t="s">
        <v>122</v>
      </c>
      <c r="G106" s="7"/>
      <c r="H106" s="16">
        <v>0</v>
      </c>
      <c r="I106" s="7"/>
    </row>
    <row r="107" spans="1:9" ht="12.5" hidden="1" x14ac:dyDescent="0.25">
      <c r="A107" s="11"/>
      <c r="B107" s="7" t="s">
        <v>0</v>
      </c>
      <c r="C107" s="7" t="s">
        <v>0</v>
      </c>
      <c r="D107" s="7" t="s">
        <v>0</v>
      </c>
      <c r="E107" s="7" t="s">
        <v>0</v>
      </c>
      <c r="F107" s="7" t="s">
        <v>123</v>
      </c>
      <c r="G107" s="7"/>
      <c r="H107" s="16">
        <v>0</v>
      </c>
      <c r="I107" s="7"/>
    </row>
    <row r="108" spans="1:9" ht="12.5" hidden="1" x14ac:dyDescent="0.25">
      <c r="A108" s="11"/>
      <c r="B108" s="7" t="s">
        <v>0</v>
      </c>
      <c r="C108" s="7" t="s">
        <v>0</v>
      </c>
      <c r="D108" s="7" t="s">
        <v>0</v>
      </c>
      <c r="E108" s="7" t="s">
        <v>0</v>
      </c>
      <c r="F108" s="7" t="s">
        <v>124</v>
      </c>
      <c r="G108" s="7"/>
      <c r="H108" s="16">
        <v>1</v>
      </c>
      <c r="I108" s="7"/>
    </row>
    <row r="109" spans="1:9" ht="12.5" x14ac:dyDescent="0.25">
      <c r="A109" s="11"/>
      <c r="B109" s="7" t="s">
        <v>0</v>
      </c>
      <c r="C109" s="7" t="s">
        <v>0</v>
      </c>
      <c r="D109" s="7" t="s">
        <v>0</v>
      </c>
      <c r="E109" s="7" t="s">
        <v>125</v>
      </c>
      <c r="F109" s="7"/>
      <c r="G109" s="7"/>
      <c r="H109" s="16">
        <v>2235107.5499999998</v>
      </c>
      <c r="I109" s="7"/>
    </row>
    <row r="110" spans="1:9" ht="12.5" hidden="1" x14ac:dyDescent="0.25">
      <c r="A110" s="11"/>
      <c r="B110" s="7" t="s">
        <v>0</v>
      </c>
      <c r="C110" s="7" t="s">
        <v>0</v>
      </c>
      <c r="D110" s="7" t="s">
        <v>0</v>
      </c>
      <c r="E110" s="7" t="s">
        <v>0</v>
      </c>
      <c r="F110" s="7" t="s">
        <v>126</v>
      </c>
      <c r="G110" s="7"/>
      <c r="H110" s="16">
        <v>680042.34</v>
      </c>
      <c r="I110" s="7"/>
    </row>
    <row r="111" spans="1:9" ht="12.5" hidden="1" x14ac:dyDescent="0.25">
      <c r="A111" s="11"/>
      <c r="B111" s="7" t="s">
        <v>0</v>
      </c>
      <c r="C111" s="7" t="s">
        <v>0</v>
      </c>
      <c r="D111" s="7" t="s">
        <v>0</v>
      </c>
      <c r="E111" s="7" t="s">
        <v>0</v>
      </c>
      <c r="F111" s="7" t="s">
        <v>127</v>
      </c>
      <c r="G111" s="7"/>
      <c r="H111" s="16">
        <v>1555065.21</v>
      </c>
      <c r="I111" s="7"/>
    </row>
    <row r="112" spans="1:9" ht="12.5" x14ac:dyDescent="0.25">
      <c r="A112" s="11"/>
      <c r="B112" s="7" t="s">
        <v>0</v>
      </c>
      <c r="C112" s="7" t="s">
        <v>0</v>
      </c>
      <c r="D112" s="7" t="s">
        <v>0</v>
      </c>
      <c r="E112" s="7" t="s">
        <v>128</v>
      </c>
      <c r="F112" s="7"/>
      <c r="G112" s="7"/>
      <c r="H112" s="16">
        <v>-174154.01</v>
      </c>
      <c r="I112" s="7"/>
    </row>
    <row r="113" spans="1:9" ht="12.5" hidden="1" x14ac:dyDescent="0.25">
      <c r="A113" s="11"/>
      <c r="B113" s="7" t="s">
        <v>0</v>
      </c>
      <c r="C113" s="7" t="s">
        <v>0</v>
      </c>
      <c r="D113" s="7" t="s">
        <v>0</v>
      </c>
      <c r="E113" s="7" t="s">
        <v>0</v>
      </c>
      <c r="F113" s="7" t="s">
        <v>128</v>
      </c>
      <c r="G113" s="7"/>
      <c r="H113" s="16">
        <v>-174154.01</v>
      </c>
      <c r="I113" s="7"/>
    </row>
    <row r="114" spans="1:9" ht="12.5" x14ac:dyDescent="0.25">
      <c r="A114" s="11"/>
      <c r="B114" s="7" t="s">
        <v>0</v>
      </c>
      <c r="C114" s="7" t="s">
        <v>0</v>
      </c>
      <c r="D114" s="7" t="s">
        <v>129</v>
      </c>
      <c r="E114" s="7"/>
      <c r="F114" s="7"/>
      <c r="G114" s="7"/>
      <c r="H114" s="16">
        <v>1178183.31</v>
      </c>
      <c r="I114" s="7"/>
    </row>
    <row r="115" spans="1:9" ht="12.5" hidden="1" x14ac:dyDescent="0.25">
      <c r="A115" s="11"/>
      <c r="B115" s="7" t="s">
        <v>0</v>
      </c>
      <c r="C115" s="7" t="s">
        <v>0</v>
      </c>
      <c r="D115" s="7" t="s">
        <v>0</v>
      </c>
      <c r="E115" s="14" t="s">
        <v>129</v>
      </c>
      <c r="F115" s="7"/>
      <c r="G115" s="7"/>
      <c r="H115" s="16">
        <v>0</v>
      </c>
      <c r="I115" s="7"/>
    </row>
    <row r="116" spans="1:9" ht="12.5" hidden="1" x14ac:dyDescent="0.25">
      <c r="A116" s="11"/>
      <c r="B116" s="7" t="s">
        <v>0</v>
      </c>
      <c r="C116" s="7" t="s">
        <v>0</v>
      </c>
      <c r="D116" s="7" t="s">
        <v>0</v>
      </c>
      <c r="E116" s="7" t="s">
        <v>0</v>
      </c>
      <c r="F116" s="7" t="s">
        <v>130</v>
      </c>
      <c r="G116" s="7"/>
      <c r="H116" s="16">
        <v>0</v>
      </c>
      <c r="I116" s="7"/>
    </row>
    <row r="117" spans="1:9" ht="12.5" hidden="1" x14ac:dyDescent="0.25">
      <c r="A117" s="11"/>
      <c r="B117" s="7" t="s">
        <v>0</v>
      </c>
      <c r="C117" s="7" t="s">
        <v>0</v>
      </c>
      <c r="D117" s="7" t="s">
        <v>0</v>
      </c>
      <c r="E117" s="7" t="s">
        <v>0</v>
      </c>
      <c r="F117" s="7" t="s">
        <v>131</v>
      </c>
      <c r="G117" s="7"/>
      <c r="H117" s="16">
        <v>0</v>
      </c>
      <c r="I117" s="7"/>
    </row>
    <row r="118" spans="1:9" ht="12.5" hidden="1" x14ac:dyDescent="0.25">
      <c r="A118" s="11"/>
      <c r="B118" s="7" t="s">
        <v>0</v>
      </c>
      <c r="C118" s="7" t="s">
        <v>0</v>
      </c>
      <c r="D118" s="7" t="s">
        <v>0</v>
      </c>
      <c r="E118" s="7" t="s">
        <v>0</v>
      </c>
      <c r="F118" s="7" t="s">
        <v>132</v>
      </c>
      <c r="G118" s="7"/>
      <c r="H118" s="16">
        <v>0</v>
      </c>
      <c r="I118" s="7"/>
    </row>
    <row r="119" spans="1:9" ht="12.5" hidden="1" x14ac:dyDescent="0.25">
      <c r="A119" s="11"/>
      <c r="B119" s="7" t="s">
        <v>0</v>
      </c>
      <c r="C119" s="7" t="s">
        <v>0</v>
      </c>
      <c r="D119" s="7" t="s">
        <v>0</v>
      </c>
      <c r="E119" s="7" t="s">
        <v>0</v>
      </c>
      <c r="F119" s="7" t="s">
        <v>133</v>
      </c>
      <c r="G119" s="7"/>
      <c r="H119" s="16">
        <v>0</v>
      </c>
      <c r="I119" s="7"/>
    </row>
    <row r="120" spans="1:9" ht="12.5" x14ac:dyDescent="0.25">
      <c r="A120" s="11"/>
      <c r="B120" s="7" t="s">
        <v>0</v>
      </c>
      <c r="C120" s="7" t="s">
        <v>0</v>
      </c>
      <c r="D120" s="7"/>
      <c r="E120" s="7" t="s">
        <v>134</v>
      </c>
      <c r="F120" s="7"/>
      <c r="G120" s="7"/>
      <c r="H120" s="16">
        <v>1178183.31</v>
      </c>
      <c r="I120" s="7"/>
    </row>
    <row r="121" spans="1:9" ht="12.5" hidden="1" x14ac:dyDescent="0.25">
      <c r="A121" s="11"/>
      <c r="B121" s="7" t="s">
        <v>0</v>
      </c>
      <c r="C121" s="7" t="s">
        <v>0</v>
      </c>
      <c r="D121" s="7" t="s">
        <v>0</v>
      </c>
      <c r="E121" s="7" t="s">
        <v>0</v>
      </c>
      <c r="F121" s="7" t="s">
        <v>134</v>
      </c>
      <c r="G121" s="7"/>
      <c r="H121" s="16">
        <v>1178183.31</v>
      </c>
      <c r="I121" s="7"/>
    </row>
    <row r="122" spans="1:9" ht="12.5" hidden="1" x14ac:dyDescent="0.25">
      <c r="A122" s="11"/>
      <c r="B122" s="7" t="s">
        <v>0</v>
      </c>
      <c r="C122" s="7" t="s">
        <v>0</v>
      </c>
      <c r="D122" s="14" t="s">
        <v>135</v>
      </c>
      <c r="E122" s="7"/>
      <c r="F122" s="7"/>
      <c r="G122" s="7"/>
      <c r="H122" s="13">
        <v>0</v>
      </c>
      <c r="I122" s="7"/>
    </row>
    <row r="123" spans="1:9" ht="12.5" hidden="1" x14ac:dyDescent="0.25">
      <c r="A123" s="11"/>
      <c r="B123" s="7" t="s">
        <v>0</v>
      </c>
      <c r="C123" s="7" t="s">
        <v>0</v>
      </c>
      <c r="D123" s="7" t="s">
        <v>0</v>
      </c>
      <c r="E123" s="14" t="s">
        <v>135</v>
      </c>
      <c r="F123" s="7"/>
      <c r="G123" s="7"/>
      <c r="H123" s="13">
        <v>0</v>
      </c>
      <c r="I123" s="7"/>
    </row>
    <row r="124" spans="1:9" ht="12.5" hidden="1" x14ac:dyDescent="0.25">
      <c r="A124" s="11"/>
      <c r="B124" s="7" t="s">
        <v>0</v>
      </c>
      <c r="C124" s="7" t="s">
        <v>0</v>
      </c>
      <c r="D124" s="7" t="s">
        <v>0</v>
      </c>
      <c r="E124" s="7" t="s">
        <v>0</v>
      </c>
      <c r="F124" s="7" t="s">
        <v>136</v>
      </c>
      <c r="G124" s="7"/>
      <c r="H124" s="16">
        <v>0</v>
      </c>
      <c r="I124" s="7"/>
    </row>
    <row r="125" spans="1:9" ht="12.5" hidden="1" x14ac:dyDescent="0.25">
      <c r="A125" s="11"/>
      <c r="B125" s="7" t="s">
        <v>0</v>
      </c>
      <c r="C125" s="7" t="s">
        <v>0</v>
      </c>
      <c r="D125" s="7" t="s">
        <v>0</v>
      </c>
      <c r="E125" s="7" t="s">
        <v>0</v>
      </c>
      <c r="F125" s="7" t="s">
        <v>137</v>
      </c>
      <c r="G125" s="7"/>
      <c r="H125" s="16">
        <v>0</v>
      </c>
      <c r="I125" s="7"/>
    </row>
    <row r="126" spans="1:9" ht="12.5" x14ac:dyDescent="0.25">
      <c r="A126" s="11"/>
      <c r="B126" s="7" t="s">
        <v>0</v>
      </c>
      <c r="C126" s="14" t="s">
        <v>138</v>
      </c>
      <c r="D126" s="7"/>
      <c r="E126" s="7"/>
      <c r="F126" s="7"/>
      <c r="G126" s="7"/>
      <c r="H126" s="13">
        <v>8975985.5</v>
      </c>
      <c r="I126" s="7"/>
    </row>
    <row r="127" spans="1:9" ht="12.5" x14ac:dyDescent="0.25">
      <c r="A127" s="11"/>
      <c r="B127" s="7" t="s">
        <v>0</v>
      </c>
      <c r="C127" s="7" t="s">
        <v>0</v>
      </c>
      <c r="D127" s="7" t="s">
        <v>139</v>
      </c>
      <c r="E127" s="7"/>
      <c r="F127" s="7"/>
      <c r="G127" s="7"/>
      <c r="H127" s="16">
        <v>2034358.2100000002</v>
      </c>
      <c r="I127" s="7"/>
    </row>
    <row r="128" spans="1:9" ht="12.5" hidden="1" x14ac:dyDescent="0.25">
      <c r="A128" s="11"/>
      <c r="B128" s="7" t="s">
        <v>0</v>
      </c>
      <c r="C128" s="7" t="s">
        <v>0</v>
      </c>
      <c r="D128" s="7" t="s">
        <v>0</v>
      </c>
      <c r="E128" s="7" t="s">
        <v>0</v>
      </c>
      <c r="F128" s="7" t="s">
        <v>140</v>
      </c>
      <c r="G128" s="7"/>
      <c r="H128" s="16">
        <v>1633780.12</v>
      </c>
      <c r="I128" s="7"/>
    </row>
    <row r="129" spans="1:9" ht="12.5" hidden="1" x14ac:dyDescent="0.25">
      <c r="A129" s="11"/>
      <c r="B129" s="7" t="s">
        <v>0</v>
      </c>
      <c r="C129" s="7" t="s">
        <v>0</v>
      </c>
      <c r="D129" s="7" t="s">
        <v>0</v>
      </c>
      <c r="E129" s="7" t="s">
        <v>0</v>
      </c>
      <c r="F129" s="7" t="s">
        <v>100</v>
      </c>
      <c r="G129" s="7"/>
      <c r="H129" s="16">
        <v>400578.09</v>
      </c>
      <c r="I129" s="7"/>
    </row>
    <row r="130" spans="1:9" ht="12.5" x14ac:dyDescent="0.25">
      <c r="A130" s="11"/>
      <c r="B130" s="7" t="s">
        <v>0</v>
      </c>
      <c r="C130" s="7" t="s">
        <v>0</v>
      </c>
      <c r="D130" s="7" t="s">
        <v>141</v>
      </c>
      <c r="E130" s="7"/>
      <c r="F130" s="7"/>
      <c r="G130" s="7"/>
      <c r="H130" s="16">
        <v>6045957.2299999986</v>
      </c>
      <c r="I130" s="7"/>
    </row>
    <row r="131" spans="1:9" ht="12.5" hidden="1" x14ac:dyDescent="0.25">
      <c r="A131" s="11"/>
      <c r="B131" s="7" t="s">
        <v>0</v>
      </c>
      <c r="C131" s="7" t="s">
        <v>0</v>
      </c>
      <c r="D131" s="7" t="s">
        <v>0</v>
      </c>
      <c r="E131" s="7" t="s">
        <v>142</v>
      </c>
      <c r="F131" s="7"/>
      <c r="G131" s="7"/>
      <c r="H131" s="16">
        <v>11696544.809999999</v>
      </c>
      <c r="I131" s="7"/>
    </row>
    <row r="132" spans="1:9" ht="12.5" hidden="1" x14ac:dyDescent="0.25">
      <c r="A132" s="11"/>
      <c r="B132" s="7" t="s">
        <v>0</v>
      </c>
      <c r="C132" s="7" t="s">
        <v>0</v>
      </c>
      <c r="D132" s="7" t="s">
        <v>0</v>
      </c>
      <c r="E132" s="7" t="s">
        <v>0</v>
      </c>
      <c r="F132" s="7" t="s">
        <v>143</v>
      </c>
      <c r="G132" s="7"/>
      <c r="H132" s="16">
        <v>4962147.7</v>
      </c>
      <c r="I132" s="7"/>
    </row>
    <row r="133" spans="1:9" ht="12.5" hidden="1" x14ac:dyDescent="0.25">
      <c r="A133" s="11"/>
      <c r="B133" s="7" t="s">
        <v>0</v>
      </c>
      <c r="C133" s="7" t="s">
        <v>0</v>
      </c>
      <c r="D133" s="7" t="s">
        <v>0</v>
      </c>
      <c r="E133" s="7" t="s">
        <v>0</v>
      </c>
      <c r="F133" s="7" t="s">
        <v>36</v>
      </c>
      <c r="G133" s="7"/>
      <c r="H133" s="16">
        <v>3445583.9</v>
      </c>
      <c r="I133" s="7"/>
    </row>
    <row r="134" spans="1:9" ht="12.5" hidden="1" x14ac:dyDescent="0.25">
      <c r="A134" s="11"/>
      <c r="B134" s="7" t="s">
        <v>0</v>
      </c>
      <c r="C134" s="7" t="s">
        <v>0</v>
      </c>
      <c r="D134" s="7" t="s">
        <v>0</v>
      </c>
      <c r="E134" s="7" t="s">
        <v>0</v>
      </c>
      <c r="F134" s="7" t="s">
        <v>144</v>
      </c>
      <c r="G134" s="7"/>
      <c r="H134" s="16">
        <v>1131424.05</v>
      </c>
      <c r="I134" s="7"/>
    </row>
    <row r="135" spans="1:9" ht="12.5" hidden="1" x14ac:dyDescent="0.25">
      <c r="A135" s="11"/>
      <c r="B135" s="7" t="s">
        <v>0</v>
      </c>
      <c r="C135" s="7" t="s">
        <v>0</v>
      </c>
      <c r="D135" s="7" t="s">
        <v>0</v>
      </c>
      <c r="E135" s="7" t="s">
        <v>0</v>
      </c>
      <c r="F135" s="7" t="s">
        <v>145</v>
      </c>
      <c r="G135" s="7"/>
      <c r="H135" s="16">
        <v>837967.66</v>
      </c>
      <c r="I135" s="7"/>
    </row>
    <row r="136" spans="1:9" ht="12.5" hidden="1" x14ac:dyDescent="0.25">
      <c r="A136" s="11"/>
      <c r="B136" s="7" t="s">
        <v>0</v>
      </c>
      <c r="C136" s="7" t="s">
        <v>0</v>
      </c>
      <c r="D136" s="7" t="s">
        <v>0</v>
      </c>
      <c r="E136" s="7" t="s">
        <v>0</v>
      </c>
      <c r="F136" s="7" t="s">
        <v>9</v>
      </c>
      <c r="G136" s="7"/>
      <c r="H136" s="16">
        <v>315264.53999999998</v>
      </c>
      <c r="I136" s="7"/>
    </row>
    <row r="137" spans="1:9" ht="12.5" hidden="1" x14ac:dyDescent="0.25">
      <c r="A137" s="11"/>
      <c r="B137" s="7" t="s">
        <v>0</v>
      </c>
      <c r="C137" s="7" t="s">
        <v>0</v>
      </c>
      <c r="D137" s="7" t="s">
        <v>0</v>
      </c>
      <c r="E137" s="7" t="s">
        <v>0</v>
      </c>
      <c r="F137" s="7" t="s">
        <v>146</v>
      </c>
      <c r="G137" s="7"/>
      <c r="H137" s="16">
        <v>1004156.96</v>
      </c>
      <c r="I137" s="7"/>
    </row>
    <row r="138" spans="1:9" ht="12.5" hidden="1" x14ac:dyDescent="0.25">
      <c r="A138" s="11"/>
      <c r="B138" s="7" t="s">
        <v>0</v>
      </c>
      <c r="C138" s="7" t="s">
        <v>0</v>
      </c>
      <c r="D138" s="7" t="s">
        <v>0</v>
      </c>
      <c r="E138" s="7" t="s">
        <v>0</v>
      </c>
      <c r="F138" s="7" t="s">
        <v>147</v>
      </c>
      <c r="G138" s="7"/>
      <c r="H138" s="16">
        <v>0</v>
      </c>
      <c r="I138" s="7"/>
    </row>
    <row r="139" spans="1:9" ht="12.5" hidden="1" x14ac:dyDescent="0.25">
      <c r="A139" s="11"/>
      <c r="B139" s="7" t="s">
        <v>0</v>
      </c>
      <c r="C139" s="7" t="s">
        <v>0</v>
      </c>
      <c r="D139" s="7" t="s">
        <v>0</v>
      </c>
      <c r="E139" s="7" t="s">
        <v>0</v>
      </c>
      <c r="F139" s="7" t="s">
        <v>148</v>
      </c>
      <c r="G139" s="7"/>
      <c r="H139" s="16">
        <v>0</v>
      </c>
      <c r="I139" s="7"/>
    </row>
    <row r="140" spans="1:9" ht="12.5" hidden="1" x14ac:dyDescent="0.25">
      <c r="A140" s="11"/>
      <c r="B140" s="7" t="s">
        <v>0</v>
      </c>
      <c r="C140" s="7" t="s">
        <v>0</v>
      </c>
      <c r="D140" s="7" t="s">
        <v>0</v>
      </c>
      <c r="E140" s="7" t="s">
        <v>0</v>
      </c>
      <c r="F140" s="7" t="s">
        <v>7</v>
      </c>
      <c r="G140" s="7"/>
      <c r="H140" s="16">
        <v>0</v>
      </c>
      <c r="I140" s="7"/>
    </row>
    <row r="141" spans="1:9" ht="12.5" hidden="1" x14ac:dyDescent="0.25">
      <c r="A141" s="11"/>
      <c r="B141" s="7" t="s">
        <v>0</v>
      </c>
      <c r="C141" s="7" t="s">
        <v>0</v>
      </c>
      <c r="D141" s="7" t="s">
        <v>0</v>
      </c>
      <c r="E141" s="7" t="s">
        <v>149</v>
      </c>
      <c r="F141" s="7"/>
      <c r="G141" s="7"/>
      <c r="H141" s="16">
        <v>-5650587.5800000001</v>
      </c>
      <c r="I141" s="7"/>
    </row>
    <row r="142" spans="1:9" ht="12.5" hidden="1" x14ac:dyDescent="0.25">
      <c r="A142" s="11"/>
      <c r="B142" s="7" t="s">
        <v>0</v>
      </c>
      <c r="C142" s="7" t="s">
        <v>0</v>
      </c>
      <c r="D142" s="7" t="s">
        <v>0</v>
      </c>
      <c r="E142" s="7" t="s">
        <v>0</v>
      </c>
      <c r="F142" s="7" t="s">
        <v>150</v>
      </c>
      <c r="G142" s="7"/>
      <c r="H142" s="16">
        <v>-5650587.5800000001</v>
      </c>
      <c r="I142" s="7"/>
    </row>
    <row r="143" spans="1:9" ht="12.5" hidden="1" x14ac:dyDescent="0.25">
      <c r="A143" s="11"/>
      <c r="B143" s="7" t="s">
        <v>0</v>
      </c>
      <c r="C143" s="7" t="s">
        <v>0</v>
      </c>
      <c r="D143" s="7" t="s">
        <v>0</v>
      </c>
      <c r="E143" s="7" t="s">
        <v>0</v>
      </c>
      <c r="F143" s="7" t="s">
        <v>151</v>
      </c>
      <c r="G143" s="7"/>
      <c r="H143" s="16">
        <v>0</v>
      </c>
      <c r="I143" s="7"/>
    </row>
    <row r="144" spans="1:9" ht="12.5" x14ac:dyDescent="0.25">
      <c r="A144" s="11"/>
      <c r="B144" s="7" t="s">
        <v>0</v>
      </c>
      <c r="C144" s="7" t="s">
        <v>0</v>
      </c>
      <c r="D144" s="7" t="s">
        <v>152</v>
      </c>
      <c r="E144" s="7"/>
      <c r="F144" s="7"/>
      <c r="G144" s="7"/>
      <c r="H144" s="16">
        <v>895670.05999999959</v>
      </c>
      <c r="I144" s="7"/>
    </row>
    <row r="145" spans="1:9" ht="12.5" hidden="1" x14ac:dyDescent="0.25">
      <c r="A145" s="11"/>
      <c r="B145" s="7" t="s">
        <v>0</v>
      </c>
      <c r="C145" s="7" t="s">
        <v>0</v>
      </c>
      <c r="D145" s="7" t="s">
        <v>0</v>
      </c>
      <c r="E145" s="7" t="s">
        <v>152</v>
      </c>
      <c r="F145" s="7"/>
      <c r="G145" s="7"/>
      <c r="H145" s="16">
        <v>8336251.9299999997</v>
      </c>
      <c r="I145" s="7"/>
    </row>
    <row r="146" spans="1:9" ht="12.5" hidden="1" x14ac:dyDescent="0.25">
      <c r="A146" s="11"/>
      <c r="B146" s="7" t="s">
        <v>0</v>
      </c>
      <c r="C146" s="7" t="s">
        <v>0</v>
      </c>
      <c r="D146" s="7" t="s">
        <v>0</v>
      </c>
      <c r="E146" s="7" t="s">
        <v>0</v>
      </c>
      <c r="F146" s="7" t="s">
        <v>153</v>
      </c>
      <c r="G146" s="7"/>
      <c r="H146" s="16">
        <v>0</v>
      </c>
      <c r="I146" s="7"/>
    </row>
    <row r="147" spans="1:9" ht="12.5" hidden="1" x14ac:dyDescent="0.25">
      <c r="A147" s="11"/>
      <c r="B147" s="7" t="s">
        <v>0</v>
      </c>
      <c r="C147" s="7" t="s">
        <v>0</v>
      </c>
      <c r="D147" s="7" t="s">
        <v>0</v>
      </c>
      <c r="E147" s="7" t="s">
        <v>0</v>
      </c>
      <c r="F147" s="7" t="s">
        <v>46</v>
      </c>
      <c r="G147" s="7"/>
      <c r="H147" s="16">
        <v>8336251.9299999997</v>
      </c>
      <c r="I147" s="7"/>
    </row>
    <row r="148" spans="1:9" ht="12.5" hidden="1" x14ac:dyDescent="0.25">
      <c r="A148" s="11"/>
      <c r="B148" s="7" t="s">
        <v>0</v>
      </c>
      <c r="C148" s="7" t="s">
        <v>0</v>
      </c>
      <c r="D148" s="7" t="s">
        <v>0</v>
      </c>
      <c r="E148" s="7" t="s">
        <v>0</v>
      </c>
      <c r="F148" s="7" t="s">
        <v>154</v>
      </c>
      <c r="G148" s="7"/>
      <c r="H148" s="16">
        <v>0</v>
      </c>
      <c r="I148" s="7"/>
    </row>
    <row r="149" spans="1:9" ht="12.5" hidden="1" x14ac:dyDescent="0.25">
      <c r="A149" s="11"/>
      <c r="B149" s="7" t="s">
        <v>0</v>
      </c>
      <c r="C149" s="7" t="s">
        <v>0</v>
      </c>
      <c r="D149" s="7" t="s">
        <v>0</v>
      </c>
      <c r="E149" s="7" t="s">
        <v>0</v>
      </c>
      <c r="F149" s="7" t="s">
        <v>7</v>
      </c>
      <c r="G149" s="7"/>
      <c r="H149" s="16">
        <v>0</v>
      </c>
      <c r="I149" s="7"/>
    </row>
    <row r="150" spans="1:9" ht="10.5" hidden="1" customHeight="1" x14ac:dyDescent="0.25">
      <c r="A150" s="11"/>
      <c r="B150" s="7" t="s">
        <v>0</v>
      </c>
      <c r="C150" s="7" t="s">
        <v>0</v>
      </c>
      <c r="D150" s="7" t="s">
        <v>0</v>
      </c>
      <c r="E150" s="7" t="s">
        <v>155</v>
      </c>
      <c r="F150" s="7"/>
      <c r="G150" s="7"/>
      <c r="H150" s="16">
        <v>-7440581.8700000001</v>
      </c>
      <c r="I150" s="7"/>
    </row>
    <row r="151" spans="1:9" ht="12.5" hidden="1" x14ac:dyDescent="0.25">
      <c r="A151" s="11"/>
      <c r="B151" s="7" t="s">
        <v>0</v>
      </c>
      <c r="C151" s="7" t="s">
        <v>0</v>
      </c>
      <c r="D151" s="7" t="s">
        <v>0</v>
      </c>
      <c r="E151" s="7" t="s">
        <v>0</v>
      </c>
      <c r="F151" s="7" t="s">
        <v>156</v>
      </c>
      <c r="G151" s="7"/>
      <c r="H151" s="16">
        <v>-7440581.8700000001</v>
      </c>
      <c r="I151" s="7"/>
    </row>
    <row r="152" spans="1:9" ht="12.5" hidden="1" x14ac:dyDescent="0.25">
      <c r="A152" s="11"/>
      <c r="B152" s="7" t="s">
        <v>0</v>
      </c>
      <c r="C152" s="7" t="s">
        <v>0</v>
      </c>
      <c r="D152" s="7" t="s">
        <v>0</v>
      </c>
      <c r="E152" s="7" t="s">
        <v>0</v>
      </c>
      <c r="F152" s="7" t="s">
        <v>151</v>
      </c>
      <c r="G152" s="7"/>
      <c r="H152" s="16">
        <v>0</v>
      </c>
      <c r="I152" s="7"/>
    </row>
    <row r="153" spans="1:9" ht="13" thickBot="1" x14ac:dyDescent="0.3">
      <c r="A153" s="11"/>
      <c r="B153" s="7"/>
      <c r="C153" s="7"/>
      <c r="D153" s="7"/>
      <c r="E153" s="7"/>
      <c r="F153" s="20" t="s">
        <v>157</v>
      </c>
      <c r="G153" s="20"/>
      <c r="H153" s="21">
        <v>258722829.12000003</v>
      </c>
      <c r="I153" s="7"/>
    </row>
    <row r="154" spans="1:9" ht="13" thickTop="1" x14ac:dyDescent="0.25">
      <c r="A154" s="11"/>
      <c r="B154" s="7"/>
      <c r="C154" s="7"/>
      <c r="D154" s="7"/>
      <c r="E154" s="7"/>
      <c r="F154" s="20"/>
      <c r="G154" s="20"/>
      <c r="H154" s="22"/>
      <c r="I154" s="7"/>
    </row>
    <row r="155" spans="1:9" ht="12.5" x14ac:dyDescent="0.25">
      <c r="A155" s="11"/>
      <c r="B155" s="12" t="s">
        <v>158</v>
      </c>
      <c r="C155" s="7"/>
      <c r="D155" s="7"/>
      <c r="E155" s="7"/>
      <c r="F155" s="7"/>
      <c r="G155" s="7"/>
      <c r="H155" s="13"/>
      <c r="I155" s="7"/>
    </row>
    <row r="156" spans="1:9" ht="12.5" x14ac:dyDescent="0.25">
      <c r="A156" s="11"/>
      <c r="B156" s="7" t="s">
        <v>0</v>
      </c>
      <c r="C156" s="12" t="s">
        <v>158</v>
      </c>
      <c r="D156" s="7"/>
      <c r="E156" s="7"/>
      <c r="F156" s="7"/>
      <c r="G156" s="7"/>
      <c r="H156" s="13">
        <v>215227437.19000003</v>
      </c>
      <c r="I156" s="7"/>
    </row>
    <row r="157" spans="1:9" ht="12.5" hidden="1" x14ac:dyDescent="0.25">
      <c r="A157" s="11"/>
      <c r="B157" s="7" t="s">
        <v>0</v>
      </c>
      <c r="C157" s="7" t="s">
        <v>0</v>
      </c>
      <c r="D157" s="14" t="s">
        <v>159</v>
      </c>
      <c r="E157" s="14"/>
      <c r="F157" s="7"/>
      <c r="G157" s="7"/>
      <c r="H157" s="13">
        <v>0</v>
      </c>
      <c r="I157" s="7"/>
    </row>
    <row r="158" spans="1:9" ht="12.5" hidden="1" x14ac:dyDescent="0.25">
      <c r="A158" s="11"/>
      <c r="B158" s="7" t="s">
        <v>0</v>
      </c>
      <c r="C158" s="7" t="s">
        <v>0</v>
      </c>
      <c r="D158" s="7" t="s">
        <v>0</v>
      </c>
      <c r="E158" s="14" t="s">
        <v>160</v>
      </c>
      <c r="F158" s="7"/>
      <c r="G158" s="7"/>
      <c r="H158" s="13">
        <v>0</v>
      </c>
      <c r="I158" s="7"/>
    </row>
    <row r="159" spans="1:9" ht="12.5" hidden="1" x14ac:dyDescent="0.25">
      <c r="A159" s="11"/>
      <c r="B159" s="7" t="s">
        <v>0</v>
      </c>
      <c r="C159" s="7" t="s">
        <v>0</v>
      </c>
      <c r="D159" s="7" t="s">
        <v>0</v>
      </c>
      <c r="E159" s="7" t="s">
        <v>0</v>
      </c>
      <c r="F159" s="7" t="s">
        <v>161</v>
      </c>
      <c r="G159" s="7"/>
      <c r="H159" s="16">
        <v>0</v>
      </c>
      <c r="I159" s="7"/>
    </row>
    <row r="160" spans="1:9" ht="12.5" hidden="1" x14ac:dyDescent="0.25">
      <c r="A160" s="11"/>
      <c r="B160" s="7" t="s">
        <v>0</v>
      </c>
      <c r="C160" s="7" t="s">
        <v>0</v>
      </c>
      <c r="D160" s="7" t="s">
        <v>0</v>
      </c>
      <c r="E160" s="7" t="s">
        <v>0</v>
      </c>
      <c r="F160" s="7" t="s">
        <v>162</v>
      </c>
      <c r="G160" s="7"/>
      <c r="H160" s="16">
        <v>0</v>
      </c>
      <c r="I160" s="7"/>
    </row>
    <row r="161" spans="1:9" ht="12.5" hidden="1" x14ac:dyDescent="0.25">
      <c r="A161" s="11"/>
      <c r="B161" s="7" t="s">
        <v>0</v>
      </c>
      <c r="C161" s="7" t="s">
        <v>0</v>
      </c>
      <c r="D161" s="7" t="s">
        <v>0</v>
      </c>
      <c r="E161" s="7" t="s">
        <v>0</v>
      </c>
      <c r="F161" s="7" t="s">
        <v>163</v>
      </c>
      <c r="G161" s="7"/>
      <c r="H161" s="16">
        <v>0</v>
      </c>
      <c r="I161" s="7"/>
    </row>
    <row r="162" spans="1:9" ht="12.5" hidden="1" x14ac:dyDescent="0.25">
      <c r="A162" s="11"/>
      <c r="B162" s="7" t="s">
        <v>0</v>
      </c>
      <c r="C162" s="7" t="s">
        <v>0</v>
      </c>
      <c r="D162" s="7" t="s">
        <v>0</v>
      </c>
      <c r="E162" s="7" t="s">
        <v>0</v>
      </c>
      <c r="F162" s="7" t="s">
        <v>164</v>
      </c>
      <c r="G162" s="7"/>
      <c r="H162" s="16">
        <v>0</v>
      </c>
      <c r="I162" s="7"/>
    </row>
    <row r="163" spans="1:9" ht="12.5" x14ac:dyDescent="0.25">
      <c r="A163" s="11"/>
      <c r="B163" s="7" t="s">
        <v>0</v>
      </c>
      <c r="C163" s="7" t="s">
        <v>0</v>
      </c>
      <c r="D163" s="7" t="s">
        <v>165</v>
      </c>
      <c r="E163" s="7"/>
      <c r="F163" s="7"/>
      <c r="G163" s="7"/>
      <c r="H163" s="13">
        <v>206698457.34000003</v>
      </c>
      <c r="I163" s="7"/>
    </row>
    <row r="164" spans="1:9" ht="12.5" x14ac:dyDescent="0.25">
      <c r="A164" s="11"/>
      <c r="B164" s="7" t="s">
        <v>0</v>
      </c>
      <c r="C164" s="7" t="s">
        <v>0</v>
      </c>
      <c r="D164" s="7" t="s">
        <v>0</v>
      </c>
      <c r="E164" s="7" t="s">
        <v>166</v>
      </c>
      <c r="F164" s="7"/>
      <c r="G164" s="7"/>
      <c r="H164" s="16">
        <v>36372594.32</v>
      </c>
      <c r="I164" s="7"/>
    </row>
    <row r="165" spans="1:9" ht="12.5" hidden="1" x14ac:dyDescent="0.25">
      <c r="A165" s="11"/>
      <c r="B165" s="7" t="s">
        <v>0</v>
      </c>
      <c r="C165" s="7" t="s">
        <v>0</v>
      </c>
      <c r="D165" s="7" t="s">
        <v>0</v>
      </c>
      <c r="E165" s="7" t="s">
        <v>0</v>
      </c>
      <c r="F165" s="7" t="s">
        <v>167</v>
      </c>
      <c r="G165" s="7"/>
      <c r="H165" s="16">
        <v>3203909.47</v>
      </c>
      <c r="I165" s="7"/>
    </row>
    <row r="166" spans="1:9" ht="12.5" hidden="1" x14ac:dyDescent="0.25">
      <c r="A166" s="11"/>
      <c r="B166" s="7" t="s">
        <v>0</v>
      </c>
      <c r="C166" s="7" t="s">
        <v>0</v>
      </c>
      <c r="D166" s="7" t="s">
        <v>0</v>
      </c>
      <c r="E166" s="7" t="s">
        <v>0</v>
      </c>
      <c r="F166" s="7" t="s">
        <v>25</v>
      </c>
      <c r="G166" s="7"/>
      <c r="H166" s="16">
        <v>33094264.270000003</v>
      </c>
      <c r="I166" s="7"/>
    </row>
    <row r="167" spans="1:9" ht="12.5" hidden="1" x14ac:dyDescent="0.25">
      <c r="A167" s="11"/>
      <c r="B167" s="7" t="s">
        <v>0</v>
      </c>
      <c r="C167" s="7" t="s">
        <v>0</v>
      </c>
      <c r="D167" s="7" t="s">
        <v>0</v>
      </c>
      <c r="E167" s="7" t="s">
        <v>0</v>
      </c>
      <c r="F167" s="7" t="s">
        <v>168</v>
      </c>
      <c r="G167" s="7"/>
      <c r="H167" s="16">
        <v>0</v>
      </c>
      <c r="I167" s="7"/>
    </row>
    <row r="168" spans="1:9" ht="12.5" hidden="1" x14ac:dyDescent="0.25">
      <c r="A168" s="11"/>
      <c r="B168" s="7"/>
      <c r="C168" s="7"/>
      <c r="D168" s="7"/>
      <c r="E168" s="7"/>
      <c r="F168" s="7" t="s">
        <v>169</v>
      </c>
      <c r="G168" s="7"/>
      <c r="H168" s="16">
        <v>74420.58</v>
      </c>
      <c r="I168" s="7"/>
    </row>
    <row r="169" spans="1:9" ht="12.5" x14ac:dyDescent="0.25">
      <c r="A169" s="11"/>
      <c r="B169" s="7" t="s">
        <v>0</v>
      </c>
      <c r="C169" s="7" t="s">
        <v>0</v>
      </c>
      <c r="D169" s="7" t="s">
        <v>0</v>
      </c>
      <c r="E169" s="7" t="s">
        <v>170</v>
      </c>
      <c r="F169" s="7"/>
      <c r="G169" s="7"/>
      <c r="H169" s="16">
        <v>83361249.600000009</v>
      </c>
      <c r="I169" s="7"/>
    </row>
    <row r="170" spans="1:9" ht="12.5" hidden="1" x14ac:dyDescent="0.25">
      <c r="A170" s="11"/>
      <c r="B170" s="7" t="s">
        <v>0</v>
      </c>
      <c r="C170" s="7" t="s">
        <v>0</v>
      </c>
      <c r="D170" s="7" t="s">
        <v>0</v>
      </c>
      <c r="E170" s="7" t="s">
        <v>0</v>
      </c>
      <c r="F170" s="7" t="s">
        <v>171</v>
      </c>
      <c r="G170" s="7"/>
      <c r="H170" s="16">
        <v>0</v>
      </c>
      <c r="I170" s="7"/>
    </row>
    <row r="171" spans="1:9" ht="12.5" hidden="1" x14ac:dyDescent="0.25">
      <c r="A171" s="11"/>
      <c r="B171" s="7" t="s">
        <v>0</v>
      </c>
      <c r="C171" s="7" t="s">
        <v>0</v>
      </c>
      <c r="D171" s="7" t="s">
        <v>0</v>
      </c>
      <c r="E171" s="7" t="s">
        <v>0</v>
      </c>
      <c r="F171" s="7" t="s">
        <v>172</v>
      </c>
      <c r="G171" s="7"/>
      <c r="H171" s="16">
        <v>4610212</v>
      </c>
      <c r="I171" s="7"/>
    </row>
    <row r="172" spans="1:9" ht="12.5" hidden="1" x14ac:dyDescent="0.25">
      <c r="A172" s="11"/>
      <c r="B172" s="7" t="s">
        <v>0</v>
      </c>
      <c r="C172" s="7" t="s">
        <v>0</v>
      </c>
      <c r="D172" s="7" t="s">
        <v>0</v>
      </c>
      <c r="E172" s="7" t="s">
        <v>0</v>
      </c>
      <c r="F172" s="7" t="s">
        <v>173</v>
      </c>
      <c r="G172" s="7"/>
      <c r="H172" s="16">
        <v>1725888.63</v>
      </c>
      <c r="I172" s="7"/>
    </row>
    <row r="173" spans="1:9" ht="12.5" hidden="1" x14ac:dyDescent="0.25">
      <c r="A173" s="11"/>
      <c r="B173" s="7" t="s">
        <v>0</v>
      </c>
      <c r="C173" s="7" t="s">
        <v>0</v>
      </c>
      <c r="D173" s="7" t="s">
        <v>0</v>
      </c>
      <c r="E173" s="7" t="s">
        <v>0</v>
      </c>
      <c r="F173" s="7" t="s">
        <v>174</v>
      </c>
      <c r="G173" s="7"/>
      <c r="H173" s="16">
        <v>5599919.6600000001</v>
      </c>
      <c r="I173" s="7"/>
    </row>
    <row r="174" spans="1:9" ht="12.5" hidden="1" x14ac:dyDescent="0.25">
      <c r="A174" s="11"/>
      <c r="B174" s="7" t="s">
        <v>0</v>
      </c>
      <c r="C174" s="7" t="s">
        <v>0</v>
      </c>
      <c r="D174" s="7" t="s">
        <v>0</v>
      </c>
      <c r="E174" s="7" t="s">
        <v>0</v>
      </c>
      <c r="F174" s="7" t="s">
        <v>175</v>
      </c>
      <c r="G174" s="7"/>
      <c r="H174" s="16">
        <v>2736589.2</v>
      </c>
      <c r="I174" s="7"/>
    </row>
    <row r="175" spans="1:9" ht="12.5" hidden="1" x14ac:dyDescent="0.25">
      <c r="A175" s="11"/>
      <c r="B175" s="7" t="s">
        <v>0</v>
      </c>
      <c r="C175" s="7" t="s">
        <v>0</v>
      </c>
      <c r="D175" s="7" t="s">
        <v>0</v>
      </c>
      <c r="E175" s="7" t="s">
        <v>0</v>
      </c>
      <c r="F175" s="7" t="s">
        <v>176</v>
      </c>
      <c r="G175" s="7"/>
      <c r="H175" s="16">
        <v>2167581.52</v>
      </c>
      <c r="I175" s="7"/>
    </row>
    <row r="176" spans="1:9" ht="12.5" hidden="1" x14ac:dyDescent="0.25">
      <c r="A176" s="11"/>
      <c r="B176" s="7" t="s">
        <v>0</v>
      </c>
      <c r="C176" s="7" t="s">
        <v>0</v>
      </c>
      <c r="D176" s="7" t="s">
        <v>0</v>
      </c>
      <c r="E176" s="7" t="s">
        <v>0</v>
      </c>
      <c r="F176" s="7" t="s">
        <v>177</v>
      </c>
      <c r="G176" s="7"/>
      <c r="H176" s="16">
        <v>30535330.390000001</v>
      </c>
      <c r="I176" s="7"/>
    </row>
    <row r="177" spans="1:9" ht="12.5" hidden="1" x14ac:dyDescent="0.25">
      <c r="A177" s="11"/>
      <c r="B177" s="7" t="s">
        <v>0</v>
      </c>
      <c r="C177" s="7" t="s">
        <v>0</v>
      </c>
      <c r="D177" s="7" t="s">
        <v>0</v>
      </c>
      <c r="E177" s="7" t="s">
        <v>0</v>
      </c>
      <c r="F177" s="7" t="s">
        <v>178</v>
      </c>
      <c r="G177" s="7"/>
      <c r="H177" s="16">
        <v>6428336.75</v>
      </c>
      <c r="I177" s="7"/>
    </row>
    <row r="178" spans="1:9" ht="12.5" hidden="1" x14ac:dyDescent="0.25">
      <c r="A178" s="11"/>
      <c r="B178" s="7" t="s">
        <v>0</v>
      </c>
      <c r="C178" s="7" t="s">
        <v>0</v>
      </c>
      <c r="D178" s="7" t="s">
        <v>0</v>
      </c>
      <c r="E178" s="7" t="s">
        <v>0</v>
      </c>
      <c r="F178" s="7" t="s">
        <v>179</v>
      </c>
      <c r="G178" s="7"/>
      <c r="H178" s="16">
        <v>29072969.850000001</v>
      </c>
      <c r="I178" s="7"/>
    </row>
    <row r="179" spans="1:9" ht="12.5" hidden="1" x14ac:dyDescent="0.25">
      <c r="A179" s="11"/>
      <c r="B179" s="7" t="s">
        <v>0</v>
      </c>
      <c r="C179" s="7" t="s">
        <v>0</v>
      </c>
      <c r="D179" s="7" t="s">
        <v>0</v>
      </c>
      <c r="E179" s="7" t="s">
        <v>0</v>
      </c>
      <c r="F179" s="7" t="s">
        <v>180</v>
      </c>
      <c r="G179" s="7"/>
      <c r="H179" s="16">
        <v>76559.17</v>
      </c>
      <c r="I179" s="7"/>
    </row>
    <row r="180" spans="1:9" ht="12.5" hidden="1" x14ac:dyDescent="0.25">
      <c r="A180" s="11"/>
      <c r="B180" s="7" t="s">
        <v>0</v>
      </c>
      <c r="C180" s="7" t="s">
        <v>0</v>
      </c>
      <c r="D180" s="7" t="s">
        <v>0</v>
      </c>
      <c r="E180" s="7" t="s">
        <v>0</v>
      </c>
      <c r="F180" s="7" t="s">
        <v>181</v>
      </c>
      <c r="G180" s="7"/>
      <c r="H180" s="16">
        <v>0</v>
      </c>
      <c r="I180" s="7"/>
    </row>
    <row r="181" spans="1:9" ht="12.5" hidden="1" x14ac:dyDescent="0.25">
      <c r="A181" s="11"/>
      <c r="B181" s="7"/>
      <c r="C181" s="7"/>
      <c r="D181" s="7"/>
      <c r="E181" s="7"/>
      <c r="F181" s="7" t="s">
        <v>169</v>
      </c>
      <c r="G181" s="7"/>
      <c r="H181" s="16">
        <v>407862.43</v>
      </c>
      <c r="I181" s="7"/>
    </row>
    <row r="182" spans="1:9" ht="12.5" x14ac:dyDescent="0.25">
      <c r="A182" s="11"/>
      <c r="B182" s="7" t="s">
        <v>0</v>
      </c>
      <c r="C182" s="7" t="s">
        <v>0</v>
      </c>
      <c r="D182" s="7" t="s">
        <v>0</v>
      </c>
      <c r="E182" s="7" t="s">
        <v>182</v>
      </c>
      <c r="F182" s="7"/>
      <c r="G182" s="7"/>
      <c r="H182" s="16">
        <v>4167432.01</v>
      </c>
      <c r="I182" s="7"/>
    </row>
    <row r="183" spans="1:9" ht="12.5" hidden="1" x14ac:dyDescent="0.25">
      <c r="A183" s="11"/>
      <c r="B183" s="7" t="s">
        <v>0</v>
      </c>
      <c r="C183" s="7" t="s">
        <v>0</v>
      </c>
      <c r="D183" s="7" t="s">
        <v>0</v>
      </c>
      <c r="E183" s="7" t="s">
        <v>0</v>
      </c>
      <c r="F183" s="7" t="s">
        <v>183</v>
      </c>
      <c r="G183" s="7"/>
      <c r="H183" s="16">
        <v>4059115.59</v>
      </c>
      <c r="I183" s="7"/>
    </row>
    <row r="184" spans="1:9" ht="12.5" hidden="1" x14ac:dyDescent="0.25">
      <c r="A184" s="11"/>
      <c r="B184" s="7" t="s">
        <v>0</v>
      </c>
      <c r="C184" s="7" t="s">
        <v>0</v>
      </c>
      <c r="D184" s="7" t="s">
        <v>0</v>
      </c>
      <c r="E184" s="7" t="s">
        <v>0</v>
      </c>
      <c r="F184" s="7" t="s">
        <v>184</v>
      </c>
      <c r="G184" s="7"/>
      <c r="H184" s="16">
        <v>0</v>
      </c>
      <c r="I184" s="7"/>
    </row>
    <row r="185" spans="1:9" ht="12.5" hidden="1" x14ac:dyDescent="0.25">
      <c r="A185" s="11"/>
      <c r="B185" s="7" t="s">
        <v>0</v>
      </c>
      <c r="C185" s="7" t="s">
        <v>0</v>
      </c>
      <c r="D185" s="7" t="s">
        <v>0</v>
      </c>
      <c r="E185" s="7" t="s">
        <v>0</v>
      </c>
      <c r="F185" s="7" t="s">
        <v>181</v>
      </c>
      <c r="G185" s="7"/>
      <c r="H185" s="16">
        <v>0</v>
      </c>
      <c r="I185" s="7"/>
    </row>
    <row r="186" spans="1:9" ht="12.5" hidden="1" x14ac:dyDescent="0.25">
      <c r="A186" s="11"/>
      <c r="B186" s="7" t="s">
        <v>0</v>
      </c>
      <c r="C186" s="7" t="s">
        <v>0</v>
      </c>
      <c r="D186" s="7" t="s">
        <v>0</v>
      </c>
      <c r="E186" s="7" t="s">
        <v>0</v>
      </c>
      <c r="F186" s="7" t="s">
        <v>180</v>
      </c>
      <c r="G186" s="7"/>
      <c r="H186" s="16">
        <v>75759</v>
      </c>
      <c r="I186" s="7"/>
    </row>
    <row r="187" spans="1:9" ht="12.5" hidden="1" x14ac:dyDescent="0.25">
      <c r="A187" s="11"/>
      <c r="B187" s="7"/>
      <c r="C187" s="7"/>
      <c r="D187" s="7"/>
      <c r="E187" s="7"/>
      <c r="F187" s="7" t="s">
        <v>169</v>
      </c>
      <c r="G187" s="7"/>
      <c r="H187" s="16">
        <v>32557.42</v>
      </c>
      <c r="I187" s="7"/>
    </row>
    <row r="188" spans="1:9" ht="12.5" hidden="1" x14ac:dyDescent="0.25">
      <c r="A188" s="11"/>
      <c r="B188" s="7" t="s">
        <v>0</v>
      </c>
      <c r="C188" s="7" t="s">
        <v>0</v>
      </c>
      <c r="D188" s="7" t="s">
        <v>0</v>
      </c>
      <c r="E188" s="7" t="s">
        <v>185</v>
      </c>
      <c r="F188" s="7"/>
      <c r="G188" s="7"/>
      <c r="H188" s="16">
        <v>0</v>
      </c>
      <c r="I188" s="7"/>
    </row>
    <row r="189" spans="1:9" ht="12.5" hidden="1" x14ac:dyDescent="0.25">
      <c r="A189" s="11"/>
      <c r="B189" s="7" t="s">
        <v>0</v>
      </c>
      <c r="C189" s="7" t="s">
        <v>0</v>
      </c>
      <c r="D189" s="7" t="s">
        <v>0</v>
      </c>
      <c r="E189" s="7" t="s">
        <v>0</v>
      </c>
      <c r="F189" s="7" t="s">
        <v>185</v>
      </c>
      <c r="G189" s="7"/>
      <c r="H189" s="16">
        <v>0</v>
      </c>
      <c r="I189" s="7"/>
    </row>
    <row r="190" spans="1:9" ht="12.5" x14ac:dyDescent="0.25">
      <c r="A190" s="11"/>
      <c r="B190" s="7" t="s">
        <v>0</v>
      </c>
      <c r="C190" s="7" t="s">
        <v>0</v>
      </c>
      <c r="D190" s="7" t="s">
        <v>0</v>
      </c>
      <c r="E190" s="7" t="s">
        <v>186</v>
      </c>
      <c r="F190" s="7"/>
      <c r="G190" s="7"/>
      <c r="H190" s="16">
        <v>3166660.07</v>
      </c>
      <c r="I190" s="7"/>
    </row>
    <row r="191" spans="1:9" ht="12.5" hidden="1" x14ac:dyDescent="0.25">
      <c r="A191" s="11"/>
      <c r="B191" s="7" t="s">
        <v>0</v>
      </c>
      <c r="C191" s="7" t="s">
        <v>0</v>
      </c>
      <c r="D191" s="7" t="s">
        <v>0</v>
      </c>
      <c r="E191" s="7" t="s">
        <v>0</v>
      </c>
      <c r="F191" s="7" t="s">
        <v>187</v>
      </c>
      <c r="G191" s="7"/>
      <c r="H191" s="16">
        <v>0</v>
      </c>
      <c r="I191" s="7"/>
    </row>
    <row r="192" spans="1:9" ht="12.5" hidden="1" x14ac:dyDescent="0.25">
      <c r="A192" s="11"/>
      <c r="B192" s="7" t="s">
        <v>0</v>
      </c>
      <c r="C192" s="7" t="s">
        <v>0</v>
      </c>
      <c r="D192" s="7" t="s">
        <v>0</v>
      </c>
      <c r="E192" s="7" t="s">
        <v>0</v>
      </c>
      <c r="F192" s="7" t="s">
        <v>188</v>
      </c>
      <c r="G192" s="7"/>
      <c r="H192" s="16">
        <v>1701300</v>
      </c>
      <c r="I192" s="7"/>
    </row>
    <row r="193" spans="1:9" ht="12.5" hidden="1" x14ac:dyDescent="0.25">
      <c r="A193" s="11"/>
      <c r="B193" s="7" t="s">
        <v>0</v>
      </c>
      <c r="C193" s="7" t="s">
        <v>0</v>
      </c>
      <c r="D193" s="7" t="s">
        <v>0</v>
      </c>
      <c r="E193" s="7" t="s">
        <v>0</v>
      </c>
      <c r="F193" s="7" t="s">
        <v>189</v>
      </c>
      <c r="G193" s="7"/>
      <c r="H193" s="16">
        <v>0</v>
      </c>
      <c r="I193" s="7"/>
    </row>
    <row r="194" spans="1:9" ht="12.5" hidden="1" x14ac:dyDescent="0.25">
      <c r="A194" s="11"/>
      <c r="B194" s="7" t="s">
        <v>0</v>
      </c>
      <c r="C194" s="7" t="s">
        <v>0</v>
      </c>
      <c r="D194" s="7" t="s">
        <v>0</v>
      </c>
      <c r="E194" s="7" t="s">
        <v>0</v>
      </c>
      <c r="F194" s="7" t="s">
        <v>190</v>
      </c>
      <c r="G194" s="7"/>
      <c r="H194" s="16">
        <v>0</v>
      </c>
      <c r="I194" s="7"/>
    </row>
    <row r="195" spans="1:9" ht="12.5" hidden="1" x14ac:dyDescent="0.25">
      <c r="A195" s="11"/>
      <c r="B195" s="7" t="s">
        <v>0</v>
      </c>
      <c r="C195" s="7" t="s">
        <v>0</v>
      </c>
      <c r="D195" s="7" t="s">
        <v>0</v>
      </c>
      <c r="E195" s="7" t="s">
        <v>0</v>
      </c>
      <c r="F195" s="7" t="s">
        <v>191</v>
      </c>
      <c r="G195" s="7"/>
      <c r="H195" s="16">
        <v>0</v>
      </c>
      <c r="I195" s="7"/>
    </row>
    <row r="196" spans="1:9" ht="12.5" hidden="1" x14ac:dyDescent="0.25">
      <c r="A196" s="11"/>
      <c r="B196" s="7" t="s">
        <v>0</v>
      </c>
      <c r="C196" s="7" t="s">
        <v>0</v>
      </c>
      <c r="D196" s="7" t="s">
        <v>0</v>
      </c>
      <c r="E196" s="7" t="s">
        <v>0</v>
      </c>
      <c r="F196" s="7" t="s">
        <v>192</v>
      </c>
      <c r="G196" s="7"/>
      <c r="H196" s="16">
        <v>167340.08000000002</v>
      </c>
      <c r="I196" s="7"/>
    </row>
    <row r="197" spans="1:9" ht="12.5" hidden="1" x14ac:dyDescent="0.25">
      <c r="A197" s="11"/>
      <c r="B197" s="7" t="s">
        <v>0</v>
      </c>
      <c r="C197" s="7" t="s">
        <v>0</v>
      </c>
      <c r="D197" s="7" t="s">
        <v>0</v>
      </c>
      <c r="E197" s="7" t="s">
        <v>0</v>
      </c>
      <c r="F197" s="7" t="s">
        <v>193</v>
      </c>
      <c r="G197" s="7"/>
      <c r="H197" s="16">
        <v>1290454.69</v>
      </c>
      <c r="I197" s="7"/>
    </row>
    <row r="198" spans="1:9" ht="12.5" hidden="1" x14ac:dyDescent="0.25">
      <c r="A198" s="11"/>
      <c r="B198" s="7" t="s">
        <v>0</v>
      </c>
      <c r="C198" s="7" t="s">
        <v>0</v>
      </c>
      <c r="D198" s="7" t="s">
        <v>0</v>
      </c>
      <c r="E198" s="7" t="s">
        <v>0</v>
      </c>
      <c r="F198" s="7" t="s">
        <v>194</v>
      </c>
      <c r="G198" s="7"/>
      <c r="H198" s="16">
        <v>0</v>
      </c>
      <c r="I198" s="7"/>
    </row>
    <row r="199" spans="1:9" ht="12.5" hidden="1" x14ac:dyDescent="0.25">
      <c r="A199" s="11"/>
      <c r="B199" s="7" t="s">
        <v>0</v>
      </c>
      <c r="C199" s="7" t="s">
        <v>0</v>
      </c>
      <c r="D199" s="7" t="s">
        <v>0</v>
      </c>
      <c r="E199" s="7" t="s">
        <v>0</v>
      </c>
      <c r="F199" s="7" t="s">
        <v>195</v>
      </c>
      <c r="G199" s="7"/>
      <c r="H199" s="16">
        <v>0</v>
      </c>
      <c r="I199" s="7"/>
    </row>
    <row r="200" spans="1:9" ht="12.5" hidden="1" x14ac:dyDescent="0.25">
      <c r="A200" s="11"/>
      <c r="B200" s="7" t="s">
        <v>0</v>
      </c>
      <c r="C200" s="7" t="s">
        <v>0</v>
      </c>
      <c r="D200" s="7" t="s">
        <v>0</v>
      </c>
      <c r="E200" s="7" t="s">
        <v>0</v>
      </c>
      <c r="F200" s="7" t="s">
        <v>196</v>
      </c>
      <c r="G200" s="7"/>
      <c r="H200" s="16">
        <v>0</v>
      </c>
      <c r="I200" s="7"/>
    </row>
    <row r="201" spans="1:9" ht="12.5" hidden="1" x14ac:dyDescent="0.25">
      <c r="A201" s="11"/>
      <c r="B201" s="7"/>
      <c r="C201" s="7"/>
      <c r="D201" s="7"/>
      <c r="E201" s="7"/>
      <c r="F201" s="7" t="s">
        <v>169</v>
      </c>
      <c r="G201" s="7"/>
      <c r="H201" s="16">
        <v>7565.2999999999993</v>
      </c>
      <c r="I201" s="7"/>
    </row>
    <row r="202" spans="1:9" ht="12.5" hidden="1" x14ac:dyDescent="0.25">
      <c r="A202" s="11"/>
      <c r="B202" s="7" t="s">
        <v>0</v>
      </c>
      <c r="C202" s="7" t="s">
        <v>0</v>
      </c>
      <c r="D202" s="7" t="s">
        <v>0</v>
      </c>
      <c r="E202" s="7" t="s">
        <v>197</v>
      </c>
      <c r="F202" s="7"/>
      <c r="G202" s="7"/>
      <c r="H202" s="16">
        <v>0</v>
      </c>
      <c r="I202" s="7"/>
    </row>
    <row r="203" spans="1:9" ht="12.5" hidden="1" x14ac:dyDescent="0.25">
      <c r="A203" s="11"/>
      <c r="B203" s="7" t="s">
        <v>0</v>
      </c>
      <c r="C203" s="7" t="s">
        <v>0</v>
      </c>
      <c r="D203" s="7" t="s">
        <v>0</v>
      </c>
      <c r="E203" s="7" t="s">
        <v>0</v>
      </c>
      <c r="F203" s="7" t="s">
        <v>57</v>
      </c>
      <c r="G203" s="7"/>
      <c r="H203" s="16">
        <v>0</v>
      </c>
      <c r="I203" s="7"/>
    </row>
    <row r="204" spans="1:9" ht="12.5" hidden="1" x14ac:dyDescent="0.25">
      <c r="A204" s="11"/>
      <c r="B204" s="7" t="s">
        <v>0</v>
      </c>
      <c r="C204" s="7" t="s">
        <v>0</v>
      </c>
      <c r="D204" s="7" t="s">
        <v>0</v>
      </c>
      <c r="E204" s="7" t="s">
        <v>0</v>
      </c>
      <c r="F204" s="7" t="s">
        <v>58</v>
      </c>
      <c r="G204" s="7"/>
      <c r="H204" s="16">
        <v>0</v>
      </c>
      <c r="I204" s="7"/>
    </row>
    <row r="205" spans="1:9" ht="12.5" hidden="1" x14ac:dyDescent="0.25">
      <c r="A205" s="11"/>
      <c r="B205" s="7" t="s">
        <v>0</v>
      </c>
      <c r="C205" s="7" t="s">
        <v>0</v>
      </c>
      <c r="D205" s="7" t="s">
        <v>0</v>
      </c>
      <c r="E205" s="7" t="s">
        <v>0</v>
      </c>
      <c r="F205" s="7" t="s">
        <v>59</v>
      </c>
      <c r="G205" s="7"/>
      <c r="H205" s="16">
        <v>0</v>
      </c>
      <c r="I205" s="7"/>
    </row>
    <row r="206" spans="1:9" ht="12.5" hidden="1" x14ac:dyDescent="0.25">
      <c r="A206" s="11"/>
      <c r="B206" s="7" t="s">
        <v>0</v>
      </c>
      <c r="C206" s="7" t="s">
        <v>0</v>
      </c>
      <c r="D206" s="7" t="s">
        <v>0</v>
      </c>
      <c r="E206" s="7" t="s">
        <v>0</v>
      </c>
      <c r="F206" s="7" t="s">
        <v>60</v>
      </c>
      <c r="G206" s="7"/>
      <c r="H206" s="16">
        <v>0</v>
      </c>
      <c r="I206" s="7"/>
    </row>
    <row r="207" spans="1:9" ht="12.5" hidden="1" x14ac:dyDescent="0.25">
      <c r="A207" s="11"/>
      <c r="B207" s="7" t="s">
        <v>0</v>
      </c>
      <c r="C207" s="7" t="s">
        <v>0</v>
      </c>
      <c r="D207" s="7" t="s">
        <v>0</v>
      </c>
      <c r="E207" s="7" t="s">
        <v>0</v>
      </c>
      <c r="F207" s="7" t="s">
        <v>198</v>
      </c>
      <c r="G207" s="7"/>
      <c r="H207" s="16">
        <v>0</v>
      </c>
      <c r="I207" s="7"/>
    </row>
    <row r="208" spans="1:9" ht="12.5" hidden="1" x14ac:dyDescent="0.25">
      <c r="A208" s="11"/>
      <c r="B208" s="7" t="s">
        <v>0</v>
      </c>
      <c r="C208" s="7" t="s">
        <v>0</v>
      </c>
      <c r="D208" s="7" t="s">
        <v>0</v>
      </c>
      <c r="E208" s="7" t="s">
        <v>0</v>
      </c>
      <c r="F208" s="7" t="s">
        <v>62</v>
      </c>
      <c r="G208" s="7"/>
      <c r="H208" s="16">
        <v>0</v>
      </c>
      <c r="I208" s="7"/>
    </row>
    <row r="209" spans="1:9" ht="12.5" hidden="1" x14ac:dyDescent="0.25">
      <c r="A209" s="11"/>
      <c r="B209" s="7" t="s">
        <v>0</v>
      </c>
      <c r="C209" s="7" t="s">
        <v>0</v>
      </c>
      <c r="D209" s="7" t="s">
        <v>0</v>
      </c>
      <c r="E209" s="7" t="s">
        <v>0</v>
      </c>
      <c r="F209" s="7" t="s">
        <v>63</v>
      </c>
      <c r="G209" s="7"/>
      <c r="H209" s="16">
        <v>0</v>
      </c>
      <c r="I209" s="7"/>
    </row>
    <row r="210" spans="1:9" ht="12.5" x14ac:dyDescent="0.25">
      <c r="A210" s="11"/>
      <c r="B210" s="7" t="s">
        <v>0</v>
      </c>
      <c r="C210" s="7" t="s">
        <v>0</v>
      </c>
      <c r="D210" s="7" t="s">
        <v>0</v>
      </c>
      <c r="E210" s="7" t="s">
        <v>82</v>
      </c>
      <c r="F210" s="7"/>
      <c r="G210" s="7"/>
      <c r="H210" s="16">
        <v>22625297.820000004</v>
      </c>
      <c r="I210" s="7"/>
    </row>
    <row r="211" spans="1:9" ht="12.5" hidden="1" x14ac:dyDescent="0.25">
      <c r="A211" s="11"/>
      <c r="B211" s="7" t="s">
        <v>0</v>
      </c>
      <c r="C211" s="7" t="s">
        <v>0</v>
      </c>
      <c r="D211" s="7" t="s">
        <v>0</v>
      </c>
      <c r="E211" s="7" t="s">
        <v>0</v>
      </c>
      <c r="F211" s="7" t="s">
        <v>199</v>
      </c>
      <c r="G211" s="7"/>
      <c r="H211" s="16">
        <v>0</v>
      </c>
      <c r="I211" s="7"/>
    </row>
    <row r="212" spans="1:9" ht="12.5" hidden="1" x14ac:dyDescent="0.25">
      <c r="A212" s="11"/>
      <c r="B212" s="7" t="s">
        <v>0</v>
      </c>
      <c r="C212" s="7" t="s">
        <v>0</v>
      </c>
      <c r="D212" s="7" t="s">
        <v>0</v>
      </c>
      <c r="E212" s="7" t="s">
        <v>0</v>
      </c>
      <c r="F212" s="7" t="s">
        <v>200</v>
      </c>
      <c r="G212" s="7"/>
      <c r="H212" s="16">
        <v>0</v>
      </c>
      <c r="I212" s="7"/>
    </row>
    <row r="213" spans="1:9" ht="12.5" hidden="1" x14ac:dyDescent="0.25">
      <c r="A213" s="11"/>
      <c r="B213" s="7" t="s">
        <v>0</v>
      </c>
      <c r="C213" s="7" t="s">
        <v>0</v>
      </c>
      <c r="D213" s="7" t="s">
        <v>0</v>
      </c>
      <c r="E213" s="7" t="s">
        <v>0</v>
      </c>
      <c r="F213" s="7" t="s">
        <v>201</v>
      </c>
      <c r="G213" s="7"/>
      <c r="H213" s="16">
        <v>0</v>
      </c>
      <c r="I213" s="7"/>
    </row>
    <row r="214" spans="1:9" ht="12.5" hidden="1" x14ac:dyDescent="0.25">
      <c r="A214" s="11"/>
      <c r="B214" s="7" t="s">
        <v>0</v>
      </c>
      <c r="C214" s="7" t="s">
        <v>0</v>
      </c>
      <c r="D214" s="7" t="s">
        <v>0</v>
      </c>
      <c r="E214" s="7" t="s">
        <v>0</v>
      </c>
      <c r="F214" s="7" t="s">
        <v>202</v>
      </c>
      <c r="G214" s="7"/>
      <c r="H214" s="16">
        <v>0</v>
      </c>
      <c r="I214" s="7"/>
    </row>
    <row r="215" spans="1:9" ht="12.5" hidden="1" x14ac:dyDescent="0.25">
      <c r="A215" s="11"/>
      <c r="B215" s="7" t="s">
        <v>0</v>
      </c>
      <c r="C215" s="7" t="s">
        <v>0</v>
      </c>
      <c r="D215" s="7" t="s">
        <v>0</v>
      </c>
      <c r="E215" s="7" t="s">
        <v>0</v>
      </c>
      <c r="F215" s="7" t="s">
        <v>203</v>
      </c>
      <c r="G215" s="7"/>
      <c r="H215" s="16">
        <v>7402661.3100000005</v>
      </c>
      <c r="I215" s="7"/>
    </row>
    <row r="216" spans="1:9" ht="12.5" hidden="1" x14ac:dyDescent="0.25">
      <c r="A216" s="11"/>
      <c r="B216" s="7" t="s">
        <v>0</v>
      </c>
      <c r="C216" s="7" t="s">
        <v>0</v>
      </c>
      <c r="D216" s="7" t="s">
        <v>0</v>
      </c>
      <c r="E216" s="7" t="s">
        <v>0</v>
      </c>
      <c r="F216" s="7" t="s">
        <v>204</v>
      </c>
      <c r="G216" s="7"/>
      <c r="H216" s="16">
        <v>5976376</v>
      </c>
      <c r="I216" s="7"/>
    </row>
    <row r="217" spans="1:9" ht="12.5" hidden="1" x14ac:dyDescent="0.25">
      <c r="A217" s="11"/>
      <c r="B217" s="7" t="s">
        <v>0</v>
      </c>
      <c r="C217" s="7" t="s">
        <v>0</v>
      </c>
      <c r="D217" s="7" t="s">
        <v>0</v>
      </c>
      <c r="E217" s="7" t="s">
        <v>0</v>
      </c>
      <c r="F217" s="7" t="s">
        <v>205</v>
      </c>
      <c r="G217" s="7"/>
      <c r="H217" s="16">
        <v>8725000</v>
      </c>
      <c r="I217" s="7"/>
    </row>
    <row r="218" spans="1:9" ht="12.5" hidden="1" x14ac:dyDescent="0.25">
      <c r="A218" s="11"/>
      <c r="B218" s="7" t="s">
        <v>0</v>
      </c>
      <c r="C218" s="7" t="s">
        <v>0</v>
      </c>
      <c r="D218" s="7" t="s">
        <v>0</v>
      </c>
      <c r="E218" s="7" t="s">
        <v>0</v>
      </c>
      <c r="F218" s="7" t="s">
        <v>206</v>
      </c>
      <c r="G218" s="7"/>
      <c r="H218" s="16">
        <v>37280.86</v>
      </c>
      <c r="I218" s="7"/>
    </row>
    <row r="219" spans="1:9" ht="12.5" hidden="1" x14ac:dyDescent="0.25">
      <c r="A219" s="11"/>
      <c r="B219" s="7" t="s">
        <v>0</v>
      </c>
      <c r="C219" s="7" t="s">
        <v>0</v>
      </c>
      <c r="D219" s="7" t="s">
        <v>0</v>
      </c>
      <c r="E219" s="7" t="s">
        <v>0</v>
      </c>
      <c r="F219" s="7" t="s">
        <v>207</v>
      </c>
      <c r="G219" s="7"/>
      <c r="H219" s="16">
        <v>221143.47999999998</v>
      </c>
      <c r="I219" s="7"/>
    </row>
    <row r="220" spans="1:9" ht="12.5" hidden="1" x14ac:dyDescent="0.25">
      <c r="A220" s="11"/>
      <c r="B220" s="7" t="s">
        <v>0</v>
      </c>
      <c r="C220" s="7" t="s">
        <v>0</v>
      </c>
      <c r="D220" s="7" t="s">
        <v>0</v>
      </c>
      <c r="E220" s="7" t="s">
        <v>0</v>
      </c>
      <c r="F220" s="7" t="s">
        <v>208</v>
      </c>
      <c r="G220" s="7"/>
      <c r="H220" s="16">
        <v>0</v>
      </c>
      <c r="I220" s="7"/>
    </row>
    <row r="221" spans="1:9" ht="12.5" hidden="1" x14ac:dyDescent="0.25">
      <c r="A221" s="11"/>
      <c r="B221" s="7"/>
      <c r="C221" s="7"/>
      <c r="D221" s="7"/>
      <c r="E221" s="7"/>
      <c r="F221" s="7" t="s">
        <v>169</v>
      </c>
      <c r="G221" s="7"/>
      <c r="H221" s="16">
        <v>262836.17000000004</v>
      </c>
      <c r="I221" s="7"/>
    </row>
    <row r="222" spans="1:9" ht="12.5" x14ac:dyDescent="0.25">
      <c r="A222" s="11"/>
      <c r="B222" s="7" t="s">
        <v>0</v>
      </c>
      <c r="C222" s="7" t="s">
        <v>0</v>
      </c>
      <c r="D222" s="7" t="s">
        <v>0</v>
      </c>
      <c r="E222" s="7" t="s">
        <v>92</v>
      </c>
      <c r="F222" s="7"/>
      <c r="G222" s="7"/>
      <c r="H222" s="16">
        <v>41696327.869999997</v>
      </c>
      <c r="I222" s="7"/>
    </row>
    <row r="223" spans="1:9" ht="12.5" hidden="1" x14ac:dyDescent="0.25">
      <c r="A223" s="11"/>
      <c r="B223" s="7" t="s">
        <v>0</v>
      </c>
      <c r="C223" s="7" t="s">
        <v>0</v>
      </c>
      <c r="D223" s="7" t="s">
        <v>0</v>
      </c>
      <c r="E223" s="7" t="s">
        <v>0</v>
      </c>
      <c r="F223" s="7" t="s">
        <v>199</v>
      </c>
      <c r="G223" s="7"/>
      <c r="H223" s="16">
        <v>0</v>
      </c>
      <c r="I223" s="7"/>
    </row>
    <row r="224" spans="1:9" ht="12.5" hidden="1" x14ac:dyDescent="0.25">
      <c r="A224" s="11"/>
      <c r="B224" s="7" t="s">
        <v>0</v>
      </c>
      <c r="C224" s="7" t="s">
        <v>0</v>
      </c>
      <c r="D224" s="7" t="s">
        <v>0</v>
      </c>
      <c r="E224" s="7" t="s">
        <v>0</v>
      </c>
      <c r="F224" s="7" t="s">
        <v>200</v>
      </c>
      <c r="G224" s="7"/>
      <c r="H224" s="16">
        <v>0</v>
      </c>
      <c r="I224" s="7"/>
    </row>
    <row r="225" spans="1:9" ht="12.5" hidden="1" x14ac:dyDescent="0.25">
      <c r="A225" s="11"/>
      <c r="B225" s="7" t="s">
        <v>0</v>
      </c>
      <c r="C225" s="7" t="s">
        <v>0</v>
      </c>
      <c r="D225" s="7" t="s">
        <v>0</v>
      </c>
      <c r="E225" s="7" t="s">
        <v>0</v>
      </c>
      <c r="F225" s="7" t="s">
        <v>201</v>
      </c>
      <c r="G225" s="7"/>
      <c r="H225" s="16">
        <v>0</v>
      </c>
      <c r="I225" s="7"/>
    </row>
    <row r="226" spans="1:9" ht="12.5" hidden="1" x14ac:dyDescent="0.25">
      <c r="A226" s="11"/>
      <c r="B226" s="7" t="s">
        <v>0</v>
      </c>
      <c r="C226" s="7" t="s">
        <v>0</v>
      </c>
      <c r="D226" s="7" t="s">
        <v>0</v>
      </c>
      <c r="E226" s="7" t="s">
        <v>0</v>
      </c>
      <c r="F226" s="7" t="s">
        <v>202</v>
      </c>
      <c r="G226" s="7"/>
      <c r="H226" s="16">
        <v>0</v>
      </c>
      <c r="I226" s="7"/>
    </row>
    <row r="227" spans="1:9" ht="12.5" hidden="1" x14ac:dyDescent="0.25">
      <c r="A227" s="11"/>
      <c r="B227" s="7" t="s">
        <v>0</v>
      </c>
      <c r="C227" s="7" t="s">
        <v>0</v>
      </c>
      <c r="D227" s="7" t="s">
        <v>0</v>
      </c>
      <c r="E227" s="7" t="s">
        <v>0</v>
      </c>
      <c r="F227" s="7" t="s">
        <v>203</v>
      </c>
      <c r="G227" s="7"/>
      <c r="H227" s="16">
        <v>0</v>
      </c>
      <c r="I227" s="7"/>
    </row>
    <row r="228" spans="1:9" ht="12.5" hidden="1" x14ac:dyDescent="0.25">
      <c r="A228" s="11"/>
      <c r="B228" s="7" t="s">
        <v>0</v>
      </c>
      <c r="C228" s="7" t="s">
        <v>0</v>
      </c>
      <c r="D228" s="7" t="s">
        <v>0</v>
      </c>
      <c r="E228" s="7" t="s">
        <v>0</v>
      </c>
      <c r="F228" s="7" t="s">
        <v>204</v>
      </c>
      <c r="G228" s="7"/>
      <c r="H228" s="16">
        <v>28526189.800000001</v>
      </c>
      <c r="I228" s="7"/>
    </row>
    <row r="229" spans="1:9" ht="12.5" hidden="1" x14ac:dyDescent="0.25">
      <c r="A229" s="11"/>
      <c r="B229" s="7" t="s">
        <v>0</v>
      </c>
      <c r="C229" s="7" t="s">
        <v>0</v>
      </c>
      <c r="D229" s="7" t="s">
        <v>0</v>
      </c>
      <c r="E229" s="7" t="s">
        <v>0</v>
      </c>
      <c r="F229" s="7" t="s">
        <v>205</v>
      </c>
      <c r="G229" s="7"/>
      <c r="H229" s="16">
        <v>9500000</v>
      </c>
      <c r="I229" s="7"/>
    </row>
    <row r="230" spans="1:9" ht="12.5" hidden="1" x14ac:dyDescent="0.25">
      <c r="A230" s="11"/>
      <c r="B230" s="7" t="s">
        <v>0</v>
      </c>
      <c r="C230" s="7" t="s">
        <v>0</v>
      </c>
      <c r="D230" s="7" t="s">
        <v>0</v>
      </c>
      <c r="E230" s="7" t="s">
        <v>0</v>
      </c>
      <c r="F230" s="7" t="s">
        <v>206</v>
      </c>
      <c r="G230" s="7"/>
      <c r="H230" s="16">
        <v>0</v>
      </c>
      <c r="I230" s="7"/>
    </row>
    <row r="231" spans="1:9" ht="12.5" hidden="1" x14ac:dyDescent="0.25">
      <c r="A231" s="11"/>
      <c r="B231" s="7" t="s">
        <v>0</v>
      </c>
      <c r="C231" s="7" t="s">
        <v>0</v>
      </c>
      <c r="D231" s="7" t="s">
        <v>0</v>
      </c>
      <c r="E231" s="7" t="s">
        <v>0</v>
      </c>
      <c r="F231" s="7" t="s">
        <v>207</v>
      </c>
      <c r="G231" s="7"/>
      <c r="H231" s="16">
        <v>3552826.24</v>
      </c>
      <c r="I231" s="7"/>
    </row>
    <row r="232" spans="1:9" ht="12.5" hidden="1" x14ac:dyDescent="0.25">
      <c r="A232" s="11"/>
      <c r="B232" s="7"/>
      <c r="C232" s="7"/>
      <c r="D232" s="7"/>
      <c r="E232" s="7"/>
      <c r="F232" s="7" t="s">
        <v>169</v>
      </c>
      <c r="G232" s="7"/>
      <c r="H232" s="16">
        <v>117311.83</v>
      </c>
      <c r="I232" s="7"/>
    </row>
    <row r="233" spans="1:9" ht="12.5" x14ac:dyDescent="0.25">
      <c r="A233" s="11"/>
      <c r="B233" s="7" t="s">
        <v>0</v>
      </c>
      <c r="C233" s="7" t="s">
        <v>0</v>
      </c>
      <c r="D233" s="7" t="s">
        <v>0</v>
      </c>
      <c r="E233" s="7" t="s">
        <v>209</v>
      </c>
      <c r="F233" s="7"/>
      <c r="G233" s="7"/>
      <c r="H233" s="16">
        <v>15308895.65</v>
      </c>
      <c r="I233" s="7"/>
    </row>
    <row r="234" spans="1:9" ht="12.5" hidden="1" x14ac:dyDescent="0.25">
      <c r="A234" s="11"/>
      <c r="B234" s="7" t="s">
        <v>0</v>
      </c>
      <c r="C234" s="7" t="s">
        <v>0</v>
      </c>
      <c r="D234" s="7" t="s">
        <v>0</v>
      </c>
      <c r="E234" s="7" t="s">
        <v>0</v>
      </c>
      <c r="F234" s="7" t="s">
        <v>205</v>
      </c>
      <c r="G234" s="7"/>
      <c r="H234" s="16">
        <v>12789987.67</v>
      </c>
      <c r="I234" s="7"/>
    </row>
    <row r="235" spans="1:9" ht="12.5" hidden="1" x14ac:dyDescent="0.25">
      <c r="A235" s="11"/>
      <c r="B235" s="7" t="s">
        <v>0</v>
      </c>
      <c r="C235" s="7" t="s">
        <v>0</v>
      </c>
      <c r="D235" s="7" t="s">
        <v>0</v>
      </c>
      <c r="E235" s="7" t="s">
        <v>0</v>
      </c>
      <c r="F235" s="7" t="s">
        <v>206</v>
      </c>
      <c r="G235" s="7"/>
      <c r="H235" s="16">
        <v>2226189.4300000002</v>
      </c>
      <c r="I235" s="7"/>
    </row>
    <row r="236" spans="1:9" ht="12.5" hidden="1" x14ac:dyDescent="0.25">
      <c r="A236" s="11"/>
      <c r="B236" s="7" t="s">
        <v>0</v>
      </c>
      <c r="C236" s="7" t="s">
        <v>0</v>
      </c>
      <c r="D236" s="7" t="s">
        <v>0</v>
      </c>
      <c r="E236" s="7" t="s">
        <v>0</v>
      </c>
      <c r="F236" s="7" t="s">
        <v>207</v>
      </c>
      <c r="G236" s="7"/>
      <c r="H236" s="16">
        <v>0</v>
      </c>
      <c r="I236" s="7"/>
    </row>
    <row r="237" spans="1:9" ht="12.5" hidden="1" x14ac:dyDescent="0.25">
      <c r="A237" s="11"/>
      <c r="B237" s="7"/>
      <c r="C237" s="7"/>
      <c r="D237" s="7"/>
      <c r="E237" s="7"/>
      <c r="F237" s="7" t="s">
        <v>169</v>
      </c>
      <c r="G237" s="7"/>
      <c r="H237" s="16">
        <v>292718.55</v>
      </c>
      <c r="I237" s="7"/>
    </row>
    <row r="238" spans="1:9" ht="12.5" hidden="1" x14ac:dyDescent="0.25">
      <c r="A238" s="11"/>
      <c r="B238" s="7" t="s">
        <v>0</v>
      </c>
      <c r="C238" s="7" t="s">
        <v>0</v>
      </c>
      <c r="D238" s="7" t="s">
        <v>0</v>
      </c>
      <c r="E238" s="14" t="s">
        <v>210</v>
      </c>
      <c r="F238" s="7"/>
      <c r="G238" s="7"/>
      <c r="H238" s="13">
        <v>0</v>
      </c>
      <c r="I238" s="7"/>
    </row>
    <row r="239" spans="1:9" ht="12.5" hidden="1" x14ac:dyDescent="0.25">
      <c r="A239" s="11"/>
      <c r="B239" s="7" t="s">
        <v>0</v>
      </c>
      <c r="C239" s="7" t="s">
        <v>0</v>
      </c>
      <c r="D239" s="7" t="s">
        <v>0</v>
      </c>
      <c r="E239" s="7" t="s">
        <v>0</v>
      </c>
      <c r="F239" s="7" t="s">
        <v>211</v>
      </c>
      <c r="G239" s="7"/>
      <c r="H239" s="16">
        <v>0</v>
      </c>
      <c r="I239" s="7"/>
    </row>
    <row r="240" spans="1:9" ht="12.5" x14ac:dyDescent="0.25">
      <c r="A240" s="11"/>
      <c r="B240" s="7" t="s">
        <v>0</v>
      </c>
      <c r="C240" s="7" t="s">
        <v>0</v>
      </c>
      <c r="D240" s="7" t="s">
        <v>23</v>
      </c>
      <c r="E240" s="7"/>
      <c r="F240" s="7"/>
      <c r="G240" s="7"/>
      <c r="H240" s="13">
        <v>7548715.7800000003</v>
      </c>
      <c r="I240" s="7"/>
    </row>
    <row r="241" spans="1:9" ht="12.5" x14ac:dyDescent="0.25">
      <c r="A241" s="11"/>
      <c r="B241" s="7" t="s">
        <v>0</v>
      </c>
      <c r="C241" s="7" t="s">
        <v>0</v>
      </c>
      <c r="D241" s="7" t="s">
        <v>0</v>
      </c>
      <c r="E241" s="7" t="s">
        <v>212</v>
      </c>
      <c r="F241" s="7"/>
      <c r="G241" s="7"/>
      <c r="H241" s="16">
        <v>1500000</v>
      </c>
      <c r="I241" s="7"/>
    </row>
    <row r="242" spans="1:9" ht="12.5" hidden="1" x14ac:dyDescent="0.25">
      <c r="A242" s="11"/>
      <c r="B242" s="7" t="s">
        <v>0</v>
      </c>
      <c r="C242" s="7" t="s">
        <v>0</v>
      </c>
      <c r="D242" s="7" t="s">
        <v>0</v>
      </c>
      <c r="E242" s="7" t="s">
        <v>213</v>
      </c>
      <c r="F242" s="7"/>
      <c r="G242" s="7"/>
      <c r="H242" s="16">
        <v>0</v>
      </c>
      <c r="I242" s="7"/>
    </row>
    <row r="243" spans="1:9" ht="12.5" x14ac:dyDescent="0.25">
      <c r="A243" s="11"/>
      <c r="B243" s="7" t="s">
        <v>0</v>
      </c>
      <c r="C243" s="7" t="s">
        <v>0</v>
      </c>
      <c r="D243" s="7" t="s">
        <v>0</v>
      </c>
      <c r="E243" s="7" t="s">
        <v>214</v>
      </c>
      <c r="F243" s="7"/>
      <c r="G243" s="7"/>
      <c r="H243" s="16">
        <v>6000000</v>
      </c>
      <c r="I243" s="7"/>
    </row>
    <row r="244" spans="1:9" ht="12.5" hidden="1" x14ac:dyDescent="0.25">
      <c r="A244" s="11"/>
      <c r="B244" s="7" t="s">
        <v>0</v>
      </c>
      <c r="C244" s="7" t="s">
        <v>0</v>
      </c>
      <c r="D244" s="7" t="s">
        <v>0</v>
      </c>
      <c r="E244" s="7" t="s">
        <v>215</v>
      </c>
      <c r="F244" s="7"/>
      <c r="G244" s="7"/>
      <c r="H244" s="16">
        <v>0</v>
      </c>
      <c r="I244" s="7"/>
    </row>
    <row r="245" spans="1:9" ht="12.5" hidden="1" x14ac:dyDescent="0.25">
      <c r="A245" s="11"/>
      <c r="B245" s="7" t="s">
        <v>0</v>
      </c>
      <c r="C245" s="7" t="s">
        <v>0</v>
      </c>
      <c r="D245" s="7" t="s">
        <v>0</v>
      </c>
      <c r="E245" s="7" t="s">
        <v>216</v>
      </c>
      <c r="F245" s="7"/>
      <c r="G245" s="7"/>
      <c r="H245" s="16">
        <v>0</v>
      </c>
      <c r="I245" s="7"/>
    </row>
    <row r="246" spans="1:9" ht="12.5" x14ac:dyDescent="0.25">
      <c r="A246" s="11"/>
      <c r="B246" s="7"/>
      <c r="C246" s="7"/>
      <c r="D246" s="7"/>
      <c r="E246" s="7" t="s">
        <v>169</v>
      </c>
      <c r="F246" s="7"/>
      <c r="G246" s="7"/>
      <c r="H246" s="16">
        <v>48715.780000000006</v>
      </c>
      <c r="I246" s="7"/>
    </row>
    <row r="247" spans="1:9" ht="12.5" x14ac:dyDescent="0.25">
      <c r="A247" s="11"/>
      <c r="B247" s="7" t="s">
        <v>0</v>
      </c>
      <c r="C247" s="7" t="s">
        <v>0</v>
      </c>
      <c r="D247" s="7" t="s">
        <v>217</v>
      </c>
      <c r="E247" s="14"/>
      <c r="F247" s="7"/>
      <c r="G247" s="7"/>
      <c r="H247" s="13">
        <v>980264.07</v>
      </c>
      <c r="I247" s="7"/>
    </row>
    <row r="248" spans="1:9" ht="12.5" hidden="1" x14ac:dyDescent="0.25">
      <c r="A248" s="11"/>
      <c r="B248" s="7" t="s">
        <v>0</v>
      </c>
      <c r="C248" s="7" t="s">
        <v>0</v>
      </c>
      <c r="D248" s="7" t="s">
        <v>0</v>
      </c>
      <c r="E248" s="7" t="s">
        <v>0</v>
      </c>
      <c r="F248" s="7" t="s">
        <v>218</v>
      </c>
      <c r="G248" s="7"/>
      <c r="H248" s="16">
        <v>980264.07</v>
      </c>
      <c r="I248" s="7"/>
    </row>
    <row r="249" spans="1:9" ht="12.5" hidden="1" x14ac:dyDescent="0.25">
      <c r="A249" s="11"/>
      <c r="B249" s="7" t="s">
        <v>0</v>
      </c>
      <c r="C249" s="7" t="s">
        <v>0</v>
      </c>
      <c r="D249" s="7" t="s">
        <v>0</v>
      </c>
      <c r="E249" s="7" t="s">
        <v>0</v>
      </c>
      <c r="F249" s="7" t="s">
        <v>219</v>
      </c>
      <c r="G249" s="7"/>
      <c r="H249" s="16">
        <v>0</v>
      </c>
      <c r="I249" s="7"/>
    </row>
    <row r="250" spans="1:9" ht="12.5" hidden="1" x14ac:dyDescent="0.25">
      <c r="A250" s="11"/>
      <c r="B250" s="7" t="s">
        <v>0</v>
      </c>
      <c r="C250" s="7" t="s">
        <v>0</v>
      </c>
      <c r="D250" s="7" t="s">
        <v>0</v>
      </c>
      <c r="E250" s="7" t="s">
        <v>0</v>
      </c>
      <c r="F250" s="7" t="s">
        <v>220</v>
      </c>
      <c r="G250" s="7"/>
      <c r="H250" s="16">
        <v>0</v>
      </c>
      <c r="I250" s="7"/>
    </row>
    <row r="251" spans="1:9" ht="12.5" hidden="1" x14ac:dyDescent="0.25">
      <c r="A251" s="11"/>
      <c r="B251" s="7" t="s">
        <v>0</v>
      </c>
      <c r="C251" s="7" t="s">
        <v>0</v>
      </c>
      <c r="D251" s="7" t="s">
        <v>0</v>
      </c>
      <c r="E251" s="7" t="s">
        <v>0</v>
      </c>
      <c r="F251" s="7" t="s">
        <v>221</v>
      </c>
      <c r="G251" s="7"/>
      <c r="H251" s="16">
        <v>0</v>
      </c>
      <c r="I251" s="7"/>
    </row>
    <row r="252" spans="1:9" ht="12.5" hidden="1" x14ac:dyDescent="0.25">
      <c r="A252" s="11"/>
      <c r="B252" s="7" t="s">
        <v>0</v>
      </c>
      <c r="C252" s="7" t="s">
        <v>0</v>
      </c>
      <c r="D252" s="7" t="s">
        <v>0</v>
      </c>
      <c r="E252" s="7" t="s">
        <v>0</v>
      </c>
      <c r="F252" s="7" t="s">
        <v>222</v>
      </c>
      <c r="G252" s="7"/>
      <c r="H252" s="16">
        <v>0</v>
      </c>
      <c r="I252" s="7"/>
    </row>
    <row r="253" spans="1:9" ht="12.5" hidden="1" x14ac:dyDescent="0.25">
      <c r="A253" s="11"/>
      <c r="B253" s="7" t="s">
        <v>0</v>
      </c>
      <c r="C253" s="7" t="s">
        <v>0</v>
      </c>
      <c r="D253" s="7" t="s">
        <v>0</v>
      </c>
      <c r="E253" s="7" t="s">
        <v>0</v>
      </c>
      <c r="F253" s="7" t="s">
        <v>223</v>
      </c>
      <c r="G253" s="7"/>
      <c r="H253" s="16">
        <v>0</v>
      </c>
      <c r="I253" s="7"/>
    </row>
    <row r="254" spans="1:9" ht="12.5" hidden="1" x14ac:dyDescent="0.25">
      <c r="A254" s="11"/>
      <c r="B254" s="7" t="s">
        <v>0</v>
      </c>
      <c r="C254" s="7" t="s">
        <v>0</v>
      </c>
      <c r="D254" s="7" t="s">
        <v>0</v>
      </c>
      <c r="E254" s="7" t="s">
        <v>0</v>
      </c>
      <c r="F254" s="7" t="s">
        <v>124</v>
      </c>
      <c r="G254" s="7"/>
      <c r="H254" s="16">
        <v>0</v>
      </c>
      <c r="I254" s="7"/>
    </row>
    <row r="255" spans="1:9" ht="12.5" x14ac:dyDescent="0.25">
      <c r="A255" s="11"/>
      <c r="B255" s="7" t="s">
        <v>0</v>
      </c>
      <c r="C255" s="12" t="s">
        <v>224</v>
      </c>
      <c r="D255" s="7"/>
      <c r="E255" s="7"/>
      <c r="F255" s="7"/>
      <c r="G255" s="7"/>
      <c r="H255" s="13">
        <v>5569912.0170000009</v>
      </c>
      <c r="I255" s="7"/>
    </row>
    <row r="256" spans="1:9" ht="12.5" hidden="1" x14ac:dyDescent="0.25">
      <c r="A256" s="11"/>
      <c r="B256" s="7" t="s">
        <v>0</v>
      </c>
      <c r="C256" s="7" t="s">
        <v>0</v>
      </c>
      <c r="D256" s="14" t="s">
        <v>225</v>
      </c>
      <c r="E256" s="7"/>
      <c r="F256" s="7"/>
      <c r="G256" s="7"/>
      <c r="H256" s="13">
        <v>0</v>
      </c>
      <c r="I256" s="7"/>
    </row>
    <row r="257" spans="1:9" ht="12.5" hidden="1" x14ac:dyDescent="0.25">
      <c r="A257" s="11"/>
      <c r="B257" s="7" t="s">
        <v>0</v>
      </c>
      <c r="C257" s="7" t="s">
        <v>0</v>
      </c>
      <c r="D257" s="7" t="s">
        <v>0</v>
      </c>
      <c r="E257" s="14" t="s">
        <v>225</v>
      </c>
      <c r="F257" s="7"/>
      <c r="G257" s="7"/>
      <c r="H257" s="13">
        <v>0</v>
      </c>
      <c r="I257" s="7"/>
    </row>
    <row r="258" spans="1:9" ht="12.5" hidden="1" x14ac:dyDescent="0.25">
      <c r="A258" s="11"/>
      <c r="B258" s="7" t="s">
        <v>0</v>
      </c>
      <c r="C258" s="7" t="s">
        <v>0</v>
      </c>
      <c r="D258" s="7" t="s">
        <v>0</v>
      </c>
      <c r="E258" s="7" t="s">
        <v>0</v>
      </c>
      <c r="F258" s="7" t="s">
        <v>225</v>
      </c>
      <c r="G258" s="7"/>
      <c r="H258" s="16">
        <v>0</v>
      </c>
      <c r="I258" s="7"/>
    </row>
    <row r="259" spans="1:9" ht="12.5" hidden="1" x14ac:dyDescent="0.25">
      <c r="A259" s="11"/>
      <c r="B259" s="7" t="s">
        <v>0</v>
      </c>
      <c r="C259" s="7" t="s">
        <v>0</v>
      </c>
      <c r="D259" s="7" t="s">
        <v>0</v>
      </c>
      <c r="E259" s="7" t="s">
        <v>0</v>
      </c>
      <c r="F259" s="7" t="s">
        <v>226</v>
      </c>
      <c r="G259" s="7"/>
      <c r="H259" s="16">
        <v>0</v>
      </c>
      <c r="I259" s="7"/>
    </row>
    <row r="260" spans="1:9" ht="12.5" x14ac:dyDescent="0.25">
      <c r="A260" s="11"/>
      <c r="B260" s="7" t="s">
        <v>0</v>
      </c>
      <c r="C260" s="7" t="s">
        <v>0</v>
      </c>
      <c r="D260" s="14" t="s">
        <v>227</v>
      </c>
      <c r="E260" s="7"/>
      <c r="F260" s="7"/>
      <c r="G260" s="7"/>
      <c r="H260" s="13">
        <v>4323634.7070000004</v>
      </c>
      <c r="I260" s="7"/>
    </row>
    <row r="261" spans="1:9" ht="12.5" x14ac:dyDescent="0.25">
      <c r="A261" s="11"/>
      <c r="B261" s="7" t="s">
        <v>0</v>
      </c>
      <c r="C261" s="7" t="s">
        <v>0</v>
      </c>
      <c r="D261" s="7" t="s">
        <v>227</v>
      </c>
      <c r="E261" s="7"/>
      <c r="F261" s="7"/>
      <c r="G261" s="7"/>
      <c r="H261" s="16">
        <v>2133553.36</v>
      </c>
      <c r="I261" s="7"/>
    </row>
    <row r="262" spans="1:9" ht="12.5" hidden="1" x14ac:dyDescent="0.25">
      <c r="A262" s="11"/>
      <c r="B262" s="7" t="s">
        <v>0</v>
      </c>
      <c r="C262" s="7" t="s">
        <v>0</v>
      </c>
      <c r="D262" s="7" t="s">
        <v>0</v>
      </c>
      <c r="E262" s="7" t="s">
        <v>0</v>
      </c>
      <c r="F262" s="7" t="s">
        <v>228</v>
      </c>
      <c r="G262" s="7"/>
      <c r="H262" s="16">
        <v>12732.96</v>
      </c>
      <c r="I262" s="7"/>
    </row>
    <row r="263" spans="1:9" ht="12.5" hidden="1" x14ac:dyDescent="0.25">
      <c r="A263" s="11"/>
      <c r="B263" s="7" t="s">
        <v>0</v>
      </c>
      <c r="C263" s="7" t="s">
        <v>0</v>
      </c>
      <c r="D263" s="7" t="s">
        <v>0</v>
      </c>
      <c r="E263" s="7" t="s">
        <v>0</v>
      </c>
      <c r="F263" s="7" t="s">
        <v>229</v>
      </c>
      <c r="G263" s="7"/>
      <c r="H263" s="16">
        <v>0</v>
      </c>
      <c r="I263" s="7"/>
    </row>
    <row r="264" spans="1:9" ht="12.5" hidden="1" x14ac:dyDescent="0.25">
      <c r="A264" s="11"/>
      <c r="B264" s="7" t="s">
        <v>0</v>
      </c>
      <c r="C264" s="7" t="s">
        <v>0</v>
      </c>
      <c r="D264" s="7" t="s">
        <v>0</v>
      </c>
      <c r="E264" s="7" t="s">
        <v>0</v>
      </c>
      <c r="F264" s="7" t="s">
        <v>230</v>
      </c>
      <c r="G264" s="7"/>
      <c r="H264" s="16">
        <v>1896213.15</v>
      </c>
      <c r="I264" s="7"/>
    </row>
    <row r="265" spans="1:9" ht="12.5" hidden="1" x14ac:dyDescent="0.25">
      <c r="A265" s="11"/>
      <c r="B265" s="7" t="s">
        <v>0</v>
      </c>
      <c r="C265" s="7" t="s">
        <v>0</v>
      </c>
      <c r="D265" s="7" t="s">
        <v>0</v>
      </c>
      <c r="E265" s="7" t="s">
        <v>0</v>
      </c>
      <c r="F265" s="7" t="s">
        <v>231</v>
      </c>
      <c r="G265" s="7"/>
      <c r="H265" s="16">
        <v>0</v>
      </c>
      <c r="I265" s="7"/>
    </row>
    <row r="266" spans="1:9" ht="12.5" hidden="1" x14ac:dyDescent="0.25">
      <c r="A266" s="11"/>
      <c r="B266" s="7" t="s">
        <v>0</v>
      </c>
      <c r="C266" s="7" t="s">
        <v>0</v>
      </c>
      <c r="D266" s="7" t="s">
        <v>0</v>
      </c>
      <c r="E266" s="7" t="s">
        <v>0</v>
      </c>
      <c r="F266" s="7" t="s">
        <v>232</v>
      </c>
      <c r="G266" s="7"/>
      <c r="H266" s="16">
        <v>0</v>
      </c>
      <c r="I266" s="7"/>
    </row>
    <row r="267" spans="1:9" ht="12.5" hidden="1" x14ac:dyDescent="0.25">
      <c r="A267" s="11"/>
      <c r="B267" s="7" t="s">
        <v>0</v>
      </c>
      <c r="C267" s="7" t="s">
        <v>0</v>
      </c>
      <c r="D267" s="7" t="s">
        <v>0</v>
      </c>
      <c r="E267" s="7" t="s">
        <v>0</v>
      </c>
      <c r="F267" s="7" t="s">
        <v>6</v>
      </c>
      <c r="G267" s="7"/>
      <c r="H267" s="16">
        <v>0</v>
      </c>
      <c r="I267" s="7"/>
    </row>
    <row r="268" spans="1:9" ht="12.5" hidden="1" x14ac:dyDescent="0.25">
      <c r="A268" s="11"/>
      <c r="B268" s="7" t="s">
        <v>0</v>
      </c>
      <c r="C268" s="7" t="s">
        <v>0</v>
      </c>
      <c r="D268" s="7" t="s">
        <v>0</v>
      </c>
      <c r="E268" s="7" t="s">
        <v>0</v>
      </c>
      <c r="F268" s="7" t="s">
        <v>121</v>
      </c>
      <c r="G268" s="7"/>
      <c r="H268" s="16">
        <v>0</v>
      </c>
      <c r="I268" s="7"/>
    </row>
    <row r="269" spans="1:9" ht="12.5" hidden="1" x14ac:dyDescent="0.25">
      <c r="A269" s="11"/>
      <c r="B269" s="7" t="s">
        <v>0</v>
      </c>
      <c r="C269" s="7" t="s">
        <v>0</v>
      </c>
      <c r="D269" s="7" t="s">
        <v>0</v>
      </c>
      <c r="E269" s="7" t="s">
        <v>0</v>
      </c>
      <c r="F269" s="7" t="s">
        <v>122</v>
      </c>
      <c r="G269" s="7"/>
      <c r="H269" s="16">
        <v>0</v>
      </c>
      <c r="I269" s="7"/>
    </row>
    <row r="270" spans="1:9" ht="12.5" hidden="1" x14ac:dyDescent="0.25">
      <c r="A270" s="11"/>
      <c r="B270" s="7" t="s">
        <v>0</v>
      </c>
      <c r="C270" s="7" t="s">
        <v>0</v>
      </c>
      <c r="D270" s="7" t="s">
        <v>0</v>
      </c>
      <c r="E270" s="7" t="s">
        <v>0</v>
      </c>
      <c r="F270" s="7" t="s">
        <v>233</v>
      </c>
      <c r="G270" s="7"/>
      <c r="H270" s="16">
        <v>0</v>
      </c>
      <c r="I270" s="7"/>
    </row>
    <row r="271" spans="1:9" ht="12.5" hidden="1" x14ac:dyDescent="0.25">
      <c r="A271" s="11"/>
      <c r="B271" s="7" t="s">
        <v>0</v>
      </c>
      <c r="C271" s="7" t="s">
        <v>0</v>
      </c>
      <c r="D271" s="7" t="s">
        <v>0</v>
      </c>
      <c r="E271" s="7" t="s">
        <v>0</v>
      </c>
      <c r="F271" s="7" t="s">
        <v>119</v>
      </c>
      <c r="G271" s="7"/>
      <c r="H271" s="16">
        <v>0</v>
      </c>
      <c r="I271" s="7"/>
    </row>
    <row r="272" spans="1:9" ht="12.5" hidden="1" x14ac:dyDescent="0.25">
      <c r="A272" s="11"/>
      <c r="B272" s="7" t="s">
        <v>0</v>
      </c>
      <c r="C272" s="7" t="s">
        <v>0</v>
      </c>
      <c r="D272" s="7" t="s">
        <v>0</v>
      </c>
      <c r="E272" s="7" t="s">
        <v>0</v>
      </c>
      <c r="F272" s="7" t="s">
        <v>120</v>
      </c>
      <c r="G272" s="7"/>
      <c r="H272" s="16">
        <v>0</v>
      </c>
      <c r="I272" s="7"/>
    </row>
    <row r="273" spans="1:9" ht="12.5" hidden="1" x14ac:dyDescent="0.25">
      <c r="A273" s="11"/>
      <c r="B273" s="7" t="s">
        <v>0</v>
      </c>
      <c r="C273" s="7" t="s">
        <v>0</v>
      </c>
      <c r="D273" s="7" t="s">
        <v>0</v>
      </c>
      <c r="E273" s="7" t="s">
        <v>0</v>
      </c>
      <c r="F273" s="7" t="s">
        <v>234</v>
      </c>
      <c r="G273" s="7"/>
      <c r="H273" s="16">
        <v>0</v>
      </c>
      <c r="I273" s="7"/>
    </row>
    <row r="274" spans="1:9" ht="12.5" hidden="1" x14ac:dyDescent="0.25">
      <c r="A274" s="11"/>
      <c r="B274" s="7" t="s">
        <v>0</v>
      </c>
      <c r="C274" s="7" t="s">
        <v>0</v>
      </c>
      <c r="D274" s="7" t="s">
        <v>0</v>
      </c>
      <c r="E274" s="7" t="s">
        <v>0</v>
      </c>
      <c r="F274" s="7" t="s">
        <v>41</v>
      </c>
      <c r="G274" s="7"/>
      <c r="H274" s="16">
        <v>0</v>
      </c>
      <c r="I274" s="7"/>
    </row>
    <row r="275" spans="1:9" ht="12.5" hidden="1" x14ac:dyDescent="0.25">
      <c r="A275" s="11"/>
      <c r="B275" s="7" t="s">
        <v>0</v>
      </c>
      <c r="C275" s="7" t="s">
        <v>0</v>
      </c>
      <c r="D275" s="7" t="s">
        <v>0</v>
      </c>
      <c r="E275" s="7" t="s">
        <v>0</v>
      </c>
      <c r="F275" s="7" t="s">
        <v>235</v>
      </c>
      <c r="G275" s="7"/>
      <c r="H275" s="16">
        <v>0</v>
      </c>
      <c r="I275" s="7"/>
    </row>
    <row r="276" spans="1:9" ht="12.5" hidden="1" x14ac:dyDescent="0.25">
      <c r="A276" s="11"/>
      <c r="B276" s="7" t="s">
        <v>0</v>
      </c>
      <c r="C276" s="7" t="s">
        <v>0</v>
      </c>
      <c r="D276" s="7" t="s">
        <v>0</v>
      </c>
      <c r="E276" s="7" t="s">
        <v>0</v>
      </c>
      <c r="F276" s="7" t="s">
        <v>124</v>
      </c>
      <c r="G276" s="7"/>
      <c r="H276" s="16">
        <v>224607.25</v>
      </c>
      <c r="I276" s="7"/>
    </row>
    <row r="277" spans="1:9" ht="12.5" x14ac:dyDescent="0.25">
      <c r="A277" s="11"/>
      <c r="B277" s="7" t="s">
        <v>0</v>
      </c>
      <c r="C277" s="7" t="s">
        <v>0</v>
      </c>
      <c r="D277" s="7" t="s">
        <v>125</v>
      </c>
      <c r="E277" s="7"/>
      <c r="F277" s="7"/>
      <c r="G277" s="7"/>
      <c r="H277" s="16">
        <v>2190081.3470000001</v>
      </c>
      <c r="I277" s="7"/>
    </row>
    <row r="278" spans="1:9" ht="12.5" hidden="1" x14ac:dyDescent="0.25">
      <c r="A278" s="11"/>
      <c r="B278" s="7" t="s">
        <v>0</v>
      </c>
      <c r="C278" s="7" t="s">
        <v>0</v>
      </c>
      <c r="D278" s="7" t="s">
        <v>0</v>
      </c>
      <c r="E278" s="7" t="s">
        <v>0</v>
      </c>
      <c r="F278" s="7" t="s">
        <v>236</v>
      </c>
      <c r="G278" s="7"/>
      <c r="H278" s="16">
        <v>1036667.6670000002</v>
      </c>
      <c r="I278" s="7"/>
    </row>
    <row r="279" spans="1:9" ht="12.5" hidden="1" x14ac:dyDescent="0.25">
      <c r="A279" s="11"/>
      <c r="B279" s="7" t="s">
        <v>0</v>
      </c>
      <c r="C279" s="7" t="s">
        <v>0</v>
      </c>
      <c r="D279" s="7" t="s">
        <v>0</v>
      </c>
      <c r="E279" s="7" t="s">
        <v>0</v>
      </c>
      <c r="F279" s="7" t="s">
        <v>237</v>
      </c>
      <c r="G279" s="7"/>
      <c r="H279" s="16">
        <v>1153413.68</v>
      </c>
      <c r="I279" s="7"/>
    </row>
    <row r="280" spans="1:9" ht="12.5" x14ac:dyDescent="0.25">
      <c r="A280" s="11"/>
      <c r="B280" s="7" t="s">
        <v>0</v>
      </c>
      <c r="C280" s="7" t="s">
        <v>0</v>
      </c>
      <c r="D280" s="7" t="s">
        <v>238</v>
      </c>
      <c r="E280" s="7"/>
      <c r="F280" s="7"/>
      <c r="G280" s="7"/>
      <c r="H280" s="16">
        <v>119376.47</v>
      </c>
      <c r="I280" s="7"/>
    </row>
    <row r="281" spans="1:9" ht="12.5" x14ac:dyDescent="0.25">
      <c r="A281" s="11"/>
      <c r="B281" s="7" t="s">
        <v>0</v>
      </c>
      <c r="C281" s="7" t="s">
        <v>0</v>
      </c>
      <c r="D281" s="7" t="s">
        <v>0</v>
      </c>
      <c r="E281" s="7" t="s">
        <v>0</v>
      </c>
      <c r="F281" s="7" t="s">
        <v>239</v>
      </c>
      <c r="G281" s="7"/>
      <c r="H281" s="16">
        <v>80069.63</v>
      </c>
      <c r="I281" s="7"/>
    </row>
    <row r="282" spans="1:9" ht="12.5" x14ac:dyDescent="0.25">
      <c r="A282" s="11"/>
      <c r="B282" s="7" t="s">
        <v>0</v>
      </c>
      <c r="C282" s="7" t="s">
        <v>0</v>
      </c>
      <c r="D282" s="7" t="s">
        <v>0</v>
      </c>
      <c r="E282" s="7" t="s">
        <v>0</v>
      </c>
      <c r="F282" s="7" t="s">
        <v>240</v>
      </c>
      <c r="G282" s="7"/>
      <c r="H282" s="16">
        <v>39306.839999999997</v>
      </c>
      <c r="I282" s="7"/>
    </row>
    <row r="283" spans="1:9" ht="12.5" x14ac:dyDescent="0.25">
      <c r="A283" s="11"/>
      <c r="B283" s="7" t="s">
        <v>0</v>
      </c>
      <c r="C283" s="7" t="s">
        <v>0</v>
      </c>
      <c r="D283" s="7" t="s">
        <v>224</v>
      </c>
      <c r="E283" s="7"/>
      <c r="F283" s="7"/>
      <c r="G283" s="7"/>
      <c r="H283" s="16">
        <v>909358.8600000001</v>
      </c>
      <c r="I283" s="7"/>
    </row>
    <row r="284" spans="1:9" ht="12.5" hidden="1" x14ac:dyDescent="0.25">
      <c r="A284" s="11"/>
      <c r="B284" s="7" t="s">
        <v>0</v>
      </c>
      <c r="C284" s="7" t="s">
        <v>0</v>
      </c>
      <c r="D284" s="7" t="s">
        <v>0</v>
      </c>
      <c r="E284" s="7" t="s">
        <v>0</v>
      </c>
      <c r="F284" s="7" t="s">
        <v>241</v>
      </c>
      <c r="G284" s="7"/>
      <c r="H284" s="16">
        <v>909358.8600000001</v>
      </c>
      <c r="I284" s="7"/>
    </row>
    <row r="285" spans="1:9" ht="12.5" hidden="1" x14ac:dyDescent="0.25">
      <c r="A285" s="11"/>
      <c r="B285" s="7" t="s">
        <v>0</v>
      </c>
      <c r="C285" s="7" t="s">
        <v>0</v>
      </c>
      <c r="D285" s="7" t="s">
        <v>0</v>
      </c>
      <c r="E285" s="7" t="s">
        <v>0</v>
      </c>
      <c r="F285" s="7" t="s">
        <v>242</v>
      </c>
      <c r="G285" s="7"/>
      <c r="H285" s="16">
        <v>0</v>
      </c>
      <c r="I285" s="7"/>
    </row>
    <row r="286" spans="1:9" ht="12.5" hidden="1" x14ac:dyDescent="0.25">
      <c r="A286" s="11"/>
      <c r="B286" s="7" t="s">
        <v>0</v>
      </c>
      <c r="C286" s="7" t="s">
        <v>0</v>
      </c>
      <c r="D286" s="7" t="s">
        <v>0</v>
      </c>
      <c r="E286" s="7" t="s">
        <v>0</v>
      </c>
      <c r="F286" s="7" t="s">
        <v>243</v>
      </c>
      <c r="G286" s="7"/>
      <c r="H286" s="16">
        <v>0</v>
      </c>
      <c r="I286" s="7"/>
    </row>
    <row r="287" spans="1:9" ht="12.5" hidden="1" x14ac:dyDescent="0.25">
      <c r="A287" s="11"/>
      <c r="B287" s="7" t="s">
        <v>0</v>
      </c>
      <c r="C287" s="7" t="s">
        <v>0</v>
      </c>
      <c r="D287" s="7" t="s">
        <v>0</v>
      </c>
      <c r="E287" s="7" t="s">
        <v>0</v>
      </c>
      <c r="F287" s="7" t="s">
        <v>244</v>
      </c>
      <c r="G287" s="7"/>
      <c r="H287" s="16">
        <v>0</v>
      </c>
      <c r="I287" s="7"/>
    </row>
    <row r="288" spans="1:9" ht="12.5" hidden="1" x14ac:dyDescent="0.25">
      <c r="A288" s="11"/>
      <c r="B288" s="7" t="s">
        <v>0</v>
      </c>
      <c r="C288" s="7" t="s">
        <v>0</v>
      </c>
      <c r="D288" s="7" t="s">
        <v>0</v>
      </c>
      <c r="E288" s="7" t="s">
        <v>0</v>
      </c>
      <c r="F288" s="7" t="s">
        <v>245</v>
      </c>
      <c r="G288" s="7"/>
      <c r="H288" s="16">
        <v>0</v>
      </c>
      <c r="I288" s="7"/>
    </row>
    <row r="289" spans="1:9" ht="12.5" hidden="1" x14ac:dyDescent="0.25">
      <c r="A289" s="11"/>
      <c r="B289" s="7" t="s">
        <v>0</v>
      </c>
      <c r="C289" s="7" t="s">
        <v>0</v>
      </c>
      <c r="D289" s="7" t="s">
        <v>0</v>
      </c>
      <c r="E289" s="7" t="s">
        <v>0</v>
      </c>
      <c r="F289" s="7" t="s">
        <v>246</v>
      </c>
      <c r="G289" s="7"/>
      <c r="H289" s="16">
        <v>0</v>
      </c>
      <c r="I289" s="7"/>
    </row>
    <row r="290" spans="1:9" ht="12.5" hidden="1" x14ac:dyDescent="0.25">
      <c r="A290" s="11"/>
      <c r="B290" s="7" t="s">
        <v>0</v>
      </c>
      <c r="C290" s="7" t="s">
        <v>0</v>
      </c>
      <c r="D290" s="7" t="s">
        <v>0</v>
      </c>
      <c r="E290" s="7" t="s">
        <v>0</v>
      </c>
      <c r="F290" s="7" t="s">
        <v>247</v>
      </c>
      <c r="G290" s="7"/>
      <c r="H290" s="16">
        <v>0</v>
      </c>
      <c r="I290" s="7"/>
    </row>
    <row r="291" spans="1:9" ht="12.5" hidden="1" x14ac:dyDescent="0.25">
      <c r="A291" s="11"/>
      <c r="B291" s="7" t="s">
        <v>0</v>
      </c>
      <c r="C291" s="7" t="s">
        <v>0</v>
      </c>
      <c r="D291" s="7" t="s">
        <v>0</v>
      </c>
      <c r="E291" s="7" t="s">
        <v>0</v>
      </c>
      <c r="F291" s="7" t="s">
        <v>248</v>
      </c>
      <c r="G291" s="7"/>
      <c r="H291" s="16">
        <v>0</v>
      </c>
      <c r="I291" s="7"/>
    </row>
    <row r="292" spans="1:9" ht="12.5" hidden="1" x14ac:dyDescent="0.25">
      <c r="A292" s="11"/>
      <c r="B292" s="7" t="s">
        <v>0</v>
      </c>
      <c r="C292" s="7" t="s">
        <v>0</v>
      </c>
      <c r="D292" s="7" t="s">
        <v>0</v>
      </c>
      <c r="E292" s="7" t="s">
        <v>0</v>
      </c>
      <c r="F292" s="7" t="s">
        <v>249</v>
      </c>
      <c r="G292" s="7"/>
      <c r="H292" s="16">
        <v>0</v>
      </c>
      <c r="I292" s="7"/>
    </row>
    <row r="293" spans="1:9" ht="12.5" hidden="1" x14ac:dyDescent="0.25">
      <c r="A293" s="11"/>
      <c r="B293" s="7" t="s">
        <v>0</v>
      </c>
      <c r="C293" s="7" t="s">
        <v>0</v>
      </c>
      <c r="D293" s="7" t="s">
        <v>0</v>
      </c>
      <c r="E293" s="7" t="s">
        <v>0</v>
      </c>
      <c r="F293" s="7" t="s">
        <v>250</v>
      </c>
      <c r="G293" s="7"/>
      <c r="H293" s="16">
        <v>0</v>
      </c>
      <c r="I293" s="7"/>
    </row>
    <row r="294" spans="1:9" ht="12.5" hidden="1" x14ac:dyDescent="0.25">
      <c r="A294" s="11"/>
      <c r="B294" s="7" t="s">
        <v>0</v>
      </c>
      <c r="C294" s="7" t="s">
        <v>0</v>
      </c>
      <c r="D294" s="7" t="s">
        <v>0</v>
      </c>
      <c r="E294" s="7" t="s">
        <v>0</v>
      </c>
      <c r="F294" s="7" t="s">
        <v>251</v>
      </c>
      <c r="G294" s="7"/>
      <c r="H294" s="16">
        <v>0</v>
      </c>
      <c r="I294" s="7"/>
    </row>
    <row r="295" spans="1:9" ht="12.5" hidden="1" x14ac:dyDescent="0.25">
      <c r="A295" s="11"/>
      <c r="B295" s="7" t="s">
        <v>0</v>
      </c>
      <c r="C295" s="7" t="s">
        <v>0</v>
      </c>
      <c r="D295" s="7" t="s">
        <v>0</v>
      </c>
      <c r="E295" s="7" t="s">
        <v>0</v>
      </c>
      <c r="F295" s="7" t="s">
        <v>252</v>
      </c>
      <c r="G295" s="7"/>
      <c r="H295" s="16">
        <v>0</v>
      </c>
      <c r="I295" s="7"/>
    </row>
    <row r="296" spans="1:9" ht="12.5" hidden="1" x14ac:dyDescent="0.25">
      <c r="A296" s="11"/>
      <c r="B296" s="7" t="s">
        <v>0</v>
      </c>
      <c r="C296" s="7" t="s">
        <v>0</v>
      </c>
      <c r="D296" s="7" t="s">
        <v>0</v>
      </c>
      <c r="E296" s="14" t="s">
        <v>253</v>
      </c>
      <c r="F296" s="7"/>
      <c r="G296" s="7"/>
      <c r="H296" s="16">
        <v>0</v>
      </c>
      <c r="I296" s="7"/>
    </row>
    <row r="297" spans="1:9" ht="12.5" hidden="1" x14ac:dyDescent="0.25">
      <c r="A297" s="11"/>
      <c r="B297" s="7" t="s">
        <v>0</v>
      </c>
      <c r="C297" s="7" t="s">
        <v>0</v>
      </c>
      <c r="D297" s="7" t="s">
        <v>0</v>
      </c>
      <c r="E297" s="7" t="s">
        <v>0</v>
      </c>
      <c r="F297" s="7" t="s">
        <v>254</v>
      </c>
      <c r="G297" s="7"/>
      <c r="H297" s="16">
        <v>0</v>
      </c>
      <c r="I297" s="7"/>
    </row>
    <row r="298" spans="1:9" ht="12.5" hidden="1" x14ac:dyDescent="0.25">
      <c r="A298" s="11"/>
      <c r="B298" s="7" t="s">
        <v>0</v>
      </c>
      <c r="C298" s="7" t="s">
        <v>0</v>
      </c>
      <c r="D298" s="7" t="s">
        <v>0</v>
      </c>
      <c r="E298" s="7" t="s">
        <v>0</v>
      </c>
      <c r="F298" s="7" t="s">
        <v>255</v>
      </c>
      <c r="G298" s="7"/>
      <c r="H298" s="16">
        <v>0</v>
      </c>
      <c r="I298" s="7"/>
    </row>
    <row r="299" spans="1:9" ht="12.5" hidden="1" x14ac:dyDescent="0.25">
      <c r="A299" s="11"/>
      <c r="B299" s="7" t="s">
        <v>0</v>
      </c>
      <c r="C299" s="7" t="s">
        <v>0</v>
      </c>
      <c r="D299" s="7" t="s">
        <v>0</v>
      </c>
      <c r="E299" s="7" t="s">
        <v>0</v>
      </c>
      <c r="F299" s="7" t="s">
        <v>226</v>
      </c>
      <c r="G299" s="7"/>
      <c r="H299" s="16">
        <v>0</v>
      </c>
      <c r="I299" s="7"/>
    </row>
    <row r="300" spans="1:9" ht="12.5" hidden="1" x14ac:dyDescent="0.25">
      <c r="A300" s="11"/>
      <c r="B300" s="7" t="s">
        <v>0</v>
      </c>
      <c r="C300" s="7" t="s">
        <v>0</v>
      </c>
      <c r="D300" s="7" t="s">
        <v>0</v>
      </c>
      <c r="E300" s="7" t="s">
        <v>0</v>
      </c>
      <c r="F300" s="7" t="s">
        <v>226</v>
      </c>
      <c r="G300" s="7"/>
      <c r="H300" s="16">
        <v>0</v>
      </c>
      <c r="I300" s="7"/>
    </row>
    <row r="301" spans="1:9" ht="12.5" hidden="1" x14ac:dyDescent="0.25">
      <c r="A301" s="11"/>
      <c r="B301" s="7" t="s">
        <v>0</v>
      </c>
      <c r="C301" s="7" t="s">
        <v>0</v>
      </c>
      <c r="D301" s="7" t="s">
        <v>0</v>
      </c>
      <c r="E301" s="7" t="s">
        <v>0</v>
      </c>
      <c r="F301" s="7" t="s">
        <v>226</v>
      </c>
      <c r="G301" s="7"/>
      <c r="H301" s="16">
        <v>0</v>
      </c>
      <c r="I301" s="7"/>
    </row>
    <row r="302" spans="1:9" ht="12.5" hidden="1" x14ac:dyDescent="0.25">
      <c r="A302" s="11"/>
      <c r="B302" s="7" t="s">
        <v>0</v>
      </c>
      <c r="C302" s="7" t="s">
        <v>0</v>
      </c>
      <c r="D302" s="7" t="s">
        <v>0</v>
      </c>
      <c r="E302" s="14" t="s">
        <v>256</v>
      </c>
      <c r="F302" s="7"/>
      <c r="G302" s="7"/>
      <c r="H302" s="16">
        <v>0</v>
      </c>
      <c r="I302" s="7"/>
    </row>
    <row r="303" spans="1:9" ht="12.5" hidden="1" x14ac:dyDescent="0.25">
      <c r="A303" s="11"/>
      <c r="B303" s="7" t="s">
        <v>0</v>
      </c>
      <c r="C303" s="7" t="s">
        <v>0</v>
      </c>
      <c r="D303" s="7" t="s">
        <v>0</v>
      </c>
      <c r="E303" s="7" t="s">
        <v>0</v>
      </c>
      <c r="F303" s="7" t="s">
        <v>256</v>
      </c>
      <c r="G303" s="7"/>
      <c r="H303" s="16">
        <v>0</v>
      </c>
      <c r="I303" s="7"/>
    </row>
    <row r="304" spans="1:9" ht="12.5" x14ac:dyDescent="0.25">
      <c r="A304" s="11"/>
      <c r="B304" s="7" t="s">
        <v>0</v>
      </c>
      <c r="C304" s="7" t="s">
        <v>0</v>
      </c>
      <c r="D304" s="7" t="s">
        <v>257</v>
      </c>
      <c r="E304" s="7"/>
      <c r="F304" s="7"/>
      <c r="G304" s="7"/>
      <c r="H304" s="16">
        <v>217541.98</v>
      </c>
      <c r="I304" s="7"/>
    </row>
    <row r="305" spans="1:9" ht="12.5" hidden="1" x14ac:dyDescent="0.25">
      <c r="A305" s="11"/>
      <c r="B305" s="7" t="s">
        <v>0</v>
      </c>
      <c r="C305" s="7" t="s">
        <v>0</v>
      </c>
      <c r="D305" s="7" t="s">
        <v>0</v>
      </c>
      <c r="E305" s="7" t="s">
        <v>0</v>
      </c>
      <c r="F305" s="7" t="s">
        <v>5</v>
      </c>
      <c r="G305" s="7"/>
      <c r="H305" s="16">
        <v>217541.98</v>
      </c>
      <c r="I305" s="7"/>
    </row>
    <row r="306" spans="1:9" ht="12.5" hidden="1" x14ac:dyDescent="0.25">
      <c r="A306" s="11"/>
      <c r="B306" s="7" t="s">
        <v>0</v>
      </c>
      <c r="C306" s="7" t="s">
        <v>0</v>
      </c>
      <c r="D306" s="7" t="s">
        <v>0</v>
      </c>
      <c r="E306" s="7" t="s">
        <v>0</v>
      </c>
      <c r="F306" s="7" t="s">
        <v>258</v>
      </c>
      <c r="G306" s="7"/>
      <c r="H306" s="16">
        <v>0</v>
      </c>
      <c r="I306" s="7"/>
    </row>
    <row r="307" spans="1:9" ht="12.5" hidden="1" x14ac:dyDescent="0.25">
      <c r="A307" s="11"/>
      <c r="B307" s="7" t="s">
        <v>0</v>
      </c>
      <c r="C307" s="7" t="s">
        <v>0</v>
      </c>
      <c r="D307" s="7" t="s">
        <v>0</v>
      </c>
      <c r="E307" s="7" t="s">
        <v>0</v>
      </c>
      <c r="F307" s="7" t="s">
        <v>259</v>
      </c>
      <c r="G307" s="7"/>
      <c r="H307" s="16">
        <v>0</v>
      </c>
      <c r="I307" s="7"/>
    </row>
    <row r="308" spans="1:9" ht="12.5" hidden="1" x14ac:dyDescent="0.25">
      <c r="A308" s="11"/>
      <c r="B308" s="7" t="s">
        <v>0</v>
      </c>
      <c r="C308" s="7" t="s">
        <v>0</v>
      </c>
      <c r="D308" s="7" t="s">
        <v>0</v>
      </c>
      <c r="E308" s="7" t="s">
        <v>0</v>
      </c>
      <c r="F308" s="7" t="s">
        <v>260</v>
      </c>
      <c r="G308" s="7"/>
      <c r="H308" s="16">
        <v>0</v>
      </c>
      <c r="I308" s="7"/>
    </row>
    <row r="309" spans="1:9" ht="12.5" hidden="1" x14ac:dyDescent="0.25">
      <c r="A309" s="11"/>
      <c r="B309" s="7" t="s">
        <v>0</v>
      </c>
      <c r="C309" s="7" t="s">
        <v>0</v>
      </c>
      <c r="D309" s="7" t="s">
        <v>0</v>
      </c>
      <c r="E309" s="7" t="s">
        <v>0</v>
      </c>
      <c r="F309" s="7" t="s">
        <v>261</v>
      </c>
      <c r="G309" s="7"/>
      <c r="H309" s="16">
        <v>0</v>
      </c>
      <c r="I309" s="7"/>
    </row>
    <row r="310" spans="1:9" ht="12.5" x14ac:dyDescent="0.25">
      <c r="A310" s="11"/>
      <c r="B310" s="7"/>
      <c r="C310" s="7"/>
      <c r="D310" s="7"/>
      <c r="E310" s="7"/>
      <c r="F310" s="20" t="s">
        <v>262</v>
      </c>
      <c r="G310" s="20"/>
      <c r="H310" s="23">
        <v>220797349.20700005</v>
      </c>
      <c r="I310" s="7"/>
    </row>
    <row r="311" spans="1:9" ht="12.5" x14ac:dyDescent="0.25">
      <c r="A311" s="11"/>
      <c r="B311" s="12" t="s">
        <v>263</v>
      </c>
      <c r="C311" s="7"/>
      <c r="D311" s="7"/>
      <c r="E311" s="7"/>
      <c r="F311" s="20"/>
      <c r="G311" s="20"/>
      <c r="H311" s="13">
        <v>37925479.917599991</v>
      </c>
      <c r="I311" s="7"/>
    </row>
    <row r="312" spans="1:9" ht="12.5" x14ac:dyDescent="0.25">
      <c r="A312" s="11"/>
      <c r="B312" s="7" t="s">
        <v>0</v>
      </c>
      <c r="C312" s="12" t="s">
        <v>263</v>
      </c>
      <c r="D312" s="7"/>
      <c r="E312" s="7"/>
      <c r="F312" s="7"/>
      <c r="G312" s="7"/>
      <c r="H312" s="13">
        <v>34515044.3376</v>
      </c>
      <c r="I312" s="7"/>
    </row>
    <row r="313" spans="1:9" ht="12.5" x14ac:dyDescent="0.25">
      <c r="A313" s="11"/>
      <c r="B313" s="7" t="s">
        <v>0</v>
      </c>
      <c r="C313" s="7" t="s">
        <v>0</v>
      </c>
      <c r="D313" s="7" t="s">
        <v>264</v>
      </c>
      <c r="E313" s="7"/>
      <c r="F313" s="7"/>
      <c r="G313" s="7"/>
      <c r="H313" s="16">
        <v>22000000</v>
      </c>
      <c r="I313" s="7"/>
    </row>
    <row r="314" spans="1:9" ht="12.5" hidden="1" x14ac:dyDescent="0.25">
      <c r="A314" s="11"/>
      <c r="B314" s="7" t="s">
        <v>0</v>
      </c>
      <c r="C314" s="7" t="s">
        <v>0</v>
      </c>
      <c r="D314" s="7" t="s">
        <v>0</v>
      </c>
      <c r="E314" s="7" t="s">
        <v>0</v>
      </c>
      <c r="F314" s="7" t="s">
        <v>265</v>
      </c>
      <c r="G314" s="7"/>
      <c r="H314" s="16">
        <v>22000000</v>
      </c>
      <c r="I314" s="7"/>
    </row>
    <row r="315" spans="1:9" ht="12.5" hidden="1" x14ac:dyDescent="0.25">
      <c r="A315" s="11"/>
      <c r="B315" s="7" t="s">
        <v>0</v>
      </c>
      <c r="C315" s="7" t="s">
        <v>0</v>
      </c>
      <c r="D315" s="7" t="s">
        <v>0</v>
      </c>
      <c r="E315" s="7" t="s">
        <v>0</v>
      </c>
      <c r="F315" s="7" t="s">
        <v>266</v>
      </c>
      <c r="G315" s="7"/>
      <c r="H315" s="16">
        <v>0</v>
      </c>
      <c r="I315" s="7"/>
    </row>
    <row r="316" spans="1:9" ht="12.5" hidden="1" x14ac:dyDescent="0.25">
      <c r="A316" s="11"/>
      <c r="B316" s="7" t="s">
        <v>0</v>
      </c>
      <c r="C316" s="7" t="s">
        <v>0</v>
      </c>
      <c r="D316" s="7" t="s">
        <v>0</v>
      </c>
      <c r="E316" s="7" t="s">
        <v>0</v>
      </c>
      <c r="F316" s="7" t="s">
        <v>267</v>
      </c>
      <c r="G316" s="7"/>
      <c r="H316" s="16">
        <v>0</v>
      </c>
      <c r="I316" s="7"/>
    </row>
    <row r="317" spans="1:9" ht="12.5" hidden="1" x14ac:dyDescent="0.25">
      <c r="A317" s="11"/>
      <c r="B317" s="7" t="s">
        <v>0</v>
      </c>
      <c r="C317" s="7" t="s">
        <v>0</v>
      </c>
      <c r="D317" s="7" t="s">
        <v>0</v>
      </c>
      <c r="E317" s="7" t="s">
        <v>0</v>
      </c>
      <c r="F317" s="7" t="s">
        <v>268</v>
      </c>
      <c r="G317" s="7"/>
      <c r="H317" s="16">
        <v>0</v>
      </c>
      <c r="I317" s="7"/>
    </row>
    <row r="318" spans="1:9" ht="12.5" hidden="1" x14ac:dyDescent="0.25">
      <c r="A318" s="11"/>
      <c r="B318" s="7" t="s">
        <v>0</v>
      </c>
      <c r="C318" s="7" t="s">
        <v>0</v>
      </c>
      <c r="D318" s="7" t="s">
        <v>0</v>
      </c>
      <c r="E318" s="14" t="s">
        <v>269</v>
      </c>
      <c r="F318" s="7"/>
      <c r="G318" s="7"/>
      <c r="H318" s="16">
        <v>0</v>
      </c>
      <c r="I318" s="7"/>
    </row>
    <row r="319" spans="1:9" ht="12.5" hidden="1" x14ac:dyDescent="0.25">
      <c r="A319" s="11"/>
      <c r="B319" s="7" t="s">
        <v>0</v>
      </c>
      <c r="C319" s="7" t="s">
        <v>0</v>
      </c>
      <c r="D319" s="7" t="s">
        <v>0</v>
      </c>
      <c r="E319" s="7" t="s">
        <v>0</v>
      </c>
      <c r="F319" s="7" t="s">
        <v>270</v>
      </c>
      <c r="G319" s="7"/>
      <c r="H319" s="16">
        <v>0</v>
      </c>
      <c r="I319" s="7"/>
    </row>
    <row r="320" spans="1:9" ht="12.5" hidden="1" x14ac:dyDescent="0.25">
      <c r="A320" s="11"/>
      <c r="B320" s="7" t="s">
        <v>0</v>
      </c>
      <c r="C320" s="7" t="s">
        <v>0</v>
      </c>
      <c r="D320" s="7" t="s">
        <v>0</v>
      </c>
      <c r="E320" s="7" t="s">
        <v>0</v>
      </c>
      <c r="F320" s="7" t="s">
        <v>266</v>
      </c>
      <c r="G320" s="7"/>
      <c r="H320" s="16">
        <v>0</v>
      </c>
      <c r="I320" s="7"/>
    </row>
    <row r="321" spans="1:9" ht="12.5" hidden="1" x14ac:dyDescent="0.25">
      <c r="A321" s="11"/>
      <c r="B321" s="7" t="s">
        <v>0</v>
      </c>
      <c r="C321" s="7" t="s">
        <v>0</v>
      </c>
      <c r="D321" s="7" t="s">
        <v>0</v>
      </c>
      <c r="E321" s="7" t="s">
        <v>0</v>
      </c>
      <c r="F321" s="7" t="s">
        <v>267</v>
      </c>
      <c r="G321" s="7"/>
      <c r="H321" s="16">
        <v>0</v>
      </c>
      <c r="I321" s="7"/>
    </row>
    <row r="322" spans="1:9" ht="12.5" hidden="1" x14ac:dyDescent="0.25">
      <c r="A322" s="11"/>
      <c r="B322" s="7" t="s">
        <v>0</v>
      </c>
      <c r="C322" s="7" t="s">
        <v>0</v>
      </c>
      <c r="D322" s="14" t="s">
        <v>271</v>
      </c>
      <c r="E322" s="7"/>
      <c r="F322" s="7"/>
      <c r="G322" s="7"/>
      <c r="H322" s="16">
        <v>0</v>
      </c>
      <c r="I322" s="7"/>
    </row>
    <row r="323" spans="1:9" ht="12.5" hidden="1" x14ac:dyDescent="0.25">
      <c r="A323" s="11"/>
      <c r="B323" s="7" t="s">
        <v>0</v>
      </c>
      <c r="C323" s="7" t="s">
        <v>0</v>
      </c>
      <c r="D323" s="7" t="s">
        <v>0</v>
      </c>
      <c r="E323" s="14" t="s">
        <v>271</v>
      </c>
      <c r="F323" s="7"/>
      <c r="G323" s="7"/>
      <c r="H323" s="16">
        <v>0</v>
      </c>
      <c r="I323" s="7"/>
    </row>
    <row r="324" spans="1:9" ht="12.5" hidden="1" x14ac:dyDescent="0.25">
      <c r="A324" s="11"/>
      <c r="B324" s="7" t="s">
        <v>0</v>
      </c>
      <c r="C324" s="7" t="s">
        <v>0</v>
      </c>
      <c r="D324" s="7" t="s">
        <v>0</v>
      </c>
      <c r="E324" s="7" t="s">
        <v>0</v>
      </c>
      <c r="F324" s="7" t="s">
        <v>271</v>
      </c>
      <c r="G324" s="7"/>
      <c r="H324" s="16">
        <v>0</v>
      </c>
      <c r="I324" s="7"/>
    </row>
    <row r="325" spans="1:9" ht="12.5" x14ac:dyDescent="0.25">
      <c r="A325" s="11"/>
      <c r="B325" s="7" t="s">
        <v>0</v>
      </c>
      <c r="C325" s="7" t="s">
        <v>0</v>
      </c>
      <c r="D325" s="7" t="s">
        <v>272</v>
      </c>
      <c r="E325" s="7"/>
      <c r="F325" s="7"/>
      <c r="G325" s="7"/>
      <c r="H325" s="16">
        <v>3750000</v>
      </c>
      <c r="I325" s="7"/>
    </row>
    <row r="326" spans="1:9" ht="12.5" hidden="1" x14ac:dyDescent="0.25">
      <c r="A326" s="11"/>
      <c r="B326" s="7" t="s">
        <v>0</v>
      </c>
      <c r="C326" s="7" t="s">
        <v>0</v>
      </c>
      <c r="D326" s="7" t="s">
        <v>0</v>
      </c>
      <c r="E326" s="7" t="s">
        <v>0</v>
      </c>
      <c r="F326" s="7" t="s">
        <v>273</v>
      </c>
      <c r="G326" s="7"/>
      <c r="H326" s="16">
        <v>3750000</v>
      </c>
      <c r="I326" s="7"/>
    </row>
    <row r="327" spans="1:9" ht="12.5" hidden="1" x14ac:dyDescent="0.25">
      <c r="A327" s="11"/>
      <c r="B327" s="7" t="s">
        <v>0</v>
      </c>
      <c r="C327" s="7" t="s">
        <v>0</v>
      </c>
      <c r="D327" s="14" t="s">
        <v>274</v>
      </c>
      <c r="E327" s="7"/>
      <c r="F327" s="7"/>
      <c r="G327" s="7"/>
      <c r="H327" s="16">
        <v>8765044.3375999983</v>
      </c>
      <c r="I327" s="7"/>
    </row>
    <row r="328" spans="1:9" ht="12.5" x14ac:dyDescent="0.25">
      <c r="A328" s="11"/>
      <c r="B328" s="7" t="s">
        <v>0</v>
      </c>
      <c r="C328" s="7" t="s">
        <v>0</v>
      </c>
      <c r="D328" s="7" t="s">
        <v>275</v>
      </c>
      <c r="E328" s="7"/>
      <c r="F328" s="7"/>
      <c r="G328" s="7"/>
      <c r="H328" s="16">
        <v>6219960.7300000004</v>
      </c>
      <c r="I328" s="7"/>
    </row>
    <row r="329" spans="1:9" ht="12.5" x14ac:dyDescent="0.25">
      <c r="A329" s="11"/>
      <c r="B329" s="7" t="s">
        <v>0</v>
      </c>
      <c r="C329" s="7" t="s">
        <v>0</v>
      </c>
      <c r="D329" s="7" t="s">
        <v>276</v>
      </c>
      <c r="E329" s="7"/>
      <c r="F329" s="7"/>
      <c r="G329" s="7"/>
      <c r="H329" s="16">
        <v>2545083.6075999979</v>
      </c>
      <c r="I329" s="7"/>
    </row>
    <row r="330" spans="1:9" ht="12.5" hidden="1" x14ac:dyDescent="0.25">
      <c r="A330" s="11"/>
      <c r="B330" s="7" t="s">
        <v>0</v>
      </c>
      <c r="C330" s="7" t="s">
        <v>0</v>
      </c>
      <c r="D330" s="14" t="s">
        <v>277</v>
      </c>
      <c r="E330" s="7"/>
      <c r="F330" s="7"/>
      <c r="G330" s="7"/>
      <c r="H330" s="13">
        <v>0</v>
      </c>
      <c r="I330" s="7"/>
    </row>
    <row r="331" spans="1:9" ht="12.5" hidden="1" x14ac:dyDescent="0.25">
      <c r="A331" s="11"/>
      <c r="B331" s="7" t="s">
        <v>0</v>
      </c>
      <c r="C331" s="7" t="s">
        <v>0</v>
      </c>
      <c r="D331" s="7" t="s">
        <v>0</v>
      </c>
      <c r="E331" s="14" t="s">
        <v>277</v>
      </c>
      <c r="F331" s="7"/>
      <c r="G331" s="7"/>
      <c r="H331" s="13">
        <v>0</v>
      </c>
      <c r="I331" s="7"/>
    </row>
    <row r="332" spans="1:9" ht="12.5" hidden="1" x14ac:dyDescent="0.25">
      <c r="A332" s="11"/>
      <c r="B332" s="7" t="s">
        <v>0</v>
      </c>
      <c r="C332" s="7" t="s">
        <v>0</v>
      </c>
      <c r="D332" s="7" t="s">
        <v>0</v>
      </c>
      <c r="E332" s="7" t="s">
        <v>0</v>
      </c>
      <c r="F332" s="7" t="s">
        <v>277</v>
      </c>
      <c r="G332" s="7"/>
      <c r="H332" s="16">
        <v>0</v>
      </c>
      <c r="I332" s="7"/>
    </row>
    <row r="333" spans="1:9" ht="12.5" x14ac:dyDescent="0.25">
      <c r="A333" s="11"/>
      <c r="B333" s="7" t="s">
        <v>0</v>
      </c>
      <c r="C333" s="12" t="s">
        <v>278</v>
      </c>
      <c r="D333" s="7"/>
      <c r="E333" s="7"/>
      <c r="F333" s="7"/>
      <c r="G333" s="7"/>
      <c r="H333" s="13">
        <v>3410435.58</v>
      </c>
      <c r="I333" s="7"/>
    </row>
    <row r="334" spans="1:9" ht="12.5" x14ac:dyDescent="0.25">
      <c r="A334" s="11"/>
      <c r="B334" s="7" t="s">
        <v>0</v>
      </c>
      <c r="C334" s="7" t="s">
        <v>0</v>
      </c>
      <c r="D334" s="7" t="s">
        <v>279</v>
      </c>
      <c r="E334" s="7"/>
      <c r="F334" s="7"/>
      <c r="G334" s="7"/>
      <c r="H334" s="16">
        <v>3525468.2800000003</v>
      </c>
      <c r="I334" s="7"/>
    </row>
    <row r="335" spans="1:9" ht="12.5" hidden="1" x14ac:dyDescent="0.25">
      <c r="A335" s="11"/>
      <c r="B335" s="7" t="s">
        <v>0</v>
      </c>
      <c r="C335" s="7"/>
      <c r="D335" s="7"/>
      <c r="E335" s="7" t="s">
        <v>0</v>
      </c>
      <c r="F335" s="7" t="s">
        <v>280</v>
      </c>
      <c r="G335" s="7"/>
      <c r="H335" s="16">
        <v>3474461.37</v>
      </c>
      <c r="I335" s="7"/>
    </row>
    <row r="336" spans="1:9" ht="12.5" hidden="1" x14ac:dyDescent="0.25">
      <c r="A336" s="11"/>
      <c r="B336" s="7" t="s">
        <v>0</v>
      </c>
      <c r="C336" s="7" t="s">
        <v>0</v>
      </c>
      <c r="D336" s="7" t="s">
        <v>0</v>
      </c>
      <c r="E336" s="7" t="s">
        <v>0</v>
      </c>
      <c r="F336" s="7" t="s">
        <v>281</v>
      </c>
      <c r="G336" s="7"/>
      <c r="H336" s="16">
        <v>0</v>
      </c>
      <c r="I336" s="7"/>
    </row>
    <row r="337" spans="1:9" ht="12.5" hidden="1" x14ac:dyDescent="0.25">
      <c r="A337" s="11"/>
      <c r="B337" s="7" t="s">
        <v>0</v>
      </c>
      <c r="C337" s="7" t="s">
        <v>0</v>
      </c>
      <c r="D337" s="7" t="s">
        <v>0</v>
      </c>
      <c r="E337" s="7" t="s">
        <v>0</v>
      </c>
      <c r="F337" s="7" t="s">
        <v>282</v>
      </c>
      <c r="G337" s="7"/>
      <c r="H337" s="16">
        <v>0</v>
      </c>
      <c r="I337" s="7"/>
    </row>
    <row r="338" spans="1:9" ht="12.5" hidden="1" x14ac:dyDescent="0.25">
      <c r="A338" s="11"/>
      <c r="B338" s="7" t="s">
        <v>0</v>
      </c>
      <c r="C338" s="7" t="s">
        <v>0</v>
      </c>
      <c r="D338" s="7" t="s">
        <v>0</v>
      </c>
      <c r="E338" s="7" t="s">
        <v>0</v>
      </c>
      <c r="F338" s="7" t="s">
        <v>283</v>
      </c>
      <c r="G338" s="7"/>
      <c r="H338" s="16">
        <v>51006.909999999996</v>
      </c>
      <c r="I338" s="7"/>
    </row>
    <row r="339" spans="1:9" ht="12.5" hidden="1" x14ac:dyDescent="0.25">
      <c r="A339" s="11"/>
      <c r="B339" s="7" t="s">
        <v>0</v>
      </c>
      <c r="C339" s="7" t="s">
        <v>0</v>
      </c>
      <c r="D339" s="7" t="s">
        <v>0</v>
      </c>
      <c r="E339" s="7" t="s">
        <v>0</v>
      </c>
      <c r="F339" s="7" t="s">
        <v>284</v>
      </c>
      <c r="G339" s="7"/>
      <c r="H339" s="16">
        <v>0</v>
      </c>
      <c r="I339" s="7"/>
    </row>
    <row r="340" spans="1:9" ht="12.5" hidden="1" x14ac:dyDescent="0.25">
      <c r="A340" s="11"/>
      <c r="B340" s="7" t="s">
        <v>0</v>
      </c>
      <c r="C340" s="7" t="s">
        <v>0</v>
      </c>
      <c r="D340" s="7" t="s">
        <v>0</v>
      </c>
      <c r="E340" s="7" t="s">
        <v>0</v>
      </c>
      <c r="F340" s="7" t="s">
        <v>243</v>
      </c>
      <c r="G340" s="7"/>
      <c r="H340" s="16">
        <v>0</v>
      </c>
      <c r="I340" s="7"/>
    </row>
    <row r="341" spans="1:9" ht="12.5" hidden="1" x14ac:dyDescent="0.25">
      <c r="A341" s="11"/>
      <c r="B341" s="7" t="s">
        <v>0</v>
      </c>
      <c r="C341" s="7" t="s">
        <v>0</v>
      </c>
      <c r="D341" s="7" t="s">
        <v>0</v>
      </c>
      <c r="E341" s="7" t="s">
        <v>0</v>
      </c>
      <c r="F341" s="7" t="s">
        <v>124</v>
      </c>
      <c r="G341" s="7"/>
      <c r="H341" s="16">
        <v>0</v>
      </c>
      <c r="I341" s="7"/>
    </row>
    <row r="342" spans="1:9" ht="12.5" hidden="1" x14ac:dyDescent="0.25">
      <c r="A342" s="11"/>
      <c r="B342" s="7" t="s">
        <v>0</v>
      </c>
      <c r="C342" s="7" t="s">
        <v>0</v>
      </c>
      <c r="D342" s="14" t="s">
        <v>285</v>
      </c>
      <c r="E342" s="7"/>
      <c r="F342" s="7"/>
      <c r="G342" s="7"/>
      <c r="H342" s="13">
        <v>0</v>
      </c>
      <c r="I342" s="7"/>
    </row>
    <row r="343" spans="1:9" ht="12.5" hidden="1" x14ac:dyDescent="0.25">
      <c r="A343" s="11"/>
      <c r="B343" s="7" t="s">
        <v>0</v>
      </c>
      <c r="C343" s="7" t="s">
        <v>0</v>
      </c>
      <c r="D343" s="7" t="s">
        <v>0</v>
      </c>
      <c r="E343" s="14" t="s">
        <v>285</v>
      </c>
      <c r="F343" s="7"/>
      <c r="G343" s="7"/>
      <c r="H343" s="13">
        <v>0</v>
      </c>
      <c r="I343" s="7"/>
    </row>
    <row r="344" spans="1:9" ht="12.5" hidden="1" x14ac:dyDescent="0.25">
      <c r="A344" s="11"/>
      <c r="B344" s="7" t="s">
        <v>0</v>
      </c>
      <c r="C344" s="7" t="s">
        <v>0</v>
      </c>
      <c r="D344" s="7" t="s">
        <v>0</v>
      </c>
      <c r="E344" s="7" t="s">
        <v>0</v>
      </c>
      <c r="F344" s="7" t="s">
        <v>285</v>
      </c>
      <c r="G344" s="7"/>
      <c r="H344" s="16">
        <v>0</v>
      </c>
      <c r="I344" s="7"/>
    </row>
    <row r="345" spans="1:9" ht="12.5" hidden="1" x14ac:dyDescent="0.25">
      <c r="A345" s="11"/>
      <c r="B345" s="7" t="s">
        <v>0</v>
      </c>
      <c r="C345" s="7" t="s">
        <v>0</v>
      </c>
      <c r="D345" s="7" t="s">
        <v>0</v>
      </c>
      <c r="E345" s="7" t="s">
        <v>0</v>
      </c>
      <c r="F345" s="7" t="s">
        <v>286</v>
      </c>
      <c r="G345" s="7"/>
      <c r="H345" s="16">
        <v>0</v>
      </c>
      <c r="I345" s="7"/>
    </row>
    <row r="346" spans="1:9" ht="12.5" x14ac:dyDescent="0.25">
      <c r="A346" s="11"/>
      <c r="B346" s="7" t="s">
        <v>0</v>
      </c>
      <c r="C346" s="7" t="s">
        <v>0</v>
      </c>
      <c r="D346" s="7" t="s">
        <v>287</v>
      </c>
      <c r="E346" s="7"/>
      <c r="F346" s="7"/>
      <c r="G346" s="7"/>
      <c r="H346" s="16">
        <v>-115032.7</v>
      </c>
      <c r="I346" s="7"/>
    </row>
    <row r="347" spans="1:9" ht="12.5" hidden="1" x14ac:dyDescent="0.25">
      <c r="A347" s="11"/>
      <c r="B347" s="7" t="s">
        <v>0</v>
      </c>
      <c r="C347" s="7" t="s">
        <v>0</v>
      </c>
      <c r="D347" s="7" t="s">
        <v>0</v>
      </c>
      <c r="E347" s="14" t="s">
        <v>288</v>
      </c>
      <c r="F347" s="7"/>
      <c r="G347" s="7"/>
      <c r="H347" s="13">
        <v>-115032.7</v>
      </c>
      <c r="I347" s="7"/>
    </row>
    <row r="348" spans="1:9" ht="12.5" hidden="1" x14ac:dyDescent="0.25">
      <c r="A348" s="11"/>
      <c r="B348" s="7" t="s">
        <v>0</v>
      </c>
      <c r="C348" s="7" t="s">
        <v>0</v>
      </c>
      <c r="D348" s="7" t="s">
        <v>0</v>
      </c>
      <c r="E348" s="7" t="s">
        <v>0</v>
      </c>
      <c r="F348" s="7" t="s">
        <v>289</v>
      </c>
      <c r="G348" s="7"/>
      <c r="H348" s="16">
        <v>-115032.7</v>
      </c>
      <c r="I348" s="7"/>
    </row>
    <row r="349" spans="1:9" ht="12.5" hidden="1" x14ac:dyDescent="0.25">
      <c r="A349" s="11"/>
      <c r="B349" s="7" t="s">
        <v>0</v>
      </c>
      <c r="C349" s="7" t="s">
        <v>0</v>
      </c>
      <c r="D349" s="7" t="s">
        <v>0</v>
      </c>
      <c r="E349" s="7" t="s">
        <v>0</v>
      </c>
      <c r="F349" s="7" t="s">
        <v>290</v>
      </c>
      <c r="G349" s="7"/>
      <c r="H349" s="16">
        <v>0</v>
      </c>
      <c r="I349" s="7"/>
    </row>
    <row r="350" spans="1:9" ht="12.5" hidden="1" x14ac:dyDescent="0.25">
      <c r="A350" s="11"/>
      <c r="B350" s="7" t="s">
        <v>0</v>
      </c>
      <c r="C350" s="7" t="s">
        <v>0</v>
      </c>
      <c r="D350" s="7" t="s">
        <v>0</v>
      </c>
      <c r="E350" s="14" t="s">
        <v>291</v>
      </c>
      <c r="F350" s="7"/>
      <c r="G350" s="7"/>
      <c r="H350" s="13">
        <v>0</v>
      </c>
      <c r="I350" s="7"/>
    </row>
    <row r="351" spans="1:9" ht="12.5" hidden="1" x14ac:dyDescent="0.25">
      <c r="A351" s="11"/>
      <c r="B351" s="7" t="s">
        <v>0</v>
      </c>
      <c r="C351" s="7" t="s">
        <v>0</v>
      </c>
      <c r="D351" s="7" t="s">
        <v>0</v>
      </c>
      <c r="E351" s="7" t="s">
        <v>0</v>
      </c>
      <c r="F351" s="7" t="s">
        <v>289</v>
      </c>
      <c r="G351" s="7"/>
      <c r="H351" s="16">
        <v>0</v>
      </c>
      <c r="I351" s="7"/>
    </row>
    <row r="352" spans="1:9" ht="12.5" hidden="1" x14ac:dyDescent="0.25">
      <c r="A352" s="11"/>
      <c r="B352" s="7" t="s">
        <v>0</v>
      </c>
      <c r="C352" s="7" t="s">
        <v>0</v>
      </c>
      <c r="D352" s="7" t="s">
        <v>0</v>
      </c>
      <c r="E352" s="7" t="s">
        <v>0</v>
      </c>
      <c r="F352" s="7" t="s">
        <v>290</v>
      </c>
      <c r="G352" s="7"/>
      <c r="H352" s="16">
        <v>0</v>
      </c>
      <c r="I352" s="7"/>
    </row>
    <row r="353" spans="1:9" ht="13" thickBot="1" x14ac:dyDescent="0.3">
      <c r="A353" s="11"/>
      <c r="B353" s="7"/>
      <c r="C353" s="7"/>
      <c r="D353" s="7"/>
      <c r="E353" s="7"/>
      <c r="F353" s="20" t="s">
        <v>292</v>
      </c>
      <c r="G353" s="20"/>
      <c r="H353" s="24">
        <v>258722829.12460005</v>
      </c>
      <c r="I353" s="7"/>
    </row>
    <row r="354" spans="1:9" ht="13" thickTop="1" x14ac:dyDescent="0.25">
      <c r="A354" s="11"/>
      <c r="B354" s="7"/>
      <c r="C354" s="7"/>
      <c r="D354" s="7"/>
      <c r="E354" s="7"/>
      <c r="F354" s="7"/>
      <c r="G354" s="7"/>
      <c r="H354" s="16"/>
      <c r="I354" s="7"/>
    </row>
    <row r="355" spans="1:9" ht="12.5" x14ac:dyDescent="0.25">
      <c r="A355" s="11"/>
      <c r="B355" s="7"/>
      <c r="C355" s="7"/>
      <c r="D355" s="7"/>
      <c r="E355" s="7"/>
      <c r="F355" s="7"/>
      <c r="G355" s="7"/>
      <c r="H355" s="16"/>
      <c r="I355" s="7"/>
    </row>
    <row r="356" spans="1:9" ht="12.5" x14ac:dyDescent="0.25">
      <c r="A356" s="11"/>
      <c r="B356" s="7"/>
      <c r="C356" s="7"/>
      <c r="D356" s="7"/>
      <c r="E356" s="7"/>
      <c r="F356" s="7"/>
      <c r="G356" s="7"/>
      <c r="H356" s="16"/>
      <c r="I356" s="7"/>
    </row>
    <row r="357" spans="1:9" ht="12.5" x14ac:dyDescent="0.25">
      <c r="A357" s="11"/>
      <c r="B357" s="7"/>
      <c r="C357" s="7"/>
      <c r="D357" s="7"/>
      <c r="E357" s="7"/>
      <c r="F357" s="25" t="s">
        <v>390</v>
      </c>
      <c r="G357" s="26" t="s">
        <v>391</v>
      </c>
      <c r="H357" s="27" t="s">
        <v>392</v>
      </c>
      <c r="I357" s="7"/>
    </row>
    <row r="358" spans="1:9" ht="12.75" customHeight="1" x14ac:dyDescent="0.25">
      <c r="F358" s="29" t="s">
        <v>393</v>
      </c>
      <c r="G358" s="29" t="s">
        <v>395</v>
      </c>
      <c r="H358" s="29" t="s">
        <v>394</v>
      </c>
    </row>
  </sheetData>
  <printOptions horizontalCentered="1"/>
  <pageMargins left="0.7" right="0.7" top="0.75" bottom="0.75" header="0.3" footer="0.3"/>
  <pageSetup scale="62" orientation="portrait" r:id="rId1"/>
  <headerFooter>
    <oddFooter>&amp;C&amp;"Museo Sans 300,Normal"&amp;10&amp;R&amp;"Museo Sans 300,Normal"&amp;9Página &amp;P de &amp;N  </oddFooter>
  </headerFooter>
  <rowBreaks count="1" manualBreakCount="1">
    <brk id="154" min="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DDC0A-4DC7-41F0-8D57-FA7923E2593C}">
  <sheetPr>
    <outlinePr summaryBelow="0"/>
    <pageSetUpPr fitToPage="1"/>
  </sheetPr>
  <dimension ref="A1:I166"/>
  <sheetViews>
    <sheetView showGridLines="0" tabSelected="1" workbookViewId="0">
      <selection activeCell="H5" sqref="H5"/>
    </sheetView>
  </sheetViews>
  <sheetFormatPr baseColWidth="10" defaultColWidth="11.453125" defaultRowHeight="12.75" customHeight="1" x14ac:dyDescent="0.25"/>
  <cols>
    <col min="1" max="2" width="2.6328125" customWidth="1"/>
    <col min="3" max="3" width="2.90625" customWidth="1"/>
    <col min="4" max="5" width="2.6328125" customWidth="1"/>
    <col min="6" max="6" width="33.54296875" customWidth="1"/>
    <col min="7" max="7" width="35.54296875" customWidth="1"/>
    <col min="8" max="8" width="20.08984375" customWidth="1"/>
  </cols>
  <sheetData>
    <row r="1" spans="1:9" ht="12.5" x14ac:dyDescent="0.25">
      <c r="A1" s="11"/>
      <c r="B1" s="7"/>
      <c r="C1" s="7"/>
      <c r="D1" s="7"/>
      <c r="E1" s="7"/>
      <c r="F1" s="7"/>
      <c r="G1" s="7"/>
      <c r="H1" s="16"/>
      <c r="I1" s="7"/>
    </row>
    <row r="2" spans="1:9" ht="12.5" x14ac:dyDescent="0.25">
      <c r="A2" s="11"/>
      <c r="B2" s="4" t="s">
        <v>445</v>
      </c>
      <c r="C2" s="5"/>
      <c r="D2" s="5"/>
      <c r="E2" s="5"/>
      <c r="F2" s="5"/>
      <c r="G2" s="5"/>
      <c r="H2" s="6"/>
      <c r="I2" s="7"/>
    </row>
    <row r="3" spans="1:9" ht="12.5" x14ac:dyDescent="0.25">
      <c r="A3" s="11"/>
      <c r="B3" s="4" t="s">
        <v>293</v>
      </c>
      <c r="C3" s="5"/>
      <c r="D3" s="5"/>
      <c r="E3" s="5"/>
      <c r="F3" s="5"/>
      <c r="G3" s="5"/>
      <c r="H3" s="6"/>
      <c r="I3" s="7"/>
    </row>
    <row r="4" spans="1:9" ht="12.5" x14ac:dyDescent="0.25">
      <c r="A4" s="11"/>
      <c r="B4" s="4" t="s">
        <v>449</v>
      </c>
      <c r="C4" s="5"/>
      <c r="D4" s="5"/>
      <c r="E4" s="5"/>
      <c r="F4" s="4"/>
      <c r="G4" s="5"/>
      <c r="H4" s="6"/>
      <c r="I4" s="7"/>
    </row>
    <row r="5" spans="1:9" ht="12.5" x14ac:dyDescent="0.25">
      <c r="A5" s="11"/>
      <c r="B5" s="4" t="s">
        <v>47</v>
      </c>
      <c r="C5" s="5"/>
      <c r="D5" s="5"/>
      <c r="E5" s="5"/>
      <c r="F5" s="5"/>
      <c r="G5" s="5"/>
      <c r="H5" s="6"/>
      <c r="I5" s="7"/>
    </row>
    <row r="6" spans="1:9" ht="12.5" x14ac:dyDescent="0.25">
      <c r="A6" s="11"/>
      <c r="B6" s="7"/>
      <c r="C6" s="7"/>
      <c r="D6" s="7"/>
      <c r="E6" s="7"/>
      <c r="F6" s="7"/>
      <c r="G6" s="7"/>
      <c r="H6" s="16"/>
      <c r="I6" s="7"/>
    </row>
    <row r="7" spans="1:9" ht="12.5" x14ac:dyDescent="0.25">
      <c r="A7" s="11"/>
      <c r="B7" s="7"/>
      <c r="C7" s="7"/>
      <c r="D7" s="7"/>
      <c r="E7" s="7"/>
      <c r="F7" s="7"/>
      <c r="G7" s="7"/>
      <c r="H7" s="16"/>
      <c r="I7" s="7"/>
    </row>
    <row r="8" spans="1:9" ht="12.5" x14ac:dyDescent="0.25">
      <c r="A8" s="11"/>
      <c r="B8" s="14" t="s">
        <v>1</v>
      </c>
      <c r="C8" s="14"/>
      <c r="D8" s="14"/>
      <c r="E8" s="14"/>
      <c r="F8" s="7"/>
      <c r="G8" s="7"/>
      <c r="H8" s="15">
        <v>33905578.149999999</v>
      </c>
      <c r="I8" s="7"/>
    </row>
    <row r="9" spans="1:9" ht="12.5" x14ac:dyDescent="0.25">
      <c r="A9" s="11"/>
      <c r="B9" s="14" t="s">
        <v>0</v>
      </c>
      <c r="C9" s="7"/>
      <c r="D9" s="14" t="s">
        <v>294</v>
      </c>
      <c r="E9" s="14"/>
      <c r="F9" s="7"/>
      <c r="G9" s="7"/>
      <c r="H9" s="13">
        <v>30090047.010000002</v>
      </c>
      <c r="I9" s="7"/>
    </row>
    <row r="10" spans="1:9" ht="12.5" x14ac:dyDescent="0.25">
      <c r="A10" s="11"/>
      <c r="B10" s="7" t="s">
        <v>0</v>
      </c>
      <c r="C10" s="7" t="s">
        <v>0</v>
      </c>
      <c r="D10" s="7" t="s">
        <v>0</v>
      </c>
      <c r="E10" s="7" t="s">
        <v>0</v>
      </c>
      <c r="F10" s="7" t="s">
        <v>295</v>
      </c>
      <c r="G10" s="7"/>
      <c r="H10" s="16">
        <v>28879920.970000003</v>
      </c>
      <c r="I10" s="7"/>
    </row>
    <row r="11" spans="1:9" ht="12.5" hidden="1" x14ac:dyDescent="0.25">
      <c r="A11" s="11"/>
      <c r="B11" s="7" t="s">
        <v>0</v>
      </c>
      <c r="C11" s="7" t="s">
        <v>0</v>
      </c>
      <c r="D11" s="7" t="s">
        <v>0</v>
      </c>
      <c r="E11" s="7" t="s">
        <v>0</v>
      </c>
      <c r="F11" s="7" t="s">
        <v>65</v>
      </c>
      <c r="G11" s="7"/>
      <c r="H11" s="16">
        <v>0</v>
      </c>
      <c r="I11" s="7"/>
    </row>
    <row r="12" spans="1:9" ht="12.5" x14ac:dyDescent="0.25">
      <c r="A12" s="11"/>
      <c r="B12" s="7" t="s">
        <v>0</v>
      </c>
      <c r="C12" s="7" t="s">
        <v>0</v>
      </c>
      <c r="D12" s="7" t="s">
        <v>0</v>
      </c>
      <c r="E12" s="7" t="s">
        <v>0</v>
      </c>
      <c r="F12" s="7" t="s">
        <v>13</v>
      </c>
      <c r="G12" s="7"/>
      <c r="H12" s="16">
        <v>194085.34</v>
      </c>
      <c r="I12" s="7"/>
    </row>
    <row r="13" spans="1:9" ht="12.5" x14ac:dyDescent="0.25">
      <c r="A13" s="11"/>
      <c r="B13" s="7" t="s">
        <v>0</v>
      </c>
      <c r="C13" s="7" t="s">
        <v>0</v>
      </c>
      <c r="D13" s="7" t="s">
        <v>0</v>
      </c>
      <c r="E13" s="7" t="s">
        <v>0</v>
      </c>
      <c r="F13" s="7" t="s">
        <v>15</v>
      </c>
      <c r="G13" s="7"/>
      <c r="H13" s="16">
        <v>1016040.7</v>
      </c>
      <c r="I13" s="7"/>
    </row>
    <row r="14" spans="1:9" ht="12.5" hidden="1" x14ac:dyDescent="0.25">
      <c r="A14" s="11"/>
      <c r="B14" s="7" t="s">
        <v>0</v>
      </c>
      <c r="C14" s="7" t="s">
        <v>0</v>
      </c>
      <c r="D14" s="7" t="s">
        <v>0</v>
      </c>
      <c r="E14" s="14" t="s">
        <v>296</v>
      </c>
      <c r="F14" s="7"/>
      <c r="G14" s="7"/>
      <c r="H14" s="13">
        <v>0</v>
      </c>
      <c r="I14" s="7"/>
    </row>
    <row r="15" spans="1:9" ht="12.5" hidden="1" x14ac:dyDescent="0.25">
      <c r="A15" s="11"/>
      <c r="B15" s="7" t="s">
        <v>0</v>
      </c>
      <c r="C15" s="7" t="s">
        <v>0</v>
      </c>
      <c r="D15" s="7" t="s">
        <v>0</v>
      </c>
      <c r="E15" s="7" t="s">
        <v>0</v>
      </c>
      <c r="F15" s="7" t="s">
        <v>297</v>
      </c>
      <c r="G15" s="7"/>
      <c r="H15" s="16">
        <v>0</v>
      </c>
      <c r="I15" s="7"/>
    </row>
    <row r="16" spans="1:9" ht="12.5" hidden="1" x14ac:dyDescent="0.25">
      <c r="A16" s="11"/>
      <c r="B16" s="7" t="s">
        <v>0</v>
      </c>
      <c r="C16" s="7" t="s">
        <v>0</v>
      </c>
      <c r="D16" s="7" t="s">
        <v>0</v>
      </c>
      <c r="E16" s="7" t="s">
        <v>0</v>
      </c>
      <c r="F16" s="7" t="s">
        <v>298</v>
      </c>
      <c r="G16" s="7"/>
      <c r="H16" s="16">
        <v>0</v>
      </c>
      <c r="I16" s="7"/>
    </row>
    <row r="17" spans="1:9" ht="12.5" hidden="1" x14ac:dyDescent="0.25">
      <c r="A17" s="11"/>
      <c r="B17" s="7" t="s">
        <v>0</v>
      </c>
      <c r="C17" s="7" t="s">
        <v>0</v>
      </c>
      <c r="D17" s="7" t="s">
        <v>0</v>
      </c>
      <c r="E17" s="7" t="s">
        <v>0</v>
      </c>
      <c r="F17" s="7" t="s">
        <v>299</v>
      </c>
      <c r="G17" s="7"/>
      <c r="H17" s="16">
        <v>0</v>
      </c>
      <c r="I17" s="7"/>
    </row>
    <row r="18" spans="1:9" ht="12.5" hidden="1" x14ac:dyDescent="0.25">
      <c r="A18" s="11"/>
      <c r="B18" s="7" t="s">
        <v>0</v>
      </c>
      <c r="C18" s="7" t="s">
        <v>0</v>
      </c>
      <c r="D18" s="7" t="s">
        <v>0</v>
      </c>
      <c r="E18" s="7" t="s">
        <v>0</v>
      </c>
      <c r="F18" s="7" t="s">
        <v>300</v>
      </c>
      <c r="G18" s="7"/>
      <c r="H18" s="16">
        <v>0</v>
      </c>
      <c r="I18" s="7"/>
    </row>
    <row r="19" spans="1:9" ht="12.5" hidden="1" x14ac:dyDescent="0.25">
      <c r="A19" s="11"/>
      <c r="B19" s="7" t="s">
        <v>0</v>
      </c>
      <c r="C19" s="7" t="s">
        <v>0</v>
      </c>
      <c r="D19" s="7" t="s">
        <v>0</v>
      </c>
      <c r="E19" s="7" t="s">
        <v>0</v>
      </c>
      <c r="F19" s="7" t="s">
        <v>301</v>
      </c>
      <c r="G19" s="7"/>
      <c r="H19" s="16">
        <v>0</v>
      </c>
      <c r="I19" s="7"/>
    </row>
    <row r="20" spans="1:9" ht="12.5" hidden="1" x14ac:dyDescent="0.25">
      <c r="A20" s="11"/>
      <c r="B20" s="7" t="s">
        <v>0</v>
      </c>
      <c r="C20" s="7" t="s">
        <v>0</v>
      </c>
      <c r="D20" s="7" t="s">
        <v>0</v>
      </c>
      <c r="E20" s="7" t="s">
        <v>0</v>
      </c>
      <c r="F20" s="7" t="s">
        <v>302</v>
      </c>
      <c r="G20" s="7"/>
      <c r="H20" s="16">
        <v>0</v>
      </c>
      <c r="I20" s="7"/>
    </row>
    <row r="21" spans="1:9" ht="12.5" hidden="1" x14ac:dyDescent="0.25">
      <c r="A21" s="11"/>
      <c r="B21" s="7" t="s">
        <v>0</v>
      </c>
      <c r="C21" s="7" t="s">
        <v>0</v>
      </c>
      <c r="D21" s="7" t="s">
        <v>0</v>
      </c>
      <c r="E21" s="14" t="s">
        <v>303</v>
      </c>
      <c r="F21" s="7"/>
      <c r="G21" s="7"/>
      <c r="H21" s="13">
        <v>0</v>
      </c>
      <c r="I21" s="7"/>
    </row>
    <row r="22" spans="1:9" ht="12.5" hidden="1" x14ac:dyDescent="0.25">
      <c r="A22" s="11"/>
      <c r="B22" s="7" t="s">
        <v>0</v>
      </c>
      <c r="C22" s="7" t="s">
        <v>0</v>
      </c>
      <c r="D22" s="7" t="s">
        <v>0</v>
      </c>
      <c r="E22" s="7" t="s">
        <v>0</v>
      </c>
      <c r="F22" s="7" t="s">
        <v>304</v>
      </c>
      <c r="G22" s="7"/>
      <c r="H22" s="16">
        <v>0</v>
      </c>
      <c r="I22" s="7"/>
    </row>
    <row r="23" spans="1:9" ht="12.5" hidden="1" x14ac:dyDescent="0.25">
      <c r="A23" s="11"/>
      <c r="B23" s="7" t="s">
        <v>0</v>
      </c>
      <c r="C23" s="7" t="s">
        <v>0</v>
      </c>
      <c r="D23" s="7" t="s">
        <v>0</v>
      </c>
      <c r="E23" s="7" t="s">
        <v>0</v>
      </c>
      <c r="F23" s="7" t="s">
        <v>305</v>
      </c>
      <c r="G23" s="7"/>
      <c r="H23" s="16">
        <v>0</v>
      </c>
      <c r="I23" s="7"/>
    </row>
    <row r="24" spans="1:9" ht="12.5" hidden="1" x14ac:dyDescent="0.25">
      <c r="A24" s="11"/>
      <c r="B24" s="7" t="s">
        <v>0</v>
      </c>
      <c r="C24" s="7" t="s">
        <v>0</v>
      </c>
      <c r="D24" s="7" t="s">
        <v>0</v>
      </c>
      <c r="E24" s="14" t="s">
        <v>306</v>
      </c>
      <c r="F24" s="7"/>
      <c r="G24" s="7"/>
      <c r="H24" s="13">
        <v>0</v>
      </c>
      <c r="I24" s="7"/>
    </row>
    <row r="25" spans="1:9" ht="12.5" hidden="1" x14ac:dyDescent="0.25">
      <c r="A25" s="11"/>
      <c r="B25" s="7" t="s">
        <v>0</v>
      </c>
      <c r="C25" s="7" t="s">
        <v>0</v>
      </c>
      <c r="D25" s="7" t="s">
        <v>0</v>
      </c>
      <c r="E25" s="7" t="s">
        <v>0</v>
      </c>
      <c r="F25" s="7" t="s">
        <v>307</v>
      </c>
      <c r="G25" s="7"/>
      <c r="H25" s="16">
        <v>0</v>
      </c>
      <c r="I25" s="7"/>
    </row>
    <row r="26" spans="1:9" ht="12.5" x14ac:dyDescent="0.25">
      <c r="A26" s="11"/>
      <c r="B26" s="7" t="s">
        <v>0</v>
      </c>
      <c r="C26" s="7"/>
      <c r="D26" s="14" t="s">
        <v>16</v>
      </c>
      <c r="E26" s="14"/>
      <c r="F26" s="7"/>
      <c r="G26" s="7"/>
      <c r="H26" s="13">
        <v>1771976.2200000002</v>
      </c>
      <c r="I26" s="7"/>
    </row>
    <row r="27" spans="1:9" ht="12.5" hidden="1" x14ac:dyDescent="0.25">
      <c r="A27" s="11"/>
      <c r="B27" s="7" t="s">
        <v>0</v>
      </c>
      <c r="C27" s="7" t="s">
        <v>0</v>
      </c>
      <c r="D27" s="7" t="s">
        <v>0</v>
      </c>
      <c r="E27" s="7" t="s">
        <v>0</v>
      </c>
      <c r="F27" s="7" t="s">
        <v>308</v>
      </c>
      <c r="G27" s="7"/>
      <c r="H27" s="16">
        <v>0</v>
      </c>
      <c r="I27" s="7"/>
    </row>
    <row r="28" spans="1:9" ht="12.5" hidden="1" x14ac:dyDescent="0.25">
      <c r="A28" s="11"/>
      <c r="B28" s="7" t="s">
        <v>0</v>
      </c>
      <c r="C28" s="7" t="s">
        <v>0</v>
      </c>
      <c r="D28" s="7" t="s">
        <v>0</v>
      </c>
      <c r="E28" s="7" t="s">
        <v>0</v>
      </c>
      <c r="F28" s="7" t="s">
        <v>309</v>
      </c>
      <c r="G28" s="7"/>
      <c r="H28" s="16">
        <v>0</v>
      </c>
      <c r="I28" s="7"/>
    </row>
    <row r="29" spans="1:9" ht="12.5" hidden="1" x14ac:dyDescent="0.25">
      <c r="A29" s="11"/>
      <c r="B29" s="7" t="s">
        <v>0</v>
      </c>
      <c r="C29" s="7" t="s">
        <v>0</v>
      </c>
      <c r="D29" s="7" t="s">
        <v>0</v>
      </c>
      <c r="E29" s="7" t="s">
        <v>0</v>
      </c>
      <c r="F29" s="7" t="s">
        <v>310</v>
      </c>
      <c r="G29" s="7"/>
      <c r="H29" s="16">
        <v>0</v>
      </c>
      <c r="I29" s="7"/>
    </row>
    <row r="30" spans="1:9" ht="12.5" x14ac:dyDescent="0.25">
      <c r="A30" s="11"/>
      <c r="B30" s="7" t="s">
        <v>0</v>
      </c>
      <c r="C30" s="7" t="s">
        <v>0</v>
      </c>
      <c r="D30" s="7" t="s">
        <v>0</v>
      </c>
      <c r="E30" s="7" t="s">
        <v>0</v>
      </c>
      <c r="F30" s="7" t="s">
        <v>311</v>
      </c>
      <c r="G30" s="7"/>
      <c r="H30" s="16">
        <v>1771976.2200000002</v>
      </c>
      <c r="I30" s="7"/>
    </row>
    <row r="31" spans="1:9" ht="12.5" hidden="1" x14ac:dyDescent="0.25">
      <c r="A31" s="11"/>
      <c r="B31" s="7" t="s">
        <v>0</v>
      </c>
      <c r="C31" s="7" t="s">
        <v>0</v>
      </c>
      <c r="D31" s="7" t="s">
        <v>0</v>
      </c>
      <c r="E31" s="7" t="s">
        <v>0</v>
      </c>
      <c r="F31" s="7" t="s">
        <v>312</v>
      </c>
      <c r="G31" s="7"/>
      <c r="H31" s="16">
        <v>0</v>
      </c>
      <c r="I31" s="7"/>
    </row>
    <row r="32" spans="1:9" ht="12.5" hidden="1" x14ac:dyDescent="0.25">
      <c r="A32" s="11"/>
      <c r="B32" s="7" t="s">
        <v>0</v>
      </c>
      <c r="C32" s="7" t="s">
        <v>0</v>
      </c>
      <c r="D32" s="7" t="s">
        <v>0</v>
      </c>
      <c r="E32" s="7" t="s">
        <v>0</v>
      </c>
      <c r="F32" s="7" t="s">
        <v>313</v>
      </c>
      <c r="G32" s="7"/>
      <c r="H32" s="16">
        <v>0</v>
      </c>
      <c r="I32" s="7"/>
    </row>
    <row r="33" spans="1:9" ht="12.5" hidden="1" x14ac:dyDescent="0.25">
      <c r="A33" s="11"/>
      <c r="B33" s="7" t="s">
        <v>0</v>
      </c>
      <c r="C33" s="7" t="s">
        <v>0</v>
      </c>
      <c r="D33" s="7" t="s">
        <v>0</v>
      </c>
      <c r="E33" s="7" t="s">
        <v>0</v>
      </c>
      <c r="F33" s="7" t="s">
        <v>116</v>
      </c>
      <c r="G33" s="7"/>
      <c r="H33" s="16">
        <v>0</v>
      </c>
      <c r="I33" s="7"/>
    </row>
    <row r="34" spans="1:9" ht="12.5" hidden="1" x14ac:dyDescent="0.25">
      <c r="A34" s="11"/>
      <c r="B34" s="7" t="s">
        <v>0</v>
      </c>
      <c r="C34" s="7" t="s">
        <v>0</v>
      </c>
      <c r="D34" s="7" t="s">
        <v>0</v>
      </c>
      <c r="E34" s="7" t="s">
        <v>0</v>
      </c>
      <c r="F34" s="7" t="s">
        <v>117</v>
      </c>
      <c r="G34" s="7"/>
      <c r="H34" s="16">
        <v>0</v>
      </c>
      <c r="I34" s="7"/>
    </row>
    <row r="35" spans="1:9" ht="12.5" hidden="1" x14ac:dyDescent="0.25">
      <c r="A35" s="11"/>
      <c r="B35" s="7" t="s">
        <v>0</v>
      </c>
      <c r="C35" s="7" t="s">
        <v>0</v>
      </c>
      <c r="D35" s="7" t="s">
        <v>0</v>
      </c>
      <c r="E35" s="7" t="s">
        <v>0</v>
      </c>
      <c r="F35" s="7" t="s">
        <v>314</v>
      </c>
      <c r="G35" s="7"/>
      <c r="H35" s="16">
        <v>0</v>
      </c>
      <c r="I35" s="7"/>
    </row>
    <row r="36" spans="1:9" ht="12.5" hidden="1" x14ac:dyDescent="0.25">
      <c r="A36" s="11"/>
      <c r="B36" s="7" t="s">
        <v>0</v>
      </c>
      <c r="C36" s="7" t="s">
        <v>0</v>
      </c>
      <c r="D36" s="7" t="s">
        <v>0</v>
      </c>
      <c r="E36" s="7" t="s">
        <v>0</v>
      </c>
      <c r="F36" s="7" t="s">
        <v>315</v>
      </c>
      <c r="G36" s="7"/>
      <c r="H36" s="16">
        <v>0</v>
      </c>
      <c r="I36" s="7"/>
    </row>
    <row r="37" spans="1:9" ht="12.5" x14ac:dyDescent="0.25">
      <c r="A37" s="11"/>
      <c r="B37" s="7" t="s">
        <v>0</v>
      </c>
      <c r="C37" s="7"/>
      <c r="D37" s="14" t="s">
        <v>17</v>
      </c>
      <c r="E37" s="14"/>
      <c r="F37" s="7"/>
      <c r="G37" s="7"/>
      <c r="H37" s="13">
        <v>2043554.9200000002</v>
      </c>
      <c r="I37" s="7"/>
    </row>
    <row r="38" spans="1:9" ht="12.5" x14ac:dyDescent="0.25">
      <c r="A38" s="11"/>
      <c r="B38" s="7" t="s">
        <v>0</v>
      </c>
      <c r="C38" s="7" t="s">
        <v>0</v>
      </c>
      <c r="D38" s="7" t="s">
        <v>0</v>
      </c>
      <c r="E38" s="7" t="s">
        <v>0</v>
      </c>
      <c r="F38" s="7" t="s">
        <v>316</v>
      </c>
      <c r="G38" s="7"/>
      <c r="H38" s="16">
        <v>2043554.9200000002</v>
      </c>
      <c r="I38" s="7"/>
    </row>
    <row r="39" spans="1:9" ht="12.5" hidden="1" x14ac:dyDescent="0.25">
      <c r="A39" s="11"/>
      <c r="B39" s="7" t="s">
        <v>0</v>
      </c>
      <c r="C39" s="7" t="s">
        <v>0</v>
      </c>
      <c r="D39" s="7" t="s">
        <v>0</v>
      </c>
      <c r="E39" s="7" t="s">
        <v>0</v>
      </c>
      <c r="F39" s="7" t="s">
        <v>18</v>
      </c>
      <c r="G39" s="7"/>
      <c r="H39" s="16">
        <v>0</v>
      </c>
      <c r="I39" s="7"/>
    </row>
    <row r="40" spans="1:9" ht="12.5" hidden="1" x14ac:dyDescent="0.25">
      <c r="A40" s="11"/>
      <c r="B40" s="7" t="s">
        <v>0</v>
      </c>
      <c r="C40" s="7" t="s">
        <v>0</v>
      </c>
      <c r="D40" s="7" t="s">
        <v>0</v>
      </c>
      <c r="E40" s="7" t="s">
        <v>0</v>
      </c>
      <c r="F40" s="7" t="s">
        <v>317</v>
      </c>
      <c r="G40" s="7"/>
      <c r="H40" s="16">
        <v>0</v>
      </c>
      <c r="I40" s="7"/>
    </row>
    <row r="41" spans="1:9" ht="12.5" hidden="1" x14ac:dyDescent="0.25">
      <c r="A41" s="11"/>
      <c r="B41" s="7" t="s">
        <v>0</v>
      </c>
      <c r="C41" s="7" t="s">
        <v>0</v>
      </c>
      <c r="D41" s="7" t="s">
        <v>0</v>
      </c>
      <c r="E41" s="7" t="s">
        <v>0</v>
      </c>
      <c r="F41" s="7" t="s">
        <v>123</v>
      </c>
      <c r="G41" s="7"/>
      <c r="H41" s="16">
        <v>0</v>
      </c>
      <c r="I41" s="7"/>
    </row>
    <row r="42" spans="1:9" ht="12.5" hidden="1" x14ac:dyDescent="0.25">
      <c r="A42" s="11"/>
      <c r="B42" s="7" t="s">
        <v>0</v>
      </c>
      <c r="C42" s="7" t="s">
        <v>0</v>
      </c>
      <c r="D42" s="7" t="s">
        <v>0</v>
      </c>
      <c r="E42" s="7" t="s">
        <v>0</v>
      </c>
      <c r="F42" s="7" t="s">
        <v>318</v>
      </c>
      <c r="G42" s="7"/>
      <c r="H42" s="16">
        <v>0</v>
      </c>
      <c r="I42" s="7"/>
    </row>
    <row r="43" spans="1:9" ht="12.5" hidden="1" x14ac:dyDescent="0.25">
      <c r="A43" s="11"/>
      <c r="B43" s="7" t="s">
        <v>0</v>
      </c>
      <c r="C43" s="7" t="s">
        <v>0</v>
      </c>
      <c r="D43" s="7" t="s">
        <v>0</v>
      </c>
      <c r="E43" s="7" t="s">
        <v>0</v>
      </c>
      <c r="F43" s="7" t="s">
        <v>259</v>
      </c>
      <c r="G43" s="7"/>
      <c r="H43" s="16">
        <v>0</v>
      </c>
      <c r="I43" s="7"/>
    </row>
    <row r="44" spans="1:9" ht="12.5" hidden="1" x14ac:dyDescent="0.25">
      <c r="A44" s="11"/>
      <c r="B44" s="7" t="s">
        <v>0</v>
      </c>
      <c r="C44" s="7" t="s">
        <v>0</v>
      </c>
      <c r="D44" s="7" t="s">
        <v>0</v>
      </c>
      <c r="E44" s="7" t="s">
        <v>0</v>
      </c>
      <c r="F44" s="7" t="s">
        <v>319</v>
      </c>
      <c r="G44" s="7"/>
      <c r="H44" s="16">
        <v>0</v>
      </c>
      <c r="I44" s="7"/>
    </row>
    <row r="45" spans="1:9" ht="12.5" hidden="1" x14ac:dyDescent="0.25">
      <c r="A45" s="11"/>
      <c r="B45" s="7" t="s">
        <v>0</v>
      </c>
      <c r="C45" s="7" t="s">
        <v>0</v>
      </c>
      <c r="D45" s="7" t="s">
        <v>0</v>
      </c>
      <c r="E45" s="7" t="s">
        <v>0</v>
      </c>
      <c r="F45" s="7" t="s">
        <v>320</v>
      </c>
      <c r="G45" s="7"/>
      <c r="H45" s="16">
        <v>0</v>
      </c>
      <c r="I45" s="7"/>
    </row>
    <row r="46" spans="1:9" ht="12.5" hidden="1" x14ac:dyDescent="0.25">
      <c r="A46" s="11"/>
      <c r="B46" s="7" t="s">
        <v>0</v>
      </c>
      <c r="C46" s="7" t="s">
        <v>0</v>
      </c>
      <c r="D46" s="7" t="s">
        <v>0</v>
      </c>
      <c r="E46" s="7" t="s">
        <v>0</v>
      </c>
      <c r="F46" s="7" t="s">
        <v>321</v>
      </c>
      <c r="G46" s="7"/>
      <c r="H46" s="16">
        <v>0</v>
      </c>
      <c r="I46" s="7"/>
    </row>
    <row r="47" spans="1:9" ht="12.5" hidden="1" x14ac:dyDescent="0.25">
      <c r="A47" s="11"/>
      <c r="B47" s="7" t="s">
        <v>0</v>
      </c>
      <c r="C47" s="7" t="s">
        <v>0</v>
      </c>
      <c r="D47" s="7" t="s">
        <v>0</v>
      </c>
      <c r="E47" s="7" t="s">
        <v>0</v>
      </c>
      <c r="F47" s="7" t="s">
        <v>14</v>
      </c>
      <c r="G47" s="7"/>
      <c r="H47" s="16">
        <v>0</v>
      </c>
      <c r="I47" s="7"/>
    </row>
    <row r="48" spans="1:9" ht="12.5" x14ac:dyDescent="0.25">
      <c r="A48" s="11"/>
      <c r="B48" s="14" t="s">
        <v>3</v>
      </c>
      <c r="C48" s="14"/>
      <c r="D48" s="14"/>
      <c r="E48" s="14"/>
      <c r="F48" s="7"/>
      <c r="G48" s="7"/>
      <c r="H48" s="15">
        <v>17134433.109999999</v>
      </c>
      <c r="I48" s="7"/>
    </row>
    <row r="49" spans="1:9" ht="12.5" x14ac:dyDescent="0.25">
      <c r="A49" s="11"/>
      <c r="B49" s="14" t="s">
        <v>0</v>
      </c>
      <c r="C49" s="7"/>
      <c r="D49" s="14" t="s">
        <v>20</v>
      </c>
      <c r="E49" s="14"/>
      <c r="F49" s="7"/>
      <c r="G49" s="7"/>
      <c r="H49" s="13">
        <v>14725454.289999999</v>
      </c>
      <c r="I49" s="7"/>
    </row>
    <row r="50" spans="1:9" ht="12.5" x14ac:dyDescent="0.25">
      <c r="A50" s="11"/>
      <c r="B50" s="14" t="s">
        <v>0</v>
      </c>
      <c r="C50" s="14" t="s">
        <v>0</v>
      </c>
      <c r="D50" s="14" t="s">
        <v>0</v>
      </c>
      <c r="E50" s="7" t="s">
        <v>21</v>
      </c>
      <c r="F50" s="7"/>
      <c r="G50" s="7"/>
      <c r="H50" s="13">
        <v>8384016.4099999992</v>
      </c>
      <c r="I50" s="7"/>
    </row>
    <row r="51" spans="1:9" ht="12.5" x14ac:dyDescent="0.25">
      <c r="A51" s="11"/>
      <c r="B51" s="7" t="s">
        <v>0</v>
      </c>
      <c r="C51" s="7" t="s">
        <v>0</v>
      </c>
      <c r="D51" s="7" t="s">
        <v>0</v>
      </c>
      <c r="E51" s="7" t="s">
        <v>0</v>
      </c>
      <c r="F51" s="7" t="s">
        <v>4</v>
      </c>
      <c r="G51" s="7"/>
      <c r="H51" s="16">
        <v>4291708.3</v>
      </c>
      <c r="I51" s="7"/>
    </row>
    <row r="52" spans="1:9" ht="12.5" x14ac:dyDescent="0.25">
      <c r="A52" s="11"/>
      <c r="B52" s="7" t="s">
        <v>0</v>
      </c>
      <c r="C52" s="7" t="s">
        <v>0</v>
      </c>
      <c r="D52" s="7" t="s">
        <v>0</v>
      </c>
      <c r="E52" s="7" t="s">
        <v>0</v>
      </c>
      <c r="F52" s="7" t="s">
        <v>22</v>
      </c>
      <c r="G52" s="7"/>
      <c r="H52" s="16">
        <v>3462650.5500000003</v>
      </c>
      <c r="I52" s="7"/>
    </row>
    <row r="53" spans="1:9" ht="12.5" x14ac:dyDescent="0.25">
      <c r="A53" s="11"/>
      <c r="B53" s="7"/>
      <c r="C53" s="7"/>
      <c r="D53" s="7"/>
      <c r="E53" s="7"/>
      <c r="F53" s="7" t="s">
        <v>322</v>
      </c>
      <c r="G53" s="7"/>
      <c r="H53" s="16">
        <v>3398851.83</v>
      </c>
      <c r="I53" s="7"/>
    </row>
    <row r="54" spans="1:9" ht="12.5" x14ac:dyDescent="0.25">
      <c r="A54" s="11"/>
      <c r="B54" s="7"/>
      <c r="C54" s="7"/>
      <c r="D54" s="7"/>
      <c r="E54" s="7"/>
      <c r="F54" s="7" t="s">
        <v>323</v>
      </c>
      <c r="G54" s="7"/>
      <c r="H54" s="16">
        <v>63798.720000000001</v>
      </c>
      <c r="I54" s="7"/>
    </row>
    <row r="55" spans="1:9" ht="12.5" hidden="1" x14ac:dyDescent="0.25">
      <c r="A55" s="11"/>
      <c r="B55" s="7" t="s">
        <v>0</v>
      </c>
      <c r="C55" s="7" t="s">
        <v>0</v>
      </c>
      <c r="D55" s="7" t="s">
        <v>0</v>
      </c>
      <c r="E55" s="7" t="s">
        <v>0</v>
      </c>
      <c r="F55" s="7" t="s">
        <v>324</v>
      </c>
      <c r="G55" s="7"/>
      <c r="H55" s="16">
        <v>0</v>
      </c>
      <c r="I55" s="7"/>
    </row>
    <row r="56" spans="1:9" ht="12.5" x14ac:dyDescent="0.25">
      <c r="A56" s="11"/>
      <c r="B56" s="7" t="s">
        <v>0</v>
      </c>
      <c r="C56" s="7" t="s">
        <v>0</v>
      </c>
      <c r="D56" s="7" t="s">
        <v>0</v>
      </c>
      <c r="E56" s="7" t="s">
        <v>0</v>
      </c>
      <c r="F56" s="7" t="s">
        <v>23</v>
      </c>
      <c r="G56" s="7"/>
      <c r="H56" s="16">
        <v>334250.19</v>
      </c>
      <c r="I56" s="7"/>
    </row>
    <row r="57" spans="1:9" ht="12.5" hidden="1" x14ac:dyDescent="0.25">
      <c r="A57" s="11"/>
      <c r="B57" s="7" t="s">
        <v>0</v>
      </c>
      <c r="C57" s="7" t="s">
        <v>0</v>
      </c>
      <c r="D57" s="7" t="s">
        <v>0</v>
      </c>
      <c r="E57" s="7" t="s">
        <v>0</v>
      </c>
      <c r="F57" s="7" t="s">
        <v>325</v>
      </c>
      <c r="G57" s="7"/>
      <c r="H57" s="16">
        <v>0</v>
      </c>
      <c r="I57" s="7"/>
    </row>
    <row r="58" spans="1:9" ht="12.5" x14ac:dyDescent="0.25">
      <c r="A58" s="11"/>
      <c r="B58" s="7" t="s">
        <v>0</v>
      </c>
      <c r="C58" s="7" t="s">
        <v>0</v>
      </c>
      <c r="D58" s="7" t="s">
        <v>0</v>
      </c>
      <c r="E58" s="7" t="s">
        <v>0</v>
      </c>
      <c r="F58" s="7" t="s">
        <v>24</v>
      </c>
      <c r="G58" s="7"/>
      <c r="H58" s="16">
        <v>84594.01</v>
      </c>
      <c r="I58" s="7"/>
    </row>
    <row r="59" spans="1:9" ht="12.5" hidden="1" x14ac:dyDescent="0.25">
      <c r="A59" s="11"/>
      <c r="B59" s="7" t="s">
        <v>0</v>
      </c>
      <c r="C59" s="7" t="s">
        <v>0</v>
      </c>
      <c r="D59" s="7" t="s">
        <v>0</v>
      </c>
      <c r="E59" s="7" t="s">
        <v>0</v>
      </c>
      <c r="F59" s="7" t="s">
        <v>197</v>
      </c>
      <c r="G59" s="7"/>
      <c r="H59" s="16">
        <v>0</v>
      </c>
      <c r="I59" s="7"/>
    </row>
    <row r="60" spans="1:9" ht="12.5" hidden="1" x14ac:dyDescent="0.25">
      <c r="A60" s="11"/>
      <c r="B60" s="7" t="s">
        <v>0</v>
      </c>
      <c r="C60" s="7" t="s">
        <v>0</v>
      </c>
      <c r="D60" s="7" t="s">
        <v>0</v>
      </c>
      <c r="E60" s="7" t="s">
        <v>0</v>
      </c>
      <c r="F60" s="7" t="s">
        <v>326</v>
      </c>
      <c r="G60" s="7"/>
      <c r="H60" s="16">
        <v>0</v>
      </c>
      <c r="I60" s="7"/>
    </row>
    <row r="61" spans="1:9" ht="12.5" hidden="1" x14ac:dyDescent="0.25">
      <c r="A61" s="11"/>
      <c r="B61" s="7" t="s">
        <v>0</v>
      </c>
      <c r="C61" s="7" t="s">
        <v>0</v>
      </c>
      <c r="D61" s="7" t="s">
        <v>0</v>
      </c>
      <c r="E61" s="7" t="s">
        <v>0</v>
      </c>
      <c r="F61" s="7" t="s">
        <v>210</v>
      </c>
      <c r="G61" s="7"/>
      <c r="H61" s="16">
        <v>0</v>
      </c>
      <c r="I61" s="7"/>
    </row>
    <row r="62" spans="1:9" ht="12.5" x14ac:dyDescent="0.25">
      <c r="A62" s="11"/>
      <c r="B62" s="7" t="s">
        <v>0</v>
      </c>
      <c r="C62" s="7" t="s">
        <v>0</v>
      </c>
      <c r="D62" s="7" t="s">
        <v>0</v>
      </c>
      <c r="E62" s="7" t="s">
        <v>0</v>
      </c>
      <c r="F62" s="7" t="s">
        <v>327</v>
      </c>
      <c r="G62" s="7"/>
      <c r="H62" s="16">
        <v>201998.97</v>
      </c>
      <c r="I62" s="7"/>
    </row>
    <row r="63" spans="1:9" ht="12.5" hidden="1" x14ac:dyDescent="0.25">
      <c r="A63" s="11"/>
      <c r="B63" s="7" t="s">
        <v>0</v>
      </c>
      <c r="C63" s="7" t="s">
        <v>0</v>
      </c>
      <c r="D63" s="7" t="s">
        <v>0</v>
      </c>
      <c r="E63" s="7" t="s">
        <v>0</v>
      </c>
      <c r="F63" s="7" t="s">
        <v>328</v>
      </c>
      <c r="G63" s="7"/>
      <c r="H63" s="16">
        <v>0</v>
      </c>
      <c r="I63" s="7"/>
    </row>
    <row r="64" spans="1:9" ht="12.5" hidden="1" x14ac:dyDescent="0.25">
      <c r="A64" s="11"/>
      <c r="B64" s="7" t="s">
        <v>0</v>
      </c>
      <c r="C64" s="7" t="s">
        <v>0</v>
      </c>
      <c r="D64" s="7" t="s">
        <v>0</v>
      </c>
      <c r="E64" s="7" t="s">
        <v>0</v>
      </c>
      <c r="F64" s="7" t="s">
        <v>329</v>
      </c>
      <c r="G64" s="7"/>
      <c r="H64" s="16">
        <v>0</v>
      </c>
      <c r="I64" s="7"/>
    </row>
    <row r="65" spans="1:9" ht="12.5" x14ac:dyDescent="0.25">
      <c r="A65" s="11"/>
      <c r="B65" s="7" t="s">
        <v>0</v>
      </c>
      <c r="C65" s="7" t="s">
        <v>0</v>
      </c>
      <c r="D65" s="7" t="s">
        <v>0</v>
      </c>
      <c r="E65" s="7" t="s">
        <v>0</v>
      </c>
      <c r="F65" s="7" t="s">
        <v>330</v>
      </c>
      <c r="G65" s="7"/>
      <c r="H65" s="16">
        <v>8814.39</v>
      </c>
      <c r="I65" s="7"/>
    </row>
    <row r="66" spans="1:9" ht="12.5" hidden="1" x14ac:dyDescent="0.25">
      <c r="A66" s="11"/>
      <c r="B66" s="7" t="s">
        <v>0</v>
      </c>
      <c r="C66" s="7" t="s">
        <v>0</v>
      </c>
      <c r="D66" s="7" t="s">
        <v>0</v>
      </c>
      <c r="E66" s="14" t="s">
        <v>331</v>
      </c>
      <c r="F66" s="7"/>
      <c r="G66" s="7"/>
      <c r="H66" s="13">
        <v>0</v>
      </c>
      <c r="I66" s="7"/>
    </row>
    <row r="67" spans="1:9" ht="12.5" hidden="1" x14ac:dyDescent="0.25">
      <c r="A67" s="11"/>
      <c r="B67" s="7" t="s">
        <v>0</v>
      </c>
      <c r="C67" s="7" t="s">
        <v>0</v>
      </c>
      <c r="D67" s="7" t="s">
        <v>0</v>
      </c>
      <c r="E67" s="7" t="s">
        <v>0</v>
      </c>
      <c r="F67" s="7" t="s">
        <v>297</v>
      </c>
      <c r="G67" s="7"/>
      <c r="H67" s="16">
        <v>0</v>
      </c>
      <c r="I67" s="7"/>
    </row>
    <row r="68" spans="1:9" ht="12.5" hidden="1" x14ac:dyDescent="0.25">
      <c r="A68" s="11"/>
      <c r="B68" s="7" t="s">
        <v>0</v>
      </c>
      <c r="C68" s="7" t="s">
        <v>0</v>
      </c>
      <c r="D68" s="7" t="s">
        <v>0</v>
      </c>
      <c r="E68" s="7" t="s">
        <v>0</v>
      </c>
      <c r="F68" s="7" t="s">
        <v>298</v>
      </c>
      <c r="G68" s="7"/>
      <c r="H68" s="16">
        <v>0</v>
      </c>
      <c r="I68" s="7"/>
    </row>
    <row r="69" spans="1:9" ht="12.5" hidden="1" x14ac:dyDescent="0.25">
      <c r="A69" s="11"/>
      <c r="B69" s="7" t="s">
        <v>0</v>
      </c>
      <c r="C69" s="7" t="s">
        <v>0</v>
      </c>
      <c r="D69" s="7" t="s">
        <v>0</v>
      </c>
      <c r="E69" s="7" t="s">
        <v>0</v>
      </c>
      <c r="F69" s="7" t="s">
        <v>299</v>
      </c>
      <c r="G69" s="7"/>
      <c r="H69" s="16">
        <v>0</v>
      </c>
      <c r="I69" s="7"/>
    </row>
    <row r="70" spans="1:9" ht="12.5" hidden="1" x14ac:dyDescent="0.25">
      <c r="A70" s="11"/>
      <c r="B70" s="7" t="s">
        <v>0</v>
      </c>
      <c r="C70" s="7" t="s">
        <v>0</v>
      </c>
      <c r="D70" s="7" t="s">
        <v>0</v>
      </c>
      <c r="E70" s="7" t="s">
        <v>0</v>
      </c>
      <c r="F70" s="7" t="s">
        <v>300</v>
      </c>
      <c r="G70" s="7"/>
      <c r="H70" s="16">
        <v>0</v>
      </c>
      <c r="I70" s="7"/>
    </row>
    <row r="71" spans="1:9" ht="12.5" hidden="1" x14ac:dyDescent="0.25">
      <c r="A71" s="11"/>
      <c r="B71" s="7" t="s">
        <v>0</v>
      </c>
      <c r="C71" s="7" t="s">
        <v>0</v>
      </c>
      <c r="D71" s="7" t="s">
        <v>0</v>
      </c>
      <c r="E71" s="7" t="s">
        <v>0</v>
      </c>
      <c r="F71" s="7" t="s">
        <v>332</v>
      </c>
      <c r="G71" s="7"/>
      <c r="H71" s="16">
        <v>0</v>
      </c>
      <c r="I71" s="7"/>
    </row>
    <row r="72" spans="1:9" ht="12.5" hidden="1" x14ac:dyDescent="0.25">
      <c r="A72" s="11"/>
      <c r="B72" s="7" t="s">
        <v>0</v>
      </c>
      <c r="C72" s="7" t="s">
        <v>0</v>
      </c>
      <c r="D72" s="7" t="s">
        <v>0</v>
      </c>
      <c r="E72" s="7" t="s">
        <v>0</v>
      </c>
      <c r="F72" s="7" t="s">
        <v>333</v>
      </c>
      <c r="G72" s="7"/>
      <c r="H72" s="16">
        <v>0</v>
      </c>
      <c r="I72" s="7"/>
    </row>
    <row r="73" spans="1:9" ht="12.5" hidden="1" x14ac:dyDescent="0.25">
      <c r="A73" s="11"/>
      <c r="B73" s="7" t="s">
        <v>0</v>
      </c>
      <c r="C73" s="7" t="s">
        <v>0</v>
      </c>
      <c r="D73" s="14" t="s">
        <v>0</v>
      </c>
      <c r="E73" s="14" t="s">
        <v>334</v>
      </c>
      <c r="F73" s="7"/>
      <c r="G73" s="7"/>
      <c r="H73" s="13">
        <v>0</v>
      </c>
      <c r="I73" s="7"/>
    </row>
    <row r="74" spans="1:9" ht="12.5" hidden="1" x14ac:dyDescent="0.25">
      <c r="A74" s="11"/>
      <c r="B74" s="7" t="s">
        <v>0</v>
      </c>
      <c r="C74" s="7" t="s">
        <v>0</v>
      </c>
      <c r="D74" s="7" t="s">
        <v>0</v>
      </c>
      <c r="E74" s="7" t="s">
        <v>0</v>
      </c>
      <c r="F74" s="7" t="s">
        <v>335</v>
      </c>
      <c r="G74" s="7"/>
      <c r="H74" s="16">
        <v>0</v>
      </c>
      <c r="I74" s="7"/>
    </row>
    <row r="75" spans="1:9" ht="12.5" hidden="1" x14ac:dyDescent="0.25">
      <c r="A75" s="11"/>
      <c r="B75" s="7" t="s">
        <v>0</v>
      </c>
      <c r="C75" s="7" t="s">
        <v>0</v>
      </c>
      <c r="D75" s="7" t="s">
        <v>0</v>
      </c>
      <c r="E75" s="7" t="s">
        <v>0</v>
      </c>
      <c r="F75" s="7" t="s">
        <v>336</v>
      </c>
      <c r="G75" s="7"/>
      <c r="H75" s="16">
        <v>0</v>
      </c>
      <c r="I75" s="7"/>
    </row>
    <row r="76" spans="1:9" ht="12.5" hidden="1" x14ac:dyDescent="0.25">
      <c r="A76" s="11"/>
      <c r="B76" s="7" t="s">
        <v>0</v>
      </c>
      <c r="C76" s="7" t="s">
        <v>0</v>
      </c>
      <c r="D76" s="7" t="s">
        <v>0</v>
      </c>
      <c r="E76" s="7" t="s">
        <v>0</v>
      </c>
      <c r="F76" s="7" t="s">
        <v>337</v>
      </c>
      <c r="G76" s="7"/>
      <c r="H76" s="16">
        <v>0</v>
      </c>
      <c r="I76" s="7"/>
    </row>
    <row r="77" spans="1:9" ht="12.5" hidden="1" x14ac:dyDescent="0.25">
      <c r="A77" s="11"/>
      <c r="B77" s="7" t="s">
        <v>0</v>
      </c>
      <c r="C77" s="7" t="s">
        <v>0</v>
      </c>
      <c r="D77" s="7" t="s">
        <v>0</v>
      </c>
      <c r="E77" s="14" t="s">
        <v>338</v>
      </c>
      <c r="F77" s="7"/>
      <c r="G77" s="7"/>
      <c r="H77" s="13">
        <v>0</v>
      </c>
      <c r="I77" s="7"/>
    </row>
    <row r="78" spans="1:9" ht="12.5" hidden="1" x14ac:dyDescent="0.25">
      <c r="A78" s="11"/>
      <c r="B78" s="7" t="s">
        <v>0</v>
      </c>
      <c r="C78" s="7" t="s">
        <v>0</v>
      </c>
      <c r="D78" s="7" t="s">
        <v>0</v>
      </c>
      <c r="E78" s="7" t="s">
        <v>0</v>
      </c>
      <c r="F78" s="7" t="s">
        <v>339</v>
      </c>
      <c r="G78" s="7"/>
      <c r="H78" s="16">
        <v>0</v>
      </c>
      <c r="I78" s="7"/>
    </row>
    <row r="79" spans="1:9" ht="12.5" hidden="1" x14ac:dyDescent="0.25">
      <c r="A79" s="11"/>
      <c r="B79" s="7" t="s">
        <v>0</v>
      </c>
      <c r="C79" s="7" t="s">
        <v>0</v>
      </c>
      <c r="D79" s="7" t="s">
        <v>0</v>
      </c>
      <c r="E79" s="14" t="s">
        <v>340</v>
      </c>
      <c r="F79" s="7"/>
      <c r="G79" s="7"/>
      <c r="H79" s="13">
        <v>0</v>
      </c>
      <c r="I79" s="7"/>
    </row>
    <row r="80" spans="1:9" ht="12.5" hidden="1" x14ac:dyDescent="0.25">
      <c r="A80" s="11"/>
      <c r="B80" s="7" t="s">
        <v>0</v>
      </c>
      <c r="C80" s="7" t="s">
        <v>0</v>
      </c>
      <c r="D80" s="7" t="s">
        <v>0</v>
      </c>
      <c r="E80" s="7" t="s">
        <v>0</v>
      </c>
      <c r="F80" s="7" t="s">
        <v>341</v>
      </c>
      <c r="G80" s="7"/>
      <c r="H80" s="16">
        <v>0</v>
      </c>
      <c r="I80" s="7"/>
    </row>
    <row r="81" spans="1:9" ht="12.5" hidden="1" x14ac:dyDescent="0.25">
      <c r="A81" s="11"/>
      <c r="B81" s="7" t="s">
        <v>0</v>
      </c>
      <c r="C81" s="7" t="s">
        <v>0</v>
      </c>
      <c r="D81" s="7" t="s">
        <v>0</v>
      </c>
      <c r="E81" s="7" t="s">
        <v>0</v>
      </c>
      <c r="F81" s="7" t="s">
        <v>342</v>
      </c>
      <c r="G81" s="7"/>
      <c r="H81" s="16">
        <v>0</v>
      </c>
      <c r="I81" s="7"/>
    </row>
    <row r="82" spans="1:9" ht="12.5" hidden="1" x14ac:dyDescent="0.25">
      <c r="A82" s="11"/>
      <c r="B82" s="7" t="s">
        <v>0</v>
      </c>
      <c r="C82" s="7" t="s">
        <v>0</v>
      </c>
      <c r="D82" s="7" t="s">
        <v>0</v>
      </c>
      <c r="E82" s="7" t="s">
        <v>0</v>
      </c>
      <c r="F82" s="7" t="s">
        <v>7</v>
      </c>
      <c r="G82" s="7"/>
      <c r="H82" s="16">
        <v>0</v>
      </c>
      <c r="I82" s="7"/>
    </row>
    <row r="83" spans="1:9" ht="12.5" x14ac:dyDescent="0.25">
      <c r="A83" s="11"/>
      <c r="B83" s="7" t="s">
        <v>0</v>
      </c>
      <c r="C83" s="7" t="s">
        <v>0</v>
      </c>
      <c r="D83" s="7"/>
      <c r="E83" s="7" t="s">
        <v>343</v>
      </c>
      <c r="F83" s="7"/>
      <c r="G83" s="7"/>
      <c r="H83" s="13">
        <v>6341437.8800000008</v>
      </c>
      <c r="I83" s="7"/>
    </row>
    <row r="84" spans="1:9" ht="12.5" hidden="1" x14ac:dyDescent="0.25">
      <c r="A84" s="11"/>
      <c r="B84" s="7" t="s">
        <v>0</v>
      </c>
      <c r="C84" s="7" t="s">
        <v>0</v>
      </c>
      <c r="D84" s="7" t="s">
        <v>0</v>
      </c>
      <c r="E84" s="7" t="s">
        <v>0</v>
      </c>
      <c r="F84" s="7" t="s">
        <v>344</v>
      </c>
      <c r="G84" s="7"/>
      <c r="H84" s="16">
        <v>6341437.8800000008</v>
      </c>
      <c r="I84" s="7"/>
    </row>
    <row r="85" spans="1:9" ht="12.5" hidden="1" x14ac:dyDescent="0.25">
      <c r="A85" s="11"/>
      <c r="B85" s="7" t="s">
        <v>0</v>
      </c>
      <c r="C85" s="7" t="s">
        <v>0</v>
      </c>
      <c r="D85" s="14" t="s">
        <v>345</v>
      </c>
      <c r="E85" s="7"/>
      <c r="F85" s="7"/>
      <c r="G85" s="7"/>
      <c r="H85" s="13">
        <v>0</v>
      </c>
      <c r="I85" s="7"/>
    </row>
    <row r="86" spans="1:9" ht="12.5" hidden="1" x14ac:dyDescent="0.25">
      <c r="A86" s="11"/>
      <c r="B86" s="7" t="s">
        <v>0</v>
      </c>
      <c r="C86" s="7" t="s">
        <v>0</v>
      </c>
      <c r="D86" s="7" t="s">
        <v>0</v>
      </c>
      <c r="E86" s="14" t="s">
        <v>345</v>
      </c>
      <c r="F86" s="7"/>
      <c r="G86" s="7"/>
      <c r="H86" s="13">
        <v>0</v>
      </c>
      <c r="I86" s="7"/>
    </row>
    <row r="87" spans="1:9" ht="12.5" hidden="1" x14ac:dyDescent="0.25">
      <c r="A87" s="11"/>
      <c r="B87" s="7" t="s">
        <v>0</v>
      </c>
      <c r="C87" s="7" t="s">
        <v>0</v>
      </c>
      <c r="D87" s="7" t="s">
        <v>0</v>
      </c>
      <c r="E87" s="7" t="s">
        <v>0</v>
      </c>
      <c r="F87" s="7" t="s">
        <v>346</v>
      </c>
      <c r="G87" s="7"/>
      <c r="H87" s="16">
        <v>0</v>
      </c>
      <c r="I87" s="7"/>
    </row>
    <row r="88" spans="1:9" ht="12.5" x14ac:dyDescent="0.25">
      <c r="A88" s="11"/>
      <c r="B88" s="7" t="s">
        <v>0</v>
      </c>
      <c r="C88" s="7"/>
      <c r="D88" s="14" t="s">
        <v>26</v>
      </c>
      <c r="E88" s="7"/>
      <c r="F88" s="7"/>
      <c r="G88" s="7"/>
      <c r="H88" s="13">
        <v>2408978.8199999998</v>
      </c>
      <c r="I88" s="7"/>
    </row>
    <row r="89" spans="1:9" ht="12.5" x14ac:dyDescent="0.25">
      <c r="A89" s="11"/>
      <c r="B89" s="7" t="s">
        <v>0</v>
      </c>
      <c r="C89" s="7" t="s">
        <v>0</v>
      </c>
      <c r="D89" s="7" t="s">
        <v>0</v>
      </c>
      <c r="E89" s="7" t="s">
        <v>311</v>
      </c>
      <c r="F89" s="7"/>
      <c r="G89" s="7"/>
      <c r="H89" s="16">
        <v>2399425.77</v>
      </c>
      <c r="I89" s="7"/>
    </row>
    <row r="90" spans="1:9" ht="12.5" hidden="1" x14ac:dyDescent="0.25">
      <c r="A90" s="11"/>
      <c r="B90" s="7" t="s">
        <v>0</v>
      </c>
      <c r="C90" s="7" t="s">
        <v>0</v>
      </c>
      <c r="D90" s="7" t="s">
        <v>0</v>
      </c>
      <c r="E90" s="7" t="s">
        <v>0</v>
      </c>
      <c r="F90" s="7" t="s">
        <v>347</v>
      </c>
      <c r="G90" s="7"/>
      <c r="H90" s="16">
        <v>0</v>
      </c>
      <c r="I90" s="7"/>
    </row>
    <row r="91" spans="1:9" ht="12.5" hidden="1" x14ac:dyDescent="0.25">
      <c r="A91" s="11"/>
      <c r="B91" s="7" t="s">
        <v>0</v>
      </c>
      <c r="C91" s="7" t="s">
        <v>0</v>
      </c>
      <c r="D91" s="7" t="s">
        <v>0</v>
      </c>
      <c r="E91" s="7" t="s">
        <v>0</v>
      </c>
      <c r="F91" s="7" t="s">
        <v>348</v>
      </c>
      <c r="G91" s="7"/>
      <c r="H91" s="16">
        <v>0</v>
      </c>
      <c r="I91" s="7"/>
    </row>
    <row r="92" spans="1:9" ht="12.5" hidden="1" x14ac:dyDescent="0.25">
      <c r="A92" s="11"/>
      <c r="B92" s="7" t="s">
        <v>0</v>
      </c>
      <c r="C92" s="7" t="s">
        <v>0</v>
      </c>
      <c r="D92" s="7" t="s">
        <v>0</v>
      </c>
      <c r="E92" s="7" t="s">
        <v>0</v>
      </c>
      <c r="F92" s="7" t="s">
        <v>349</v>
      </c>
      <c r="G92" s="7"/>
      <c r="H92" s="16">
        <v>0</v>
      </c>
      <c r="I92" s="7"/>
    </row>
    <row r="93" spans="1:9" ht="12.5" hidden="1" x14ac:dyDescent="0.25">
      <c r="A93" s="11"/>
      <c r="B93" s="7" t="s">
        <v>0</v>
      </c>
      <c r="C93" s="7" t="s">
        <v>0</v>
      </c>
      <c r="D93" s="7" t="s">
        <v>0</v>
      </c>
      <c r="E93" s="7" t="s">
        <v>0</v>
      </c>
      <c r="F93" s="7" t="s">
        <v>350</v>
      </c>
      <c r="G93" s="7"/>
      <c r="H93" s="16">
        <v>0</v>
      </c>
      <c r="I93" s="7"/>
    </row>
    <row r="94" spans="1:9" ht="12.5" hidden="1" x14ac:dyDescent="0.25">
      <c r="A94" s="11"/>
      <c r="B94" s="7" t="s">
        <v>0</v>
      </c>
      <c r="C94" s="7" t="s">
        <v>0</v>
      </c>
      <c r="D94" s="7" t="s">
        <v>0</v>
      </c>
      <c r="E94" s="7" t="s">
        <v>0</v>
      </c>
      <c r="F94" s="7" t="s">
        <v>351</v>
      </c>
      <c r="G94" s="7"/>
      <c r="H94" s="16">
        <v>0</v>
      </c>
      <c r="I94" s="7"/>
    </row>
    <row r="95" spans="1:9" ht="12.5" hidden="1" x14ac:dyDescent="0.25">
      <c r="A95" s="11"/>
      <c r="B95" s="7" t="s">
        <v>0</v>
      </c>
      <c r="C95" s="7" t="s">
        <v>0</v>
      </c>
      <c r="D95" s="7" t="s">
        <v>0</v>
      </c>
      <c r="E95" s="7" t="s">
        <v>0</v>
      </c>
      <c r="F95" s="7" t="s">
        <v>352</v>
      </c>
      <c r="G95" s="7"/>
      <c r="H95" s="16">
        <v>2399425.77</v>
      </c>
      <c r="I95" s="7"/>
    </row>
    <row r="96" spans="1:9" ht="12.5" hidden="1" x14ac:dyDescent="0.25">
      <c r="A96" s="11"/>
      <c r="B96" s="7" t="s">
        <v>0</v>
      </c>
      <c r="C96" s="7" t="s">
        <v>0</v>
      </c>
      <c r="D96" s="7" t="s">
        <v>0</v>
      </c>
      <c r="E96" s="7" t="s">
        <v>0</v>
      </c>
      <c r="F96" s="7" t="s">
        <v>251</v>
      </c>
      <c r="G96" s="7"/>
      <c r="H96" s="16">
        <v>0</v>
      </c>
      <c r="I96" s="7"/>
    </row>
    <row r="97" spans="1:9" ht="12.5" hidden="1" x14ac:dyDescent="0.25">
      <c r="A97" s="11"/>
      <c r="B97" s="7" t="s">
        <v>0</v>
      </c>
      <c r="C97" s="7" t="s">
        <v>0</v>
      </c>
      <c r="D97" s="7" t="s">
        <v>0</v>
      </c>
      <c r="E97" s="14" t="s">
        <v>353</v>
      </c>
      <c r="F97" s="7"/>
      <c r="G97" s="7"/>
      <c r="H97" s="13">
        <v>0</v>
      </c>
      <c r="I97" s="7"/>
    </row>
    <row r="98" spans="1:9" ht="12.5" hidden="1" x14ac:dyDescent="0.25">
      <c r="A98" s="11"/>
      <c r="B98" s="7" t="s">
        <v>0</v>
      </c>
      <c r="C98" s="7" t="s">
        <v>0</v>
      </c>
      <c r="D98" s="7" t="s">
        <v>0</v>
      </c>
      <c r="E98" s="7" t="s">
        <v>0</v>
      </c>
      <c r="F98" s="7" t="s">
        <v>131</v>
      </c>
      <c r="G98" s="7"/>
      <c r="H98" s="16">
        <v>0</v>
      </c>
      <c r="I98" s="7"/>
    </row>
    <row r="99" spans="1:9" ht="12.5" hidden="1" x14ac:dyDescent="0.25">
      <c r="A99" s="11"/>
      <c r="B99" s="7" t="s">
        <v>0</v>
      </c>
      <c r="C99" s="7" t="s">
        <v>0</v>
      </c>
      <c r="D99" s="7" t="s">
        <v>0</v>
      </c>
      <c r="E99" s="7" t="s">
        <v>0</v>
      </c>
      <c r="F99" s="7" t="s">
        <v>354</v>
      </c>
      <c r="G99" s="7"/>
      <c r="H99" s="16">
        <v>0</v>
      </c>
      <c r="I99" s="7"/>
    </row>
    <row r="100" spans="1:9" ht="12.5" hidden="1" x14ac:dyDescent="0.25">
      <c r="A100" s="11"/>
      <c r="B100" s="7" t="s">
        <v>0</v>
      </c>
      <c r="C100" s="7" t="s">
        <v>0</v>
      </c>
      <c r="D100" s="7" t="s">
        <v>0</v>
      </c>
      <c r="E100" s="7" t="s">
        <v>0</v>
      </c>
      <c r="F100" s="7" t="s">
        <v>355</v>
      </c>
      <c r="G100" s="7"/>
      <c r="H100" s="16">
        <v>0</v>
      </c>
      <c r="I100" s="7"/>
    </row>
    <row r="101" spans="1:9" ht="12.5" hidden="1" x14ac:dyDescent="0.25">
      <c r="A101" s="11"/>
      <c r="B101" s="7" t="s">
        <v>0</v>
      </c>
      <c r="C101" s="7" t="s">
        <v>0</v>
      </c>
      <c r="D101" s="7" t="s">
        <v>0</v>
      </c>
      <c r="E101" s="14" t="s">
        <v>356</v>
      </c>
      <c r="F101" s="7"/>
      <c r="G101" s="7"/>
      <c r="H101" s="13">
        <v>0</v>
      </c>
      <c r="I101" s="7"/>
    </row>
    <row r="102" spans="1:9" ht="12.5" hidden="1" x14ac:dyDescent="0.25">
      <c r="A102" s="11"/>
      <c r="B102" s="7" t="s">
        <v>0</v>
      </c>
      <c r="C102" s="7" t="s">
        <v>0</v>
      </c>
      <c r="D102" s="7" t="s">
        <v>0</v>
      </c>
      <c r="E102" s="7" t="s">
        <v>0</v>
      </c>
      <c r="F102" s="7" t="s">
        <v>357</v>
      </c>
      <c r="G102" s="7"/>
      <c r="H102" s="16">
        <v>0</v>
      </c>
      <c r="I102" s="7"/>
    </row>
    <row r="103" spans="1:9" ht="12.5" hidden="1" x14ac:dyDescent="0.25">
      <c r="A103" s="11"/>
      <c r="B103" s="7" t="s">
        <v>0</v>
      </c>
      <c r="C103" s="7" t="s">
        <v>0</v>
      </c>
      <c r="D103" s="7" t="s">
        <v>0</v>
      </c>
      <c r="E103" s="7" t="s">
        <v>0</v>
      </c>
      <c r="F103" s="7" t="s">
        <v>358</v>
      </c>
      <c r="G103" s="7"/>
      <c r="H103" s="16">
        <v>0</v>
      </c>
      <c r="I103" s="7"/>
    </row>
    <row r="104" spans="1:9" ht="12.5" hidden="1" x14ac:dyDescent="0.25">
      <c r="A104" s="11"/>
      <c r="B104" s="7" t="s">
        <v>0</v>
      </c>
      <c r="C104" s="7" t="s">
        <v>0</v>
      </c>
      <c r="D104" s="7" t="s">
        <v>0</v>
      </c>
      <c r="E104" s="7" t="s">
        <v>0</v>
      </c>
      <c r="F104" s="7" t="s">
        <v>359</v>
      </c>
      <c r="G104" s="7"/>
      <c r="H104" s="16">
        <v>0</v>
      </c>
      <c r="I104" s="7"/>
    </row>
    <row r="105" spans="1:9" ht="12.5" hidden="1" x14ac:dyDescent="0.25">
      <c r="A105" s="11"/>
      <c r="B105" s="7" t="s">
        <v>0</v>
      </c>
      <c r="C105" s="7" t="s">
        <v>0</v>
      </c>
      <c r="D105" s="7" t="s">
        <v>0</v>
      </c>
      <c r="E105" s="14" t="s">
        <v>360</v>
      </c>
      <c r="F105" s="7"/>
      <c r="G105" s="7"/>
      <c r="H105" s="13">
        <v>0</v>
      </c>
      <c r="I105" s="7"/>
    </row>
    <row r="106" spans="1:9" ht="12.5" hidden="1" x14ac:dyDescent="0.25">
      <c r="A106" s="11"/>
      <c r="B106" s="7" t="s">
        <v>0</v>
      </c>
      <c r="C106" s="7" t="s">
        <v>0</v>
      </c>
      <c r="D106" s="7" t="s">
        <v>0</v>
      </c>
      <c r="E106" s="7" t="s">
        <v>0</v>
      </c>
      <c r="F106" s="7" t="s">
        <v>360</v>
      </c>
      <c r="G106" s="7"/>
      <c r="H106" s="16">
        <v>0</v>
      </c>
      <c r="I106" s="7"/>
    </row>
    <row r="107" spans="1:9" ht="12.5" hidden="1" x14ac:dyDescent="0.25">
      <c r="A107" s="11"/>
      <c r="B107" s="7" t="s">
        <v>0</v>
      </c>
      <c r="C107" s="7" t="s">
        <v>0</v>
      </c>
      <c r="D107" s="7" t="s">
        <v>0</v>
      </c>
      <c r="E107" s="14" t="s">
        <v>361</v>
      </c>
      <c r="F107" s="7"/>
      <c r="G107" s="7"/>
      <c r="H107" s="13">
        <v>0</v>
      </c>
      <c r="I107" s="7"/>
    </row>
    <row r="108" spans="1:9" ht="12.5" hidden="1" x14ac:dyDescent="0.25">
      <c r="A108" s="11"/>
      <c r="B108" s="7" t="s">
        <v>0</v>
      </c>
      <c r="C108" s="7" t="s">
        <v>0</v>
      </c>
      <c r="D108" s="7" t="s">
        <v>0</v>
      </c>
      <c r="E108" s="7" t="s">
        <v>0</v>
      </c>
      <c r="F108" s="7" t="s">
        <v>362</v>
      </c>
      <c r="G108" s="7"/>
      <c r="H108" s="16">
        <v>0</v>
      </c>
      <c r="I108" s="7"/>
    </row>
    <row r="109" spans="1:9" ht="12.5" hidden="1" x14ac:dyDescent="0.25">
      <c r="A109" s="11"/>
      <c r="B109" s="7" t="s">
        <v>0</v>
      </c>
      <c r="C109" s="7" t="s">
        <v>0</v>
      </c>
      <c r="D109" s="7" t="s">
        <v>0</v>
      </c>
      <c r="E109" s="7" t="s">
        <v>0</v>
      </c>
      <c r="F109" s="7" t="s">
        <v>19</v>
      </c>
      <c r="G109" s="7"/>
      <c r="H109" s="16">
        <v>0</v>
      </c>
      <c r="I109" s="7"/>
    </row>
    <row r="110" spans="1:9" ht="12.5" hidden="1" x14ac:dyDescent="0.25">
      <c r="A110" s="11"/>
      <c r="B110" s="7" t="s">
        <v>0</v>
      </c>
      <c r="C110" s="7" t="s">
        <v>0</v>
      </c>
      <c r="D110" s="7" t="s">
        <v>0</v>
      </c>
      <c r="E110" s="7" t="s">
        <v>0</v>
      </c>
      <c r="F110" s="7" t="s">
        <v>363</v>
      </c>
      <c r="G110" s="7"/>
      <c r="H110" s="16">
        <v>0</v>
      </c>
      <c r="I110" s="7"/>
    </row>
    <row r="111" spans="1:9" ht="12.5" hidden="1" x14ac:dyDescent="0.25">
      <c r="A111" s="11"/>
      <c r="B111" s="7" t="s">
        <v>0</v>
      </c>
      <c r="C111" s="7" t="s">
        <v>0</v>
      </c>
      <c r="D111" s="7" t="s">
        <v>0</v>
      </c>
      <c r="E111" s="7" t="s">
        <v>0</v>
      </c>
      <c r="F111" s="7" t="s">
        <v>364</v>
      </c>
      <c r="G111" s="7"/>
      <c r="H111" s="16">
        <v>0</v>
      </c>
      <c r="I111" s="7"/>
    </row>
    <row r="112" spans="1:9" ht="12.5" x14ac:dyDescent="0.25">
      <c r="A112" s="11"/>
      <c r="B112" s="7" t="s">
        <v>0</v>
      </c>
      <c r="C112" s="7" t="s">
        <v>0</v>
      </c>
      <c r="D112" s="7" t="s">
        <v>0</v>
      </c>
      <c r="E112" s="7" t="s">
        <v>365</v>
      </c>
      <c r="F112" s="7"/>
      <c r="G112" s="7"/>
      <c r="H112" s="16">
        <v>9553.0499999999993</v>
      </c>
      <c r="I112" s="7"/>
    </row>
    <row r="113" spans="1:9" ht="12.5" hidden="1" x14ac:dyDescent="0.25">
      <c r="A113" s="11"/>
      <c r="B113" s="7" t="s">
        <v>0</v>
      </c>
      <c r="C113" s="7" t="s">
        <v>0</v>
      </c>
      <c r="D113" s="7" t="s">
        <v>0</v>
      </c>
      <c r="E113" s="7" t="s">
        <v>0</v>
      </c>
      <c r="F113" s="7" t="s">
        <v>136</v>
      </c>
      <c r="G113" s="7"/>
      <c r="H113" s="16">
        <v>0</v>
      </c>
      <c r="I113" s="7"/>
    </row>
    <row r="114" spans="1:9" ht="12.5" hidden="1" x14ac:dyDescent="0.25">
      <c r="A114" s="11"/>
      <c r="B114" s="7" t="s">
        <v>0</v>
      </c>
      <c r="C114" s="7" t="s">
        <v>0</v>
      </c>
      <c r="D114" s="7" t="s">
        <v>0</v>
      </c>
      <c r="E114" s="7" t="s">
        <v>0</v>
      </c>
      <c r="F114" s="7" t="s">
        <v>98</v>
      </c>
      <c r="G114" s="7"/>
      <c r="H114" s="16">
        <v>9553.0499999999993</v>
      </c>
      <c r="I114" s="7"/>
    </row>
    <row r="115" spans="1:9" ht="12.5" hidden="1" x14ac:dyDescent="0.25">
      <c r="A115" s="11"/>
      <c r="B115" s="7" t="s">
        <v>0</v>
      </c>
      <c r="C115" s="7" t="s">
        <v>0</v>
      </c>
      <c r="D115" s="7" t="s">
        <v>0</v>
      </c>
      <c r="E115" s="7" t="s">
        <v>0</v>
      </c>
      <c r="F115" s="7" t="s">
        <v>137</v>
      </c>
      <c r="G115" s="7"/>
      <c r="H115" s="16">
        <v>0</v>
      </c>
      <c r="I115" s="7"/>
    </row>
    <row r="116" spans="1:9" ht="12.5" hidden="1" x14ac:dyDescent="0.25">
      <c r="A116" s="11"/>
      <c r="B116" s="7" t="s">
        <v>0</v>
      </c>
      <c r="C116" s="7" t="s">
        <v>0</v>
      </c>
      <c r="D116" s="14" t="s">
        <v>366</v>
      </c>
      <c r="E116" s="7"/>
      <c r="F116" s="7"/>
      <c r="G116" s="7"/>
      <c r="H116" s="13">
        <v>0</v>
      </c>
      <c r="I116" s="7"/>
    </row>
    <row r="117" spans="1:9" ht="12.5" hidden="1" x14ac:dyDescent="0.25">
      <c r="A117" s="11"/>
      <c r="B117" s="7" t="s">
        <v>0</v>
      </c>
      <c r="C117" s="7" t="s">
        <v>0</v>
      </c>
      <c r="D117" s="7" t="s">
        <v>0</v>
      </c>
      <c r="E117" s="14" t="s">
        <v>366</v>
      </c>
      <c r="F117" s="7"/>
      <c r="G117" s="7"/>
      <c r="H117" s="13">
        <v>0</v>
      </c>
      <c r="I117" s="7"/>
    </row>
    <row r="118" spans="1:9" ht="12.5" hidden="1" x14ac:dyDescent="0.25">
      <c r="A118" s="11"/>
      <c r="B118" s="7" t="s">
        <v>0</v>
      </c>
      <c r="C118" s="7" t="s">
        <v>0</v>
      </c>
      <c r="D118" s="7" t="s">
        <v>0</v>
      </c>
      <c r="E118" s="7" t="s">
        <v>0</v>
      </c>
      <c r="F118" s="7" t="s">
        <v>136</v>
      </c>
      <c r="G118" s="7"/>
      <c r="H118" s="16">
        <v>0</v>
      </c>
      <c r="I118" s="7"/>
    </row>
    <row r="119" spans="1:9" ht="12.5" hidden="1" x14ac:dyDescent="0.25">
      <c r="A119" s="11"/>
      <c r="B119" s="7" t="s">
        <v>0</v>
      </c>
      <c r="C119" s="7" t="s">
        <v>0</v>
      </c>
      <c r="D119" s="7" t="s">
        <v>0</v>
      </c>
      <c r="E119" s="7" t="s">
        <v>0</v>
      </c>
      <c r="F119" s="7" t="s">
        <v>98</v>
      </c>
      <c r="G119" s="7"/>
      <c r="H119" s="16">
        <v>0</v>
      </c>
      <c r="I119" s="7"/>
    </row>
    <row r="120" spans="1:9" ht="12.5" hidden="1" x14ac:dyDescent="0.25">
      <c r="A120" s="11"/>
      <c r="B120" s="7" t="s">
        <v>0</v>
      </c>
      <c r="C120" s="7" t="s">
        <v>0</v>
      </c>
      <c r="D120" s="7" t="s">
        <v>0</v>
      </c>
      <c r="E120" s="7" t="s">
        <v>0</v>
      </c>
      <c r="F120" s="7" t="s">
        <v>367</v>
      </c>
      <c r="G120" s="7"/>
      <c r="H120" s="16">
        <v>0</v>
      </c>
      <c r="I120" s="7"/>
    </row>
    <row r="121" spans="1:9" ht="12.5" hidden="1" x14ac:dyDescent="0.25">
      <c r="A121" s="11"/>
      <c r="B121" s="7" t="s">
        <v>0</v>
      </c>
      <c r="C121" s="7" t="s">
        <v>0</v>
      </c>
      <c r="D121" s="7" t="s">
        <v>0</v>
      </c>
      <c r="E121" s="7" t="s">
        <v>0</v>
      </c>
      <c r="F121" s="7" t="s">
        <v>368</v>
      </c>
      <c r="G121" s="7"/>
      <c r="H121" s="16">
        <v>0</v>
      </c>
      <c r="I121" s="7"/>
    </row>
    <row r="122" spans="1:9" ht="12.5" x14ac:dyDescent="0.25">
      <c r="A122" s="11"/>
      <c r="B122" s="14" t="s">
        <v>27</v>
      </c>
      <c r="C122" s="7"/>
      <c r="D122" s="7"/>
      <c r="E122" s="7"/>
      <c r="F122" s="7"/>
      <c r="G122" s="7"/>
      <c r="H122" s="15">
        <v>13122000.690000001</v>
      </c>
      <c r="I122" s="7"/>
    </row>
    <row r="123" spans="1:9" ht="12.5" x14ac:dyDescent="0.25">
      <c r="A123" s="11"/>
      <c r="B123" s="7" t="s">
        <v>0</v>
      </c>
      <c r="C123" s="14" t="s">
        <v>28</v>
      </c>
      <c r="D123" s="14"/>
      <c r="E123" s="7"/>
      <c r="F123" s="7"/>
      <c r="G123" s="7"/>
      <c r="H123" s="13">
        <v>13122000.690000001</v>
      </c>
      <c r="I123" s="7"/>
    </row>
    <row r="124" spans="1:9" ht="12.5" x14ac:dyDescent="0.25">
      <c r="A124" s="11"/>
      <c r="B124" s="7" t="s">
        <v>0</v>
      </c>
      <c r="C124" s="7" t="s">
        <v>0</v>
      </c>
      <c r="D124" s="7" t="s">
        <v>0</v>
      </c>
      <c r="E124" s="14" t="s">
        <v>29</v>
      </c>
      <c r="F124" s="7"/>
      <c r="G124" s="7"/>
      <c r="H124" s="13">
        <v>8038222.9100000001</v>
      </c>
      <c r="I124" s="7"/>
    </row>
    <row r="125" spans="1:9" ht="12.5" x14ac:dyDescent="0.25">
      <c r="A125" s="11"/>
      <c r="B125" s="7" t="s">
        <v>0</v>
      </c>
      <c r="C125" s="7" t="s">
        <v>0</v>
      </c>
      <c r="D125" s="7" t="s">
        <v>0</v>
      </c>
      <c r="E125" s="7" t="s">
        <v>0</v>
      </c>
      <c r="F125" s="7" t="s">
        <v>8</v>
      </c>
      <c r="G125" s="7"/>
      <c r="H125" s="16">
        <v>4550585.92</v>
      </c>
      <c r="I125" s="7"/>
    </row>
    <row r="126" spans="1:9" ht="12.5" x14ac:dyDescent="0.25">
      <c r="A126" s="11"/>
      <c r="B126" s="7" t="s">
        <v>0</v>
      </c>
      <c r="C126" s="7" t="s">
        <v>0</v>
      </c>
      <c r="D126" s="7" t="s">
        <v>0</v>
      </c>
      <c r="E126" s="7" t="s">
        <v>0</v>
      </c>
      <c r="F126" s="7" t="s">
        <v>30</v>
      </c>
      <c r="G126" s="7"/>
      <c r="H126" s="16">
        <v>2559747.21</v>
      </c>
      <c r="I126" s="7"/>
    </row>
    <row r="127" spans="1:9" ht="12.5" x14ac:dyDescent="0.25">
      <c r="A127" s="11"/>
      <c r="B127" s="7" t="s">
        <v>0</v>
      </c>
      <c r="C127" s="7" t="s">
        <v>0</v>
      </c>
      <c r="D127" s="7" t="s">
        <v>0</v>
      </c>
      <c r="E127" s="7" t="s">
        <v>0</v>
      </c>
      <c r="F127" s="7" t="s">
        <v>369</v>
      </c>
      <c r="G127" s="7"/>
      <c r="H127" s="16">
        <v>177020.9</v>
      </c>
      <c r="I127" s="7"/>
    </row>
    <row r="128" spans="1:9" ht="12.5" x14ac:dyDescent="0.25">
      <c r="A128" s="11"/>
      <c r="B128" s="7" t="s">
        <v>0</v>
      </c>
      <c r="C128" s="7" t="s">
        <v>0</v>
      </c>
      <c r="D128" s="7" t="s">
        <v>0</v>
      </c>
      <c r="E128" s="7" t="s">
        <v>0</v>
      </c>
      <c r="F128" s="7" t="s">
        <v>31</v>
      </c>
      <c r="G128" s="7"/>
      <c r="H128" s="16">
        <v>168148.68</v>
      </c>
      <c r="I128" s="7"/>
    </row>
    <row r="129" spans="1:9" ht="12.5" x14ac:dyDescent="0.25">
      <c r="A129" s="11"/>
      <c r="B129" s="7" t="s">
        <v>0</v>
      </c>
      <c r="C129" s="7" t="s">
        <v>0</v>
      </c>
      <c r="D129" s="7" t="s">
        <v>0</v>
      </c>
      <c r="E129" s="7" t="s">
        <v>0</v>
      </c>
      <c r="F129" s="7" t="s">
        <v>370</v>
      </c>
      <c r="G129" s="7"/>
      <c r="H129" s="16">
        <v>582720.19999999995</v>
      </c>
      <c r="I129" s="7"/>
    </row>
    <row r="130" spans="1:9" ht="12.5" hidden="1" x14ac:dyDescent="0.25">
      <c r="A130" s="11"/>
      <c r="B130" s="7" t="s">
        <v>0</v>
      </c>
      <c r="C130" s="7" t="s">
        <v>0</v>
      </c>
      <c r="D130" s="7" t="s">
        <v>0</v>
      </c>
      <c r="E130" s="7" t="s">
        <v>0</v>
      </c>
      <c r="F130" s="7" t="s">
        <v>32</v>
      </c>
      <c r="G130" s="7"/>
      <c r="H130" s="16">
        <v>0</v>
      </c>
      <c r="I130" s="7"/>
    </row>
    <row r="131" spans="1:9" ht="12.5" hidden="1" x14ac:dyDescent="0.25">
      <c r="A131" s="11"/>
      <c r="B131" s="7" t="s">
        <v>0</v>
      </c>
      <c r="C131" s="7" t="s">
        <v>0</v>
      </c>
      <c r="D131" s="7" t="s">
        <v>0</v>
      </c>
      <c r="E131" s="7" t="s">
        <v>0</v>
      </c>
      <c r="F131" s="7" t="s">
        <v>371</v>
      </c>
      <c r="G131" s="7"/>
      <c r="H131" s="16">
        <v>0</v>
      </c>
      <c r="I131" s="7"/>
    </row>
    <row r="132" spans="1:9" ht="12.5" x14ac:dyDescent="0.25">
      <c r="A132" s="11"/>
      <c r="B132" s="7" t="s">
        <v>0</v>
      </c>
      <c r="C132" s="7" t="s">
        <v>0</v>
      </c>
      <c r="D132" s="7" t="s">
        <v>0</v>
      </c>
      <c r="E132" s="14" t="s">
        <v>33</v>
      </c>
      <c r="F132" s="14"/>
      <c r="G132" s="14"/>
      <c r="H132" s="13">
        <v>3388536.42</v>
      </c>
      <c r="I132" s="7"/>
    </row>
    <row r="133" spans="1:9" ht="12.5" x14ac:dyDescent="0.25">
      <c r="A133" s="11"/>
      <c r="B133" s="7" t="s">
        <v>0</v>
      </c>
      <c r="C133" s="7" t="s">
        <v>0</v>
      </c>
      <c r="D133" s="7" t="s">
        <v>0</v>
      </c>
      <c r="E133" s="7" t="s">
        <v>0</v>
      </c>
      <c r="F133" s="7" t="s">
        <v>34</v>
      </c>
      <c r="G133" s="7"/>
      <c r="H133" s="16">
        <v>146414.21</v>
      </c>
      <c r="I133" s="7"/>
    </row>
    <row r="134" spans="1:9" ht="12.5" x14ac:dyDescent="0.25">
      <c r="A134" s="11"/>
      <c r="B134" s="7" t="s">
        <v>0</v>
      </c>
      <c r="C134" s="7" t="s">
        <v>0</v>
      </c>
      <c r="D134" s="7" t="s">
        <v>0</v>
      </c>
      <c r="E134" s="7" t="s">
        <v>0</v>
      </c>
      <c r="F134" s="7" t="s">
        <v>35</v>
      </c>
      <c r="G134" s="7"/>
      <c r="H134" s="16">
        <v>81417.56</v>
      </c>
      <c r="I134" s="7"/>
    </row>
    <row r="135" spans="1:9" ht="12.5" x14ac:dyDescent="0.25">
      <c r="A135" s="11"/>
      <c r="B135" s="7" t="s">
        <v>0</v>
      </c>
      <c r="C135" s="7" t="s">
        <v>0</v>
      </c>
      <c r="D135" s="7" t="s">
        <v>0</v>
      </c>
      <c r="E135" s="7" t="s">
        <v>0</v>
      </c>
      <c r="F135" s="7" t="s">
        <v>37</v>
      </c>
      <c r="G135" s="7"/>
      <c r="H135" s="16">
        <v>1023009.98</v>
      </c>
      <c r="I135" s="7"/>
    </row>
    <row r="136" spans="1:9" ht="12.5" x14ac:dyDescent="0.25">
      <c r="A136" s="11"/>
      <c r="B136" s="7" t="s">
        <v>0</v>
      </c>
      <c r="C136" s="7" t="s">
        <v>0</v>
      </c>
      <c r="D136" s="7" t="s">
        <v>0</v>
      </c>
      <c r="E136" s="7" t="s">
        <v>0</v>
      </c>
      <c r="F136" s="7" t="s">
        <v>38</v>
      </c>
      <c r="G136" s="7"/>
      <c r="H136" s="16">
        <v>288381.63</v>
      </c>
      <c r="I136" s="7"/>
    </row>
    <row r="137" spans="1:9" ht="12.5" x14ac:dyDescent="0.25">
      <c r="A137" s="11"/>
      <c r="B137" s="7" t="s">
        <v>0</v>
      </c>
      <c r="C137" s="7" t="s">
        <v>0</v>
      </c>
      <c r="D137" s="7" t="s">
        <v>0</v>
      </c>
      <c r="E137" s="7" t="s">
        <v>0</v>
      </c>
      <c r="F137" s="7" t="s">
        <v>39</v>
      </c>
      <c r="G137" s="7"/>
      <c r="H137" s="16">
        <v>225309.77</v>
      </c>
      <c r="I137" s="7"/>
    </row>
    <row r="138" spans="1:9" ht="12.5" x14ac:dyDescent="0.25">
      <c r="A138" s="11"/>
      <c r="B138" s="7" t="s">
        <v>0</v>
      </c>
      <c r="C138" s="7" t="s">
        <v>0</v>
      </c>
      <c r="D138" s="7" t="s">
        <v>0</v>
      </c>
      <c r="E138" s="7" t="s">
        <v>0</v>
      </c>
      <c r="F138" s="7" t="s">
        <v>106</v>
      </c>
      <c r="G138" s="7"/>
      <c r="H138" s="16">
        <v>23216.78</v>
      </c>
      <c r="I138" s="7"/>
    </row>
    <row r="139" spans="1:9" ht="12.5" x14ac:dyDescent="0.25">
      <c r="A139" s="11"/>
      <c r="B139" s="7" t="s">
        <v>0</v>
      </c>
      <c r="C139" s="7" t="s">
        <v>0</v>
      </c>
      <c r="D139" s="7" t="s">
        <v>0</v>
      </c>
      <c r="E139" s="7" t="s">
        <v>0</v>
      </c>
      <c r="F139" s="7" t="s">
        <v>40</v>
      </c>
      <c r="G139" s="7"/>
      <c r="H139" s="16">
        <v>670936.63</v>
      </c>
      <c r="I139" s="7"/>
    </row>
    <row r="140" spans="1:9" ht="12.5" x14ac:dyDescent="0.25">
      <c r="A140" s="11"/>
      <c r="B140" s="7" t="s">
        <v>0</v>
      </c>
      <c r="C140" s="7" t="s">
        <v>0</v>
      </c>
      <c r="D140" s="7" t="s">
        <v>0</v>
      </c>
      <c r="E140" s="7" t="s">
        <v>0</v>
      </c>
      <c r="F140" s="7" t="s">
        <v>41</v>
      </c>
      <c r="G140" s="7"/>
      <c r="H140" s="16">
        <v>64013.919999999998</v>
      </c>
      <c r="I140" s="7"/>
    </row>
    <row r="141" spans="1:9" ht="12.5" hidden="1" x14ac:dyDescent="0.25">
      <c r="A141" s="11"/>
      <c r="B141" s="7" t="s">
        <v>0</v>
      </c>
      <c r="C141" s="7" t="s">
        <v>0</v>
      </c>
      <c r="D141" s="7" t="s">
        <v>0</v>
      </c>
      <c r="E141" s="7" t="s">
        <v>0</v>
      </c>
      <c r="F141" s="7" t="s">
        <v>372</v>
      </c>
      <c r="G141" s="7"/>
      <c r="H141" s="16">
        <v>0</v>
      </c>
      <c r="I141" s="7"/>
    </row>
    <row r="142" spans="1:9" ht="12.5" hidden="1" x14ac:dyDescent="0.25">
      <c r="A142" s="11"/>
      <c r="B142" s="7" t="s">
        <v>0</v>
      </c>
      <c r="C142" s="7" t="s">
        <v>0</v>
      </c>
      <c r="D142" s="7" t="s">
        <v>0</v>
      </c>
      <c r="E142" s="7" t="s">
        <v>0</v>
      </c>
      <c r="F142" s="7" t="s">
        <v>373</v>
      </c>
      <c r="G142" s="7"/>
      <c r="H142" s="16">
        <v>0</v>
      </c>
      <c r="I142" s="7"/>
    </row>
    <row r="143" spans="1:9" ht="12.5" hidden="1" x14ac:dyDescent="0.25">
      <c r="A143" s="11"/>
      <c r="B143" s="7" t="s">
        <v>0</v>
      </c>
      <c r="C143" s="7" t="s">
        <v>0</v>
      </c>
      <c r="D143" s="7" t="s">
        <v>0</v>
      </c>
      <c r="E143" s="7" t="s">
        <v>0</v>
      </c>
      <c r="F143" s="7" t="s">
        <v>314</v>
      </c>
      <c r="G143" s="7"/>
      <c r="H143" s="16">
        <v>0</v>
      </c>
      <c r="I143" s="7"/>
    </row>
    <row r="144" spans="1:9" ht="12.5" hidden="1" x14ac:dyDescent="0.25">
      <c r="A144" s="11"/>
      <c r="B144" s="7" t="s">
        <v>0</v>
      </c>
      <c r="C144" s="7" t="s">
        <v>0</v>
      </c>
      <c r="D144" s="7" t="s">
        <v>0</v>
      </c>
      <c r="E144" s="7" t="s">
        <v>0</v>
      </c>
      <c r="F144" s="7" t="s">
        <v>374</v>
      </c>
      <c r="G144" s="7"/>
      <c r="H144" s="16">
        <v>0</v>
      </c>
      <c r="I144" s="7"/>
    </row>
    <row r="145" spans="1:9" ht="12.5" x14ac:dyDescent="0.25">
      <c r="A145" s="11"/>
      <c r="B145" s="7" t="s">
        <v>0</v>
      </c>
      <c r="C145" s="7" t="s">
        <v>0</v>
      </c>
      <c r="D145" s="7" t="s">
        <v>0</v>
      </c>
      <c r="E145" s="7" t="s">
        <v>0</v>
      </c>
      <c r="F145" s="7" t="s">
        <v>42</v>
      </c>
      <c r="G145" s="7"/>
      <c r="H145" s="16">
        <v>865835.93999999983</v>
      </c>
      <c r="I145" s="7"/>
    </row>
    <row r="146" spans="1:9" ht="12.5" x14ac:dyDescent="0.25">
      <c r="A146" s="11"/>
      <c r="B146" s="7" t="s">
        <v>0</v>
      </c>
      <c r="C146" s="7" t="s">
        <v>0</v>
      </c>
      <c r="D146" s="7" t="s">
        <v>0</v>
      </c>
      <c r="E146" s="14" t="s">
        <v>43</v>
      </c>
      <c r="F146" s="7"/>
      <c r="G146" s="7"/>
      <c r="H146" s="13">
        <v>1640653.88</v>
      </c>
      <c r="I146" s="7"/>
    </row>
    <row r="147" spans="1:9" ht="12.5" x14ac:dyDescent="0.25">
      <c r="A147" s="11"/>
      <c r="B147" s="7" t="s">
        <v>0</v>
      </c>
      <c r="C147" s="7" t="s">
        <v>0</v>
      </c>
      <c r="D147" s="7" t="s">
        <v>0</v>
      </c>
      <c r="E147" s="7" t="s">
        <v>0</v>
      </c>
      <c r="F147" s="7" t="s">
        <v>10</v>
      </c>
      <c r="G147" s="7"/>
      <c r="H147" s="16">
        <v>859698.88</v>
      </c>
      <c r="I147" s="7"/>
    </row>
    <row r="148" spans="1:9" ht="12.5" x14ac:dyDescent="0.25">
      <c r="A148" s="11"/>
      <c r="B148" s="7" t="s">
        <v>0</v>
      </c>
      <c r="C148" s="7" t="s">
        <v>0</v>
      </c>
      <c r="D148" s="7" t="s">
        <v>0</v>
      </c>
      <c r="E148" s="7" t="s">
        <v>0</v>
      </c>
      <c r="F148" s="7" t="s">
        <v>11</v>
      </c>
      <c r="G148" s="7"/>
      <c r="H148" s="16">
        <v>780955</v>
      </c>
      <c r="I148" s="7"/>
    </row>
    <row r="149" spans="1:9" ht="12.5" x14ac:dyDescent="0.25">
      <c r="A149" s="11"/>
      <c r="B149" s="7" t="s">
        <v>0</v>
      </c>
      <c r="C149" s="7" t="s">
        <v>0</v>
      </c>
      <c r="D149" s="14" t="s">
        <v>101</v>
      </c>
      <c r="E149" s="7"/>
      <c r="F149" s="7"/>
      <c r="G149" s="7"/>
      <c r="H149" s="13">
        <v>76.23</v>
      </c>
      <c r="I149" s="7"/>
    </row>
    <row r="150" spans="1:9" ht="12.5" hidden="1" x14ac:dyDescent="0.25">
      <c r="A150" s="11"/>
      <c r="B150" s="7" t="s">
        <v>0</v>
      </c>
      <c r="C150" s="7" t="s">
        <v>0</v>
      </c>
      <c r="D150" s="7" t="s">
        <v>0</v>
      </c>
      <c r="E150" s="14" t="s">
        <v>101</v>
      </c>
      <c r="F150" s="7"/>
      <c r="G150" s="7"/>
      <c r="H150" s="13">
        <v>76.23</v>
      </c>
      <c r="I150" s="7"/>
    </row>
    <row r="151" spans="1:9" ht="12.5" hidden="1" x14ac:dyDescent="0.25">
      <c r="A151" s="11"/>
      <c r="B151" s="7" t="s">
        <v>0</v>
      </c>
      <c r="C151" s="7" t="s">
        <v>0</v>
      </c>
      <c r="D151" s="7" t="s">
        <v>0</v>
      </c>
      <c r="E151" s="7" t="s">
        <v>0</v>
      </c>
      <c r="F151" s="7" t="s">
        <v>101</v>
      </c>
      <c r="G151" s="7"/>
      <c r="H151" s="16">
        <v>76.23</v>
      </c>
      <c r="I151" s="7"/>
    </row>
    <row r="152" spans="1:9" ht="12.5" x14ac:dyDescent="0.25">
      <c r="A152" s="11"/>
      <c r="B152" s="7" t="s">
        <v>0</v>
      </c>
      <c r="C152" s="7" t="s">
        <v>0</v>
      </c>
      <c r="D152" s="7"/>
      <c r="E152" s="14" t="s">
        <v>375</v>
      </c>
      <c r="F152" s="7"/>
      <c r="G152" s="7"/>
      <c r="H152" s="13">
        <v>54511.250000000007</v>
      </c>
      <c r="I152" s="7"/>
    </row>
    <row r="153" spans="1:9" ht="12.5" x14ac:dyDescent="0.25">
      <c r="A153" s="11"/>
      <c r="B153" s="7" t="s">
        <v>0</v>
      </c>
      <c r="C153" s="7" t="s">
        <v>0</v>
      </c>
      <c r="D153" s="7" t="s">
        <v>0</v>
      </c>
      <c r="E153" s="7" t="s">
        <v>0</v>
      </c>
      <c r="F153" s="7" t="s">
        <v>376</v>
      </c>
      <c r="G153" s="7"/>
      <c r="H153" s="16">
        <v>91203.1</v>
      </c>
      <c r="I153" s="7"/>
    </row>
    <row r="154" spans="1:9" ht="12.5" hidden="1" x14ac:dyDescent="0.25">
      <c r="A154" s="11"/>
      <c r="B154" s="7" t="s">
        <v>0</v>
      </c>
      <c r="C154" s="7" t="s">
        <v>0</v>
      </c>
      <c r="D154" s="7" t="s">
        <v>0</v>
      </c>
      <c r="E154" s="7" t="s">
        <v>0</v>
      </c>
      <c r="F154" s="7" t="s">
        <v>377</v>
      </c>
      <c r="G154" s="7"/>
      <c r="H154" s="16">
        <v>0</v>
      </c>
      <c r="I154" s="7"/>
    </row>
    <row r="155" spans="1:9" ht="12.5" hidden="1" x14ac:dyDescent="0.25">
      <c r="A155" s="11"/>
      <c r="B155" s="7" t="s">
        <v>0</v>
      </c>
      <c r="C155" s="7" t="s">
        <v>0</v>
      </c>
      <c r="D155" s="7" t="s">
        <v>0</v>
      </c>
      <c r="E155" s="7" t="s">
        <v>0</v>
      </c>
      <c r="F155" s="7" t="s">
        <v>378</v>
      </c>
      <c r="G155" s="7"/>
      <c r="H155" s="16">
        <v>0</v>
      </c>
      <c r="I155" s="7"/>
    </row>
    <row r="156" spans="1:9" ht="12.5" x14ac:dyDescent="0.25">
      <c r="A156" s="11"/>
      <c r="B156" s="7" t="s">
        <v>0</v>
      </c>
      <c r="C156" s="7" t="s">
        <v>0</v>
      </c>
      <c r="D156" s="7" t="s">
        <v>0</v>
      </c>
      <c r="E156" s="7" t="s">
        <v>0</v>
      </c>
      <c r="F156" s="7" t="s">
        <v>379</v>
      </c>
      <c r="G156" s="7"/>
      <c r="H156" s="16">
        <v>-36691.85</v>
      </c>
      <c r="I156" s="7"/>
    </row>
    <row r="157" spans="1:9" ht="12.5" x14ac:dyDescent="0.25">
      <c r="A157" s="11"/>
      <c r="B157" s="14" t="s">
        <v>380</v>
      </c>
      <c r="C157" s="7"/>
      <c r="D157" s="7"/>
      <c r="E157" s="7"/>
      <c r="F157" s="7"/>
      <c r="G157" s="7"/>
      <c r="H157" s="28">
        <v>3649144.3499999978</v>
      </c>
      <c r="I157" s="7"/>
    </row>
    <row r="158" spans="1:9" ht="12.5" x14ac:dyDescent="0.25">
      <c r="A158" s="11"/>
      <c r="B158" s="7" t="s">
        <v>0</v>
      </c>
      <c r="C158" s="7" t="s">
        <v>0</v>
      </c>
      <c r="D158" s="7" t="s">
        <v>0</v>
      </c>
      <c r="E158" s="7" t="s">
        <v>0</v>
      </c>
      <c r="F158" s="7" t="s">
        <v>236</v>
      </c>
      <c r="G158" s="7"/>
      <c r="H158" s="16">
        <v>1104060.7423999999</v>
      </c>
      <c r="I158" s="7"/>
    </row>
    <row r="159" spans="1:9" ht="13" thickBot="1" x14ac:dyDescent="0.3">
      <c r="A159" s="3"/>
      <c r="B159" s="14" t="s">
        <v>381</v>
      </c>
      <c r="C159" s="7"/>
      <c r="D159" s="7"/>
      <c r="E159" s="7"/>
      <c r="F159" s="7"/>
      <c r="G159" s="7"/>
      <c r="H159" s="21">
        <v>2545083.6075999979</v>
      </c>
      <c r="I159" s="7"/>
    </row>
    <row r="160" spans="1:9" ht="13" thickTop="1" x14ac:dyDescent="0.25">
      <c r="A160" s="3"/>
      <c r="B160" s="7"/>
      <c r="C160" s="7"/>
      <c r="D160" s="7"/>
      <c r="E160" s="7"/>
      <c r="F160" s="7"/>
      <c r="G160" s="7"/>
      <c r="H160" s="16"/>
      <c r="I160" s="7"/>
    </row>
    <row r="161" spans="1:9" ht="12.5" x14ac:dyDescent="0.25">
      <c r="A161" s="3"/>
      <c r="B161" s="7"/>
      <c r="C161" s="7"/>
      <c r="D161" s="7"/>
      <c r="E161" s="7"/>
      <c r="F161" s="7"/>
      <c r="G161" s="7"/>
      <c r="H161" s="16"/>
      <c r="I161" s="7"/>
    </row>
    <row r="162" spans="1:9" ht="12.5" x14ac:dyDescent="0.25">
      <c r="A162" s="3"/>
      <c r="B162" s="7"/>
      <c r="C162" s="7"/>
      <c r="D162" s="7"/>
      <c r="E162" s="7"/>
      <c r="F162" s="7"/>
      <c r="G162" s="7"/>
      <c r="H162" s="16"/>
      <c r="I162" s="7"/>
    </row>
    <row r="163" spans="1:9" ht="12.5" x14ac:dyDescent="0.25">
      <c r="A163" s="3"/>
      <c r="B163" s="7"/>
      <c r="C163" s="7"/>
      <c r="D163" s="7"/>
      <c r="E163" s="7"/>
      <c r="F163" s="7"/>
      <c r="G163" s="7"/>
      <c r="H163" s="16"/>
      <c r="I163" s="7"/>
    </row>
    <row r="164" spans="1:9" ht="12.5" x14ac:dyDescent="0.25">
      <c r="A164" s="3"/>
      <c r="B164" s="7"/>
      <c r="C164" s="7"/>
      <c r="D164" s="7"/>
      <c r="E164" s="7"/>
      <c r="F164" s="7"/>
      <c r="G164" s="7"/>
      <c r="H164" s="16"/>
      <c r="I164" s="7"/>
    </row>
    <row r="165" spans="1:9" ht="12.5" x14ac:dyDescent="0.25">
      <c r="A165" s="3"/>
      <c r="B165" s="7"/>
      <c r="C165" s="7"/>
      <c r="D165" s="7"/>
      <c r="E165" s="7"/>
      <c r="F165" s="25" t="s">
        <v>390</v>
      </c>
      <c r="G165" s="26" t="s">
        <v>391</v>
      </c>
      <c r="H165" s="27" t="s">
        <v>392</v>
      </c>
      <c r="I165" s="7"/>
    </row>
    <row r="166" spans="1:9" ht="12.75" customHeight="1" x14ac:dyDescent="0.25">
      <c r="F166" s="29" t="s">
        <v>393</v>
      </c>
      <c r="G166" s="29" t="s">
        <v>395</v>
      </c>
      <c r="H166" s="29" t="s">
        <v>394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headerFooter>
    <oddFooter>&amp;C&amp;"Museo Sans 300,Normal"&amp;10&amp;R&amp;"Museo Sans 300,Normal"&amp;9Página &amp;P de &amp;N  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D356-CF07-4817-BB4A-08FECC1459C9}">
  <sheetPr>
    <outlinePr summaryBelow="0" summaryRight="0"/>
  </sheetPr>
  <dimension ref="A1:O33"/>
  <sheetViews>
    <sheetView showGridLines="0" topLeftCell="B1" zoomScale="80" zoomScaleNormal="80" workbookViewId="0">
      <selection activeCell="N38" sqref="N38"/>
    </sheetView>
  </sheetViews>
  <sheetFormatPr baseColWidth="10" defaultColWidth="11.54296875" defaultRowHeight="14" x14ac:dyDescent="0.3"/>
  <cols>
    <col min="1" max="1" width="22.36328125" style="46" customWidth="1"/>
    <col min="2" max="2" width="15.453125" style="46" customWidth="1"/>
    <col min="3" max="3" width="38" style="46" bestFit="1" customWidth="1"/>
    <col min="4" max="4" width="10.54296875" style="46" customWidth="1"/>
    <col min="5" max="5" width="7.6328125" style="46" customWidth="1"/>
    <col min="6" max="7" width="7.36328125" style="46" customWidth="1"/>
    <col min="8" max="8" width="9.6328125" style="46" customWidth="1"/>
    <col min="9" max="9" width="15.08984375" style="46" bestFit="1" customWidth="1"/>
    <col min="10" max="10" width="11.6328125" style="46" customWidth="1"/>
    <col min="11" max="11" width="9.6328125" style="46" bestFit="1" customWidth="1"/>
    <col min="12" max="12" width="67" style="46" bestFit="1" customWidth="1"/>
    <col min="13" max="13" width="20" style="46" bestFit="1" customWidth="1"/>
    <col min="14" max="14" width="13.6328125" style="46" customWidth="1"/>
    <col min="15" max="15" width="14" style="46" bestFit="1" customWidth="1"/>
    <col min="16" max="16384" width="11.54296875" style="46"/>
  </cols>
  <sheetData>
    <row r="1" spans="1:15" ht="14.4" customHeight="1" x14ac:dyDescent="0.3">
      <c r="A1" s="30" t="s">
        <v>383</v>
      </c>
    </row>
    <row r="2" spans="1:15" x14ac:dyDescent="0.3">
      <c r="A2" s="31" t="s">
        <v>396</v>
      </c>
    </row>
    <row r="3" spans="1:15" x14ac:dyDescent="0.3">
      <c r="A3" s="31" t="s">
        <v>397</v>
      </c>
    </row>
    <row r="4" spans="1:15" ht="14.4" customHeight="1" x14ac:dyDescent="0.3">
      <c r="A4" s="32">
        <v>815001010001</v>
      </c>
      <c r="B4" s="30" t="s">
        <v>385</v>
      </c>
      <c r="C4" s="33"/>
      <c r="D4" s="33"/>
      <c r="E4" s="33"/>
      <c r="F4" s="33"/>
      <c r="G4" s="33"/>
      <c r="H4" s="33"/>
      <c r="I4" s="33"/>
      <c r="J4" s="30" t="s">
        <v>382</v>
      </c>
      <c r="K4" s="30" t="s">
        <v>382</v>
      </c>
      <c r="L4" s="33" t="s">
        <v>398</v>
      </c>
      <c r="M4" s="34" t="s">
        <v>399</v>
      </c>
      <c r="N4" s="35" t="s">
        <v>400</v>
      </c>
      <c r="O4" s="36">
        <v>0</v>
      </c>
    </row>
    <row r="5" spans="1:15" ht="14.4" customHeight="1" x14ac:dyDescent="0.3">
      <c r="A5" s="37" t="s">
        <v>401</v>
      </c>
      <c r="B5" s="37" t="s">
        <v>402</v>
      </c>
      <c r="C5" s="37" t="s">
        <v>403</v>
      </c>
      <c r="D5" s="37" t="s">
        <v>404</v>
      </c>
      <c r="E5" s="37" t="s">
        <v>405</v>
      </c>
      <c r="F5" s="37" t="s">
        <v>406</v>
      </c>
      <c r="G5" s="37" t="s">
        <v>407</v>
      </c>
      <c r="H5" s="37" t="s">
        <v>408</v>
      </c>
      <c r="I5" s="37" t="s">
        <v>409</v>
      </c>
      <c r="J5" s="38" t="s">
        <v>388</v>
      </c>
      <c r="K5" s="38" t="s">
        <v>410</v>
      </c>
      <c r="L5" s="37" t="s">
        <v>384</v>
      </c>
      <c r="M5" s="39" t="s">
        <v>411</v>
      </c>
      <c r="N5" s="39" t="s">
        <v>412</v>
      </c>
      <c r="O5" s="39" t="s">
        <v>389</v>
      </c>
    </row>
    <row r="6" spans="1:15" ht="14.4" customHeight="1" x14ac:dyDescent="0.3">
      <c r="A6" s="40">
        <v>45295</v>
      </c>
      <c r="B6" s="40">
        <v>45295</v>
      </c>
      <c r="C6" s="33" t="s">
        <v>413</v>
      </c>
      <c r="D6" s="33">
        <v>998</v>
      </c>
      <c r="E6" s="33">
        <v>457</v>
      </c>
      <c r="F6" s="33">
        <v>20</v>
      </c>
      <c r="G6" s="33">
        <v>1</v>
      </c>
      <c r="H6" s="33">
        <v>998</v>
      </c>
      <c r="I6" s="33" t="s">
        <v>414</v>
      </c>
      <c r="J6" s="41">
        <v>0</v>
      </c>
      <c r="K6" s="41" t="s">
        <v>387</v>
      </c>
      <c r="L6" s="33" t="s">
        <v>415</v>
      </c>
      <c r="M6" s="36">
        <v>10</v>
      </c>
      <c r="N6" s="36">
        <v>0</v>
      </c>
      <c r="O6" s="47">
        <f>+M6-N6</f>
        <v>10</v>
      </c>
    </row>
    <row r="7" spans="1:15" ht="14.4" customHeight="1" x14ac:dyDescent="0.3">
      <c r="A7" s="40">
        <v>45295</v>
      </c>
      <c r="B7" s="40">
        <v>45295</v>
      </c>
      <c r="C7" s="33" t="s">
        <v>416</v>
      </c>
      <c r="D7" s="33">
        <v>998</v>
      </c>
      <c r="E7" s="33">
        <v>957</v>
      </c>
      <c r="F7" s="33">
        <v>20</v>
      </c>
      <c r="G7" s="33">
        <v>1</v>
      </c>
      <c r="H7" s="33">
        <v>998</v>
      </c>
      <c r="I7" s="33" t="s">
        <v>417</v>
      </c>
      <c r="J7" s="41">
        <v>0</v>
      </c>
      <c r="K7" s="41" t="s">
        <v>387</v>
      </c>
      <c r="L7" s="33" t="s">
        <v>382</v>
      </c>
      <c r="M7" s="36">
        <v>0</v>
      </c>
      <c r="N7" s="36">
        <v>10</v>
      </c>
      <c r="O7" s="47">
        <f t="shared" ref="O7:O28" si="0">+M7-N7</f>
        <v>-10</v>
      </c>
    </row>
    <row r="8" spans="1:15" ht="14.4" customHeight="1" x14ac:dyDescent="0.3">
      <c r="A8" s="40">
        <v>45327</v>
      </c>
      <c r="B8" s="40">
        <v>45322</v>
      </c>
      <c r="C8" s="33" t="s">
        <v>418</v>
      </c>
      <c r="D8" s="33">
        <v>998</v>
      </c>
      <c r="E8" s="33">
        <v>457</v>
      </c>
      <c r="F8" s="33">
        <v>20</v>
      </c>
      <c r="G8" s="33">
        <v>1</v>
      </c>
      <c r="H8" s="33">
        <v>998</v>
      </c>
      <c r="I8" s="33" t="s">
        <v>419</v>
      </c>
      <c r="J8" s="41">
        <v>0</v>
      </c>
      <c r="K8" s="41" t="s">
        <v>387</v>
      </c>
      <c r="L8" s="33" t="s">
        <v>420</v>
      </c>
      <c r="M8" s="36">
        <v>148104.35999999999</v>
      </c>
      <c r="N8" s="36">
        <v>0</v>
      </c>
      <c r="O8" s="47">
        <f t="shared" si="0"/>
        <v>148104.35999999999</v>
      </c>
    </row>
    <row r="9" spans="1:15" ht="14.4" customHeight="1" x14ac:dyDescent="0.3">
      <c r="A9" s="40">
        <v>45328</v>
      </c>
      <c r="B9" s="40">
        <v>45322</v>
      </c>
      <c r="C9" s="33" t="s">
        <v>421</v>
      </c>
      <c r="D9" s="33">
        <v>998</v>
      </c>
      <c r="E9" s="33">
        <v>457</v>
      </c>
      <c r="F9" s="33">
        <v>20</v>
      </c>
      <c r="G9" s="33">
        <v>1</v>
      </c>
      <c r="H9" s="33">
        <v>998</v>
      </c>
      <c r="I9" s="33" t="s">
        <v>417</v>
      </c>
      <c r="J9" s="41">
        <v>0</v>
      </c>
      <c r="K9" s="41" t="s">
        <v>387</v>
      </c>
      <c r="L9" s="33" t="s">
        <v>422</v>
      </c>
      <c r="M9" s="36">
        <v>787.5</v>
      </c>
      <c r="N9" s="36">
        <v>0</v>
      </c>
      <c r="O9" s="47">
        <f t="shared" si="0"/>
        <v>787.5</v>
      </c>
    </row>
    <row r="10" spans="1:15" ht="14.4" customHeight="1" x14ac:dyDescent="0.3">
      <c r="A10" s="40">
        <v>45357</v>
      </c>
      <c r="B10" s="40">
        <v>45351</v>
      </c>
      <c r="C10" s="33" t="s">
        <v>423</v>
      </c>
      <c r="D10" s="33">
        <v>998</v>
      </c>
      <c r="E10" s="33">
        <v>457</v>
      </c>
      <c r="F10" s="33">
        <v>20</v>
      </c>
      <c r="G10" s="33">
        <v>2</v>
      </c>
      <c r="H10" s="33">
        <v>998</v>
      </c>
      <c r="I10" s="33" t="s">
        <v>417</v>
      </c>
      <c r="J10" s="41">
        <v>0</v>
      </c>
      <c r="K10" s="41" t="s">
        <v>387</v>
      </c>
      <c r="L10" s="33" t="s">
        <v>424</v>
      </c>
      <c r="M10" s="36">
        <v>128869.35</v>
      </c>
      <c r="N10" s="36">
        <v>0</v>
      </c>
      <c r="O10" s="47">
        <f t="shared" si="0"/>
        <v>128869.35</v>
      </c>
    </row>
    <row r="11" spans="1:15" ht="14.4" customHeight="1" x14ac:dyDescent="0.3">
      <c r="A11" s="40">
        <v>45385</v>
      </c>
      <c r="B11" s="40">
        <v>45382</v>
      </c>
      <c r="C11" s="33" t="s">
        <v>425</v>
      </c>
      <c r="D11" s="33">
        <v>998</v>
      </c>
      <c r="E11" s="33">
        <v>457</v>
      </c>
      <c r="F11" s="33">
        <v>20</v>
      </c>
      <c r="G11" s="33">
        <v>2</v>
      </c>
      <c r="H11" s="33">
        <v>998</v>
      </c>
      <c r="I11" s="33" t="s">
        <v>426</v>
      </c>
      <c r="J11" s="41">
        <v>0</v>
      </c>
      <c r="K11" s="41" t="s">
        <v>387</v>
      </c>
      <c r="L11" s="33" t="s">
        <v>427</v>
      </c>
      <c r="M11" s="36">
        <v>158807.57</v>
      </c>
      <c r="N11" s="36">
        <v>0</v>
      </c>
      <c r="O11" s="47">
        <f t="shared" si="0"/>
        <v>158807.57</v>
      </c>
    </row>
    <row r="12" spans="1:15" ht="14.4" customHeight="1" x14ac:dyDescent="0.3">
      <c r="A12" s="40">
        <v>45386</v>
      </c>
      <c r="B12" s="40">
        <v>45382</v>
      </c>
      <c r="C12" s="33" t="s">
        <v>421</v>
      </c>
      <c r="D12" s="33">
        <v>998</v>
      </c>
      <c r="E12" s="33">
        <v>457</v>
      </c>
      <c r="F12" s="33">
        <v>20</v>
      </c>
      <c r="G12" s="33">
        <v>1</v>
      </c>
      <c r="H12" s="33">
        <v>998</v>
      </c>
      <c r="I12" s="33" t="s">
        <v>417</v>
      </c>
      <c r="J12" s="41">
        <v>0</v>
      </c>
      <c r="K12" s="41" t="s">
        <v>387</v>
      </c>
      <c r="L12" s="33" t="s">
        <v>428</v>
      </c>
      <c r="M12" s="36">
        <v>0</v>
      </c>
      <c r="N12" s="36">
        <v>5.61</v>
      </c>
      <c r="O12" s="47">
        <f t="shared" si="0"/>
        <v>-5.61</v>
      </c>
    </row>
    <row r="13" spans="1:15" ht="14.4" customHeight="1" x14ac:dyDescent="0.3">
      <c r="A13" s="40">
        <v>45386</v>
      </c>
      <c r="B13" s="40">
        <v>45382</v>
      </c>
      <c r="C13" s="33" t="s">
        <v>423</v>
      </c>
      <c r="D13" s="33">
        <v>998</v>
      </c>
      <c r="E13" s="33">
        <v>457</v>
      </c>
      <c r="F13" s="33">
        <v>20</v>
      </c>
      <c r="G13" s="33">
        <v>2</v>
      </c>
      <c r="H13" s="33">
        <v>998</v>
      </c>
      <c r="I13" s="33" t="s">
        <v>417</v>
      </c>
      <c r="J13" s="41">
        <v>0</v>
      </c>
      <c r="K13" s="41" t="s">
        <v>387</v>
      </c>
      <c r="L13" s="33" t="s">
        <v>429</v>
      </c>
      <c r="M13" s="36">
        <v>0</v>
      </c>
      <c r="N13" s="36">
        <v>4.8</v>
      </c>
      <c r="O13" s="47">
        <f t="shared" si="0"/>
        <v>-4.8</v>
      </c>
    </row>
    <row r="14" spans="1:15" ht="14.4" customHeight="1" x14ac:dyDescent="0.3">
      <c r="A14" s="40">
        <v>45386</v>
      </c>
      <c r="B14" s="40">
        <v>45382</v>
      </c>
      <c r="C14" s="33" t="s">
        <v>430</v>
      </c>
      <c r="D14" s="33">
        <v>998</v>
      </c>
      <c r="E14" s="33">
        <v>957</v>
      </c>
      <c r="F14" s="33">
        <v>20</v>
      </c>
      <c r="G14" s="33">
        <v>1</v>
      </c>
      <c r="H14" s="33">
        <v>998</v>
      </c>
      <c r="I14" s="33" t="s">
        <v>431</v>
      </c>
      <c r="J14" s="41">
        <v>0</v>
      </c>
      <c r="K14" s="41" t="s">
        <v>387</v>
      </c>
      <c r="L14" s="33" t="s">
        <v>382</v>
      </c>
      <c r="M14" s="36">
        <v>5.61</v>
      </c>
      <c r="N14" s="36">
        <v>0</v>
      </c>
      <c r="O14" s="47">
        <f t="shared" si="0"/>
        <v>5.61</v>
      </c>
    </row>
    <row r="15" spans="1:15" ht="14.4" customHeight="1" x14ac:dyDescent="0.3">
      <c r="A15" s="40">
        <v>45412</v>
      </c>
      <c r="B15" s="40">
        <v>45412</v>
      </c>
      <c r="C15" s="33" t="s">
        <v>421</v>
      </c>
      <c r="D15" s="33">
        <v>998</v>
      </c>
      <c r="E15" s="33">
        <v>457</v>
      </c>
      <c r="F15" s="33">
        <v>20</v>
      </c>
      <c r="G15" s="33">
        <v>1</v>
      </c>
      <c r="H15" s="33">
        <v>998</v>
      </c>
      <c r="I15" s="33" t="s">
        <v>417</v>
      </c>
      <c r="J15" s="41">
        <v>0</v>
      </c>
      <c r="K15" s="41" t="s">
        <v>387</v>
      </c>
      <c r="L15" s="33" t="s">
        <v>432</v>
      </c>
      <c r="M15" s="36">
        <v>254.47</v>
      </c>
      <c r="N15" s="36">
        <v>0</v>
      </c>
      <c r="O15" s="47">
        <f t="shared" si="0"/>
        <v>254.47</v>
      </c>
    </row>
    <row r="16" spans="1:15" ht="14.4" customHeight="1" x14ac:dyDescent="0.3">
      <c r="A16" s="40">
        <v>45412</v>
      </c>
      <c r="B16" s="40">
        <v>45412</v>
      </c>
      <c r="C16" s="33" t="s">
        <v>421</v>
      </c>
      <c r="D16" s="33">
        <v>998</v>
      </c>
      <c r="E16" s="33">
        <v>457</v>
      </c>
      <c r="F16" s="33">
        <v>20</v>
      </c>
      <c r="G16" s="33">
        <v>1</v>
      </c>
      <c r="H16" s="33">
        <v>998</v>
      </c>
      <c r="I16" s="33" t="s">
        <v>417</v>
      </c>
      <c r="J16" s="41">
        <v>0</v>
      </c>
      <c r="K16" s="41" t="s">
        <v>387</v>
      </c>
      <c r="L16" s="33" t="s">
        <v>433</v>
      </c>
      <c r="M16" s="36">
        <v>37.5</v>
      </c>
      <c r="N16" s="36">
        <v>0</v>
      </c>
      <c r="O16" s="47">
        <f t="shared" si="0"/>
        <v>37.5</v>
      </c>
    </row>
    <row r="17" spans="1:15" ht="14.4" customHeight="1" x14ac:dyDescent="0.3">
      <c r="A17" s="40">
        <v>45412</v>
      </c>
      <c r="B17" s="40">
        <v>45412</v>
      </c>
      <c r="C17" s="33" t="s">
        <v>421</v>
      </c>
      <c r="D17" s="33">
        <v>998</v>
      </c>
      <c r="E17" s="33">
        <v>457</v>
      </c>
      <c r="F17" s="33">
        <v>20</v>
      </c>
      <c r="G17" s="33">
        <v>1</v>
      </c>
      <c r="H17" s="33">
        <v>998</v>
      </c>
      <c r="I17" s="33" t="s">
        <v>417</v>
      </c>
      <c r="J17" s="41">
        <v>0</v>
      </c>
      <c r="K17" s="41" t="s">
        <v>387</v>
      </c>
      <c r="L17" s="33" t="s">
        <v>434</v>
      </c>
      <c r="M17" s="36">
        <v>67185.100000000006</v>
      </c>
      <c r="N17" s="36">
        <v>0</v>
      </c>
      <c r="O17" s="47">
        <f t="shared" si="0"/>
        <v>67185.100000000006</v>
      </c>
    </row>
    <row r="18" spans="1:15" ht="14.4" customHeight="1" x14ac:dyDescent="0.3">
      <c r="A18" s="40">
        <v>45412</v>
      </c>
      <c r="B18" s="40">
        <v>45412</v>
      </c>
      <c r="C18" s="33" t="s">
        <v>421</v>
      </c>
      <c r="D18" s="33">
        <v>998</v>
      </c>
      <c r="E18" s="33">
        <v>457</v>
      </c>
      <c r="F18" s="33">
        <v>20</v>
      </c>
      <c r="G18" s="33">
        <v>1</v>
      </c>
      <c r="H18" s="33">
        <v>998</v>
      </c>
      <c r="I18" s="33" t="s">
        <v>417</v>
      </c>
      <c r="J18" s="41">
        <v>0</v>
      </c>
      <c r="K18" s="41" t="s">
        <v>387</v>
      </c>
      <c r="L18" s="33" t="s">
        <v>435</v>
      </c>
      <c r="M18" s="36">
        <v>0</v>
      </c>
      <c r="N18" s="36">
        <v>84.82</v>
      </c>
      <c r="O18" s="47">
        <f t="shared" si="0"/>
        <v>-84.82</v>
      </c>
    </row>
    <row r="19" spans="1:15" ht="14.4" customHeight="1" x14ac:dyDescent="0.3">
      <c r="A19" s="40">
        <v>45412</v>
      </c>
      <c r="B19" s="40">
        <v>45412</v>
      </c>
      <c r="C19" s="33" t="s">
        <v>421</v>
      </c>
      <c r="D19" s="33">
        <v>998</v>
      </c>
      <c r="E19" s="33">
        <v>457</v>
      </c>
      <c r="F19" s="33">
        <v>20</v>
      </c>
      <c r="G19" s="33">
        <v>1</v>
      </c>
      <c r="H19" s="33">
        <v>998</v>
      </c>
      <c r="I19" s="33" t="s">
        <v>417</v>
      </c>
      <c r="J19" s="41">
        <v>0</v>
      </c>
      <c r="K19" s="41" t="s">
        <v>387</v>
      </c>
      <c r="L19" s="33" t="s">
        <v>436</v>
      </c>
      <c r="M19" s="36">
        <v>0</v>
      </c>
      <c r="N19" s="36">
        <v>0.82</v>
      </c>
      <c r="O19" s="47">
        <f t="shared" si="0"/>
        <v>-0.82</v>
      </c>
    </row>
    <row r="20" spans="1:15" ht="14.4" customHeight="1" x14ac:dyDescent="0.3">
      <c r="A20" s="40">
        <v>45418</v>
      </c>
      <c r="B20" s="40">
        <v>45412</v>
      </c>
      <c r="C20" s="33" t="s">
        <v>437</v>
      </c>
      <c r="D20" s="33">
        <v>998</v>
      </c>
      <c r="E20" s="33">
        <v>99</v>
      </c>
      <c r="F20" s="33">
        <v>1</v>
      </c>
      <c r="G20" s="33">
        <v>9</v>
      </c>
      <c r="H20" s="33">
        <v>998</v>
      </c>
      <c r="I20" s="33" t="s">
        <v>426</v>
      </c>
      <c r="J20" s="41">
        <v>0</v>
      </c>
      <c r="K20" s="41" t="s">
        <v>387</v>
      </c>
      <c r="L20" s="33" t="s">
        <v>382</v>
      </c>
      <c r="M20" s="36">
        <v>0</v>
      </c>
      <c r="N20" s="36">
        <v>254.47</v>
      </c>
      <c r="O20" s="47">
        <f t="shared" si="0"/>
        <v>-254.47</v>
      </c>
    </row>
    <row r="21" spans="1:15" ht="14.4" customHeight="1" x14ac:dyDescent="0.3">
      <c r="A21" s="40">
        <v>45418</v>
      </c>
      <c r="B21" s="40">
        <v>45412</v>
      </c>
      <c r="C21" s="33" t="s">
        <v>437</v>
      </c>
      <c r="D21" s="33">
        <v>998</v>
      </c>
      <c r="E21" s="33">
        <v>99</v>
      </c>
      <c r="F21" s="33">
        <v>1</v>
      </c>
      <c r="G21" s="33">
        <v>9</v>
      </c>
      <c r="H21" s="33">
        <v>998</v>
      </c>
      <c r="I21" s="33" t="s">
        <v>426</v>
      </c>
      <c r="J21" s="41">
        <v>0</v>
      </c>
      <c r="K21" s="41" t="s">
        <v>387</v>
      </c>
      <c r="L21" s="33" t="s">
        <v>382</v>
      </c>
      <c r="M21" s="36">
        <v>0</v>
      </c>
      <c r="N21" s="36">
        <v>37.5</v>
      </c>
      <c r="O21" s="47">
        <f t="shared" si="0"/>
        <v>-37.5</v>
      </c>
    </row>
    <row r="22" spans="1:15" ht="14.4" customHeight="1" x14ac:dyDescent="0.3">
      <c r="A22" s="40">
        <v>45418</v>
      </c>
      <c r="B22" s="40">
        <v>45412</v>
      </c>
      <c r="C22" s="33" t="s">
        <v>437</v>
      </c>
      <c r="D22" s="33">
        <v>998</v>
      </c>
      <c r="E22" s="33">
        <v>99</v>
      </c>
      <c r="F22" s="33">
        <v>1</v>
      </c>
      <c r="G22" s="33">
        <v>9</v>
      </c>
      <c r="H22" s="33">
        <v>998</v>
      </c>
      <c r="I22" s="33" t="s">
        <v>426</v>
      </c>
      <c r="J22" s="41">
        <v>0</v>
      </c>
      <c r="K22" s="41" t="s">
        <v>387</v>
      </c>
      <c r="L22" s="33" t="s">
        <v>382</v>
      </c>
      <c r="M22" s="36">
        <v>0</v>
      </c>
      <c r="N22" s="36">
        <v>67185.100000000006</v>
      </c>
      <c r="O22" s="47">
        <f t="shared" si="0"/>
        <v>-67185.100000000006</v>
      </c>
    </row>
    <row r="23" spans="1:15" ht="14.4" customHeight="1" x14ac:dyDescent="0.3">
      <c r="A23" s="40">
        <v>45418</v>
      </c>
      <c r="B23" s="40">
        <v>45412</v>
      </c>
      <c r="C23" s="33" t="s">
        <v>437</v>
      </c>
      <c r="D23" s="33">
        <v>998</v>
      </c>
      <c r="E23" s="33">
        <v>99</v>
      </c>
      <c r="F23" s="33">
        <v>1</v>
      </c>
      <c r="G23" s="33">
        <v>9</v>
      </c>
      <c r="H23" s="33">
        <v>998</v>
      </c>
      <c r="I23" s="33" t="s">
        <v>426</v>
      </c>
      <c r="J23" s="41">
        <v>0</v>
      </c>
      <c r="K23" s="41" t="s">
        <v>387</v>
      </c>
      <c r="L23" s="33" t="s">
        <v>382</v>
      </c>
      <c r="M23" s="36">
        <v>84.82</v>
      </c>
      <c r="N23" s="36">
        <v>0</v>
      </c>
      <c r="O23" s="47">
        <f t="shared" si="0"/>
        <v>84.82</v>
      </c>
    </row>
    <row r="24" spans="1:15" ht="14.4" customHeight="1" x14ac:dyDescent="0.3">
      <c r="A24" s="40">
        <v>45418</v>
      </c>
      <c r="B24" s="40">
        <v>45412</v>
      </c>
      <c r="C24" s="33" t="s">
        <v>437</v>
      </c>
      <c r="D24" s="33">
        <v>998</v>
      </c>
      <c r="E24" s="33">
        <v>99</v>
      </c>
      <c r="F24" s="33">
        <v>1</v>
      </c>
      <c r="G24" s="33">
        <v>9</v>
      </c>
      <c r="H24" s="33">
        <v>998</v>
      </c>
      <c r="I24" s="33" t="s">
        <v>426</v>
      </c>
      <c r="J24" s="41">
        <v>0</v>
      </c>
      <c r="K24" s="41" t="s">
        <v>387</v>
      </c>
      <c r="L24" s="33" t="s">
        <v>382</v>
      </c>
      <c r="M24" s="36">
        <v>0.82</v>
      </c>
      <c r="N24" s="36">
        <v>0</v>
      </c>
      <c r="O24" s="47">
        <f t="shared" si="0"/>
        <v>0.82</v>
      </c>
    </row>
    <row r="25" spans="1:15" ht="14.4" customHeight="1" x14ac:dyDescent="0.3">
      <c r="A25" s="40">
        <v>45419</v>
      </c>
      <c r="B25" s="40">
        <v>45412</v>
      </c>
      <c r="C25" s="33" t="s">
        <v>421</v>
      </c>
      <c r="D25" s="33">
        <v>998</v>
      </c>
      <c r="E25" s="33">
        <v>457</v>
      </c>
      <c r="F25" s="33">
        <v>20</v>
      </c>
      <c r="G25" s="33">
        <v>1</v>
      </c>
      <c r="H25" s="33">
        <v>998</v>
      </c>
      <c r="I25" s="33" t="s">
        <v>417</v>
      </c>
      <c r="J25" s="41">
        <v>0</v>
      </c>
      <c r="K25" s="41" t="s">
        <v>387</v>
      </c>
      <c r="L25" s="33" t="s">
        <v>438</v>
      </c>
      <c r="M25" s="36">
        <v>158085.78</v>
      </c>
      <c r="N25" s="36">
        <v>0</v>
      </c>
      <c r="O25" s="47">
        <f t="shared" si="0"/>
        <v>158085.78</v>
      </c>
    </row>
    <row r="26" spans="1:15" ht="14.4" customHeight="1" x14ac:dyDescent="0.3">
      <c r="A26" s="40">
        <v>45442</v>
      </c>
      <c r="B26" s="40">
        <v>45442</v>
      </c>
      <c r="C26" s="33" t="s">
        <v>439</v>
      </c>
      <c r="D26" s="33">
        <v>998</v>
      </c>
      <c r="E26" s="33">
        <v>99</v>
      </c>
      <c r="F26" s="33">
        <v>1</v>
      </c>
      <c r="G26" s="33">
        <v>30</v>
      </c>
      <c r="H26" s="33">
        <v>998</v>
      </c>
      <c r="I26" s="33" t="s">
        <v>417</v>
      </c>
      <c r="J26" s="41">
        <v>0</v>
      </c>
      <c r="K26" s="41" t="s">
        <v>386</v>
      </c>
      <c r="L26" s="33" t="s">
        <v>382</v>
      </c>
      <c r="M26" s="36">
        <v>33695.72</v>
      </c>
      <c r="N26" s="36">
        <v>0</v>
      </c>
      <c r="O26" s="47">
        <f t="shared" si="0"/>
        <v>33695.72</v>
      </c>
    </row>
    <row r="27" spans="1:15" ht="14.4" customHeight="1" x14ac:dyDescent="0.3">
      <c r="A27" s="40">
        <v>45449</v>
      </c>
      <c r="B27" s="40">
        <v>45443</v>
      </c>
      <c r="C27" s="33" t="s">
        <v>421</v>
      </c>
      <c r="D27" s="33">
        <v>998</v>
      </c>
      <c r="E27" s="33">
        <v>457</v>
      </c>
      <c r="F27" s="33">
        <v>20</v>
      </c>
      <c r="G27" s="33">
        <v>1</v>
      </c>
      <c r="H27" s="33">
        <v>998</v>
      </c>
      <c r="I27" s="33" t="s">
        <v>417</v>
      </c>
      <c r="J27" s="41">
        <v>0</v>
      </c>
      <c r="K27" s="41" t="s">
        <v>387</v>
      </c>
      <c r="L27" s="33" t="s">
        <v>440</v>
      </c>
      <c r="M27" s="36">
        <v>95891.22</v>
      </c>
      <c r="N27" s="36">
        <v>0</v>
      </c>
      <c r="O27" s="47">
        <f t="shared" si="0"/>
        <v>95891.22</v>
      </c>
    </row>
    <row r="28" spans="1:15" ht="14.4" customHeight="1" x14ac:dyDescent="0.3">
      <c r="A28" s="40">
        <v>45472</v>
      </c>
      <c r="B28" s="40">
        <v>45472</v>
      </c>
      <c r="C28" s="33" t="s">
        <v>441</v>
      </c>
      <c r="D28" s="33">
        <v>998</v>
      </c>
      <c r="E28" s="33">
        <v>99</v>
      </c>
      <c r="F28" s="33">
        <v>1</v>
      </c>
      <c r="G28" s="33">
        <v>6</v>
      </c>
      <c r="H28" s="33">
        <v>998</v>
      </c>
      <c r="I28" s="33" t="s">
        <v>417</v>
      </c>
      <c r="J28" s="41">
        <v>0</v>
      </c>
      <c r="K28" s="41" t="s">
        <v>386</v>
      </c>
      <c r="L28" s="33" t="s">
        <v>382</v>
      </c>
      <c r="M28" s="36">
        <v>33695.72</v>
      </c>
      <c r="N28" s="36">
        <v>0</v>
      </c>
      <c r="O28" s="47">
        <f t="shared" si="0"/>
        <v>33695.72</v>
      </c>
    </row>
    <row r="29" spans="1:15" ht="14.4" customHeight="1" x14ac:dyDescent="0.3">
      <c r="A29" s="40">
        <v>45477</v>
      </c>
      <c r="B29" s="40">
        <v>45473</v>
      </c>
      <c r="C29" s="33" t="s">
        <v>421</v>
      </c>
      <c r="D29" s="33">
        <v>998</v>
      </c>
      <c r="E29" s="33">
        <v>457</v>
      </c>
      <c r="F29" s="33">
        <v>20</v>
      </c>
      <c r="G29" s="33">
        <v>1</v>
      </c>
      <c r="H29" s="33">
        <v>998</v>
      </c>
      <c r="I29" s="33" t="s">
        <v>417</v>
      </c>
      <c r="J29" s="41">
        <v>0</v>
      </c>
      <c r="K29" s="41" t="s">
        <v>387</v>
      </c>
      <c r="L29" s="33" t="s">
        <v>442</v>
      </c>
      <c r="M29" s="2">
        <v>97797</v>
      </c>
      <c r="N29" s="2">
        <v>0</v>
      </c>
      <c r="O29" s="48">
        <f>+M29-N29</f>
        <v>97797</v>
      </c>
    </row>
    <row r="30" spans="1:15" ht="14.4" customHeight="1" x14ac:dyDescent="0.3">
      <c r="A30" s="40">
        <v>45486</v>
      </c>
      <c r="B30" s="40">
        <v>45486</v>
      </c>
      <c r="C30" s="33" t="s">
        <v>443</v>
      </c>
      <c r="D30" s="33">
        <v>998</v>
      </c>
      <c r="E30" s="33">
        <v>99</v>
      </c>
      <c r="F30" s="33">
        <v>1</v>
      </c>
      <c r="G30" s="33">
        <v>1</v>
      </c>
      <c r="H30" s="33">
        <v>998</v>
      </c>
      <c r="I30" s="33" t="s">
        <v>417</v>
      </c>
      <c r="J30" s="41">
        <v>0</v>
      </c>
      <c r="K30" s="41" t="s">
        <v>387</v>
      </c>
      <c r="L30" s="33"/>
      <c r="M30" s="2">
        <v>0</v>
      </c>
      <c r="N30" s="2">
        <v>0.01</v>
      </c>
      <c r="O30" s="48">
        <f>+M30-N30</f>
        <v>-0.01</v>
      </c>
    </row>
    <row r="31" spans="1:15" x14ac:dyDescent="0.3">
      <c r="A31" s="40">
        <v>45511</v>
      </c>
      <c r="B31" s="40">
        <v>45504</v>
      </c>
      <c r="C31" s="33" t="s">
        <v>446</v>
      </c>
      <c r="D31" s="33">
        <v>998</v>
      </c>
      <c r="E31" s="33">
        <v>457</v>
      </c>
      <c r="F31" s="33">
        <v>20</v>
      </c>
      <c r="G31" s="33">
        <v>1</v>
      </c>
      <c r="H31" s="33">
        <v>998</v>
      </c>
      <c r="I31" s="33" t="s">
        <v>426</v>
      </c>
      <c r="J31" s="41">
        <v>0</v>
      </c>
      <c r="K31" s="41" t="s">
        <v>387</v>
      </c>
      <c r="L31" s="33" t="s">
        <v>447</v>
      </c>
      <c r="M31" s="2">
        <v>156623.04000000001</v>
      </c>
      <c r="N31" s="2">
        <v>0</v>
      </c>
      <c r="O31" s="48">
        <f>+M31-N31</f>
        <v>156623.04000000001</v>
      </c>
    </row>
    <row r="32" spans="1:15" x14ac:dyDescent="0.3">
      <c r="A32" s="44" t="s">
        <v>444</v>
      </c>
      <c r="B32" s="44"/>
      <c r="C32" s="1"/>
      <c r="D32" s="1"/>
      <c r="E32" s="1"/>
      <c r="F32" s="1"/>
      <c r="G32" s="1"/>
      <c r="H32" s="1"/>
      <c r="I32" s="1"/>
      <c r="J32" s="45"/>
      <c r="K32" s="45"/>
      <c r="L32" s="1"/>
      <c r="M32" s="49">
        <f>SUBTOTAL(109,ISRGASTO[DEBITO])</f>
        <v>1079935.5799999998</v>
      </c>
      <c r="N32" s="49">
        <f>SUBTOTAL(109,ISRGASTO[CREDITO])</f>
        <v>67583.13</v>
      </c>
      <c r="O32" s="49">
        <f>SUBTOTAL(109,ISRGASTO[SALDO])</f>
        <v>1012352.45</v>
      </c>
    </row>
    <row r="33" spans="1:15" x14ac:dyDescent="0.3">
      <c r="A33" s="33" t="s">
        <v>382</v>
      </c>
      <c r="B33" s="33" t="s">
        <v>382</v>
      </c>
      <c r="C33" s="33" t="s">
        <v>382</v>
      </c>
      <c r="D33" s="33"/>
      <c r="E33" s="33"/>
      <c r="F33" s="33"/>
      <c r="G33" s="33"/>
      <c r="H33" s="33"/>
      <c r="I33" s="33"/>
      <c r="J33" s="42" t="s">
        <v>382</v>
      </c>
      <c r="K33" s="42" t="s">
        <v>382</v>
      </c>
      <c r="L33" s="43"/>
      <c r="M33" s="36"/>
      <c r="N33" s="36"/>
      <c r="O33" s="47"/>
    </row>
  </sheetData>
  <pageMargins left="0.27559055118110198" right="0.118110236220472" top="3.9370078740157501E-2" bottom="3.9370078740157501E-2" header="3.9370078740157501E-2" footer="3.9370078740157501E-2"/>
  <pageSetup paperSize="0" orientation="portrait" horizontalDpi="300" verticalDpi="300"/>
  <headerFooter alignWithMargins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9686A0B9CA1640BF476B023AC6EEE8" ma:contentTypeVersion="12" ma:contentTypeDescription="Crear nuevo documento." ma:contentTypeScope="" ma:versionID="9d8ac09052e759660915e8d7f9ac4096">
  <xsd:schema xmlns:xsd="http://www.w3.org/2001/XMLSchema" xmlns:xs="http://www.w3.org/2001/XMLSchema" xmlns:p="http://schemas.microsoft.com/office/2006/metadata/properties" xmlns:ns2="5ef28699-49d2-4284-b930-fdd1918c5255" xmlns:ns3="cbfad740-9155-493b-b6e5-b6b7126a6407" targetNamespace="http://schemas.microsoft.com/office/2006/metadata/properties" ma:root="true" ma:fieldsID="c7ab95ce90a7e896c8f94c5e15b1d041" ns2:_="" ns3:_="">
    <xsd:import namespace="5ef28699-49d2-4284-b930-fdd1918c5255"/>
    <xsd:import namespace="cbfad740-9155-493b-b6e5-b6b7126a64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28699-49d2-4284-b930-fdd1918c5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4ca3252-f837-4507-b7af-39b0d514b9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ad740-9155-493b-b6e5-b6b7126a640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87e1000-57fe-4c63-8f2f-fdcd4e38d429}" ma:internalName="TaxCatchAll" ma:showField="CatchAllData" ma:web="cbfad740-9155-493b-b6e5-b6b7126a64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fad740-9155-493b-b6e5-b6b7126a6407" xsi:nil="true"/>
    <lcf76f155ced4ddcb4097134ff3c332f xmlns="5ef28699-49d2-4284-b930-fdd1918c5255">
      <Terms xmlns="http://schemas.microsoft.com/office/infopath/2007/PartnerControls"/>
    </lcf76f155ced4ddcb4097134ff3c332f>
    <MediaLengthInSeconds xmlns="5ef28699-49d2-4284-b930-fdd1918c5255" xsi:nil="true"/>
  </documentManagement>
</p:properties>
</file>

<file path=customXml/itemProps1.xml><?xml version="1.0" encoding="utf-8"?>
<ds:datastoreItem xmlns:ds="http://schemas.openxmlformats.org/officeDocument/2006/customXml" ds:itemID="{BC3EAE33-AA6D-491A-81CD-ECFABB2697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3E0925-4FA4-4EC7-BA7D-7E9340F09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28699-49d2-4284-b930-fdd1918c5255"/>
    <ds:schemaRef ds:uri="cbfad740-9155-493b-b6e5-b6b7126a64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A61066-E412-405F-A90B-6E44BB3AFEB3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bfad740-9155-493b-b6e5-b6b7126a6407"/>
    <ds:schemaRef ds:uri="5ef28699-49d2-4284-b930-fdd1918c5255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0105ef5c-213a-470a-a1f2-7d37e399fcdf}" enabled="1" method="Privileged" siteId="{108b3ecb-7f29-4336-b5b4-814cc12637f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ESF_SSF_CNIF</vt:lpstr>
      <vt:lpstr>ERI_SSF_CNIF</vt:lpstr>
      <vt:lpstr>DM ISR</vt:lpstr>
      <vt:lpstr>ERI_SSF_CNIF!Área_de_impresión</vt:lpstr>
      <vt:lpstr>ESF_SSF_CNIF!Área_de_impresión</vt:lpstr>
      <vt:lpstr>'DM ISR'!Títulos_a_imprimir</vt:lpstr>
    </vt:vector>
  </TitlesOfParts>
  <Manager/>
  <Company>Apoyo Integral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Apoyo Integral</dc:creator>
  <cp:keywords/>
  <dc:description/>
  <cp:lastModifiedBy>Imelda Zaldivar</cp:lastModifiedBy>
  <cp:revision/>
  <cp:lastPrinted>2024-09-06T17:12:36Z</cp:lastPrinted>
  <dcterms:created xsi:type="dcterms:W3CDTF">2002-10-07T14:08:05Z</dcterms:created>
  <dcterms:modified xsi:type="dcterms:W3CDTF">2025-04-28T00:46:18Z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0x010100C09686A0B9CA1640BF476B023AC6EEE8</vt:lpwstr>
  </property>
  <property fmtid="{D5CDD505-2E9C-101B-9397-08002B2CF9AE}" pid="3" name="Order">
    <vt:r8>15557100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