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ox\Box\SV - FINANCE - MANAGEMENT\SV - FINANCE - MANAGEMENT - ADMINISTRACIÓN\Bolsa de Valores\2025\"/>
    </mc:Choice>
  </mc:AlternateContent>
  <xr:revisionPtr revIDLastSave="0" documentId="13_ncr:1_{8536366E-7C1E-4EFA-A3C7-F48BB49DDFE0}" xr6:coauthVersionLast="47" xr6:coauthVersionMax="47" xr10:uidLastSave="{00000000-0000-0000-0000-000000000000}"/>
  <bookViews>
    <workbookView xWindow="-110" yWindow="-110" windowWidth="19420" windowHeight="10300" tabRatio="873" xr2:uid="{00000000-000D-0000-FFFF-FFFF00000000}"/>
  </bookViews>
  <sheets>
    <sheet name="ER " sheetId="16" r:id="rId1"/>
    <sheet name="BG " sheetId="17" r:id="rId2"/>
  </sheets>
  <definedNames>
    <definedName name="_xlnm.Print_Area" localSheetId="1">'BG '!$A$1:$I$70</definedName>
    <definedName name="_xlnm.Print_Area" localSheetId="0">'ER '!$A$4:$I$38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17" l="1"/>
  <c r="I64" i="17"/>
  <c r="I65" i="17" s="1"/>
  <c r="K30" i="17" l="1"/>
</calcChain>
</file>

<file path=xl/sharedStrings.xml><?xml version="1.0" encoding="utf-8"?>
<sst xmlns="http://schemas.openxmlformats.org/spreadsheetml/2006/main" count="96" uniqueCount="72">
  <si>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</si>
  <si>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</si>
  <si>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</si>
  <si>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</si>
  <si>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</si>
  <si>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</si>
  <si>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</si>
  <si>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</si>
  <si>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</si>
  <si>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</si>
  <si>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</si>
  <si>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</si>
  <si>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</si>
  <si>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</si>
  <si>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</si>
  <si>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</si>
  <si>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</si>
  <si>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</si>
  <si>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</si>
  <si>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</si>
  <si>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</si>
  <si>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</si>
  <si>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</si>
  <si>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</si>
  <si>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</si>
  <si>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</si>
  <si>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</si>
  <si>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</si>
  <si>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</si>
  <si>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</si>
  <si>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</si>
  <si>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</si>
  <si>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</si>
  <si>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</si>
  <si>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</si>
  <si>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</si>
  <si>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</si>
  <si>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</si>
  <si>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</si>
  <si>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</si>
  <si>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</si>
  <si>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</si>
  <si>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</si>
  <si>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</si>
  <si>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</si>
  <si>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</si>
  <si>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</si>
  <si>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</si>
  <si>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</si>
  <si>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</si>
  <si>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</si>
  <si>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</si>
  <si>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</si>
  <si>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</si>
  <si>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</si>
  <si>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</si>
  <si>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</si>
  <si>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</si>
  <si>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</si>
  <si>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</si>
  <si>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</si>
  <si>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</si>
  <si>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</si>
  <si>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</si>
  <si>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</si>
  <si>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</si>
  <si>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</si>
  <si>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</si>
  <si>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¡¡</t>
  </si>
  <si>
    <t>PAN AMERICAN LIFE, S.A., SEGUROS DE PERSONAS</t>
  </si>
  <si>
    <t>ESTADO DE RESULTADO DEL 1 DE ENERO AL 30 DE ABRIL 2025</t>
  </si>
  <si>
    <t>BALANCE GENERAL 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</si>
</sst>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10" borderId="0" applyNumberFormat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2" fillId="0" borderId="0">
      <alignment vertical="top"/>
    </xf>
    <xf numFmtId="0" fontId="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" fillId="0" borderId="0"/>
    <xf numFmtId="0" fontId="10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5" fillId="11" borderId="4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5" applyNumberFormat="0" applyFill="0" applyAlignment="0" applyProtection="0"/>
  </cellStyleXfs>
  <cellXfs count="51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2" fillId="12" borderId="2" xfId="0" applyNumberFormat="1" applyFont="1" applyFill="1" applyBorder="1"/>
    <xf numFmtId="164" fontId="6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4" fillId="12" borderId="1" xfId="11" applyNumberFormat="1" applyFont="1" applyFill="1" applyBorder="1"/>
    <xf numFmtId="165" fontId="4" fillId="12" borderId="0" xfId="11" applyNumberFormat="1" applyFont="1" applyFill="1" applyBorder="1"/>
    <xf numFmtId="0" fontId="0" fillId="12" borderId="0" xfId="0" applyFill="1"/>
    <xf numFmtId="165" fontId="2" fillId="12" borderId="1" xfId="11" applyNumberFormat="1" applyFont="1" applyFill="1" applyBorder="1"/>
    <xf numFmtId="165" fontId="2" fillId="12" borderId="2" xfId="9" applyFont="1" applyFill="1" applyBorder="1"/>
    <xf numFmtId="0" fontId="0" fillId="12" borderId="1" xfId="0" applyFill="1" applyBorder="1"/>
    <xf numFmtId="165" fontId="4" fillId="12" borderId="2" xfId="11" applyNumberFormat="1" applyFont="1" applyFill="1" applyBorder="1"/>
    <xf numFmtId="165" fontId="2" fillId="12" borderId="2" xfId="11" applyNumberFormat="1" applyFont="1" applyFill="1" applyBorder="1"/>
    <xf numFmtId="0" fontId="19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4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4" fillId="12" borderId="0" xfId="0" applyFont="1" applyFill="1" applyAlignment="1">
      <alignment horizontal="left"/>
    </xf>
    <xf numFmtId="0" fontId="4" fillId="12" borderId="0" xfId="0" applyFont="1" applyFill="1"/>
    <xf numFmtId="0" fontId="5" fillId="12" borderId="0" xfId="0" applyFont="1" applyFill="1"/>
    <xf numFmtId="0" fontId="2" fillId="12" borderId="0" xfId="0" applyFont="1" applyFill="1"/>
    <xf numFmtId="165" fontId="2" fillId="12" borderId="0" xfId="9" applyFont="1" applyFill="1"/>
    <xf numFmtId="0" fontId="4" fillId="12" borderId="3" xfId="0" applyFont="1" applyFill="1" applyBorder="1"/>
    <xf numFmtId="165" fontId="4" fillId="12" borderId="3" xfId="11" applyNumberFormat="1" applyFont="1" applyFill="1" applyBorder="1"/>
    <xf numFmtId="165" fontId="0" fillId="12" borderId="0" xfId="0" applyNumberFormat="1" applyFill="1"/>
    <xf numFmtId="0" fontId="4" fillId="12" borderId="2" xfId="0" applyFont="1" applyFill="1" applyBorder="1"/>
    <xf numFmtId="164" fontId="7" fillId="12" borderId="0" xfId="0" applyNumberFormat="1" applyFont="1" applyFill="1"/>
    <xf numFmtId="4" fontId="2" fillId="12" borderId="0" xfId="0" applyNumberFormat="1" applyFont="1" applyFill="1" applyAlignment="1">
      <alignment horizontal="right"/>
    </xf>
    <xf numFmtId="166" fontId="2" fillId="12" borderId="0" xfId="9" applyNumberFormat="1" applyFont="1" applyFill="1" applyBorder="1" applyAlignment="1">
      <alignment horizontal="left"/>
    </xf>
    <xf numFmtId="166" fontId="2" fillId="12" borderId="0" xfId="9" applyNumberFormat="1" applyFont="1" applyFill="1" applyAlignment="1">
      <alignment horizontal="left"/>
    </xf>
    <xf numFmtId="0" fontId="8" fillId="12" borderId="0" xfId="0" applyFont="1" applyFill="1"/>
    <xf numFmtId="166" fontId="2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center" vertical="top" wrapText="1"/>
    </xf>
    <xf numFmtId="0" fontId="0" fillId="12" borderId="0" xfId="0" applyFill="1" applyAlignment="1">
      <alignment horizontal="centerContinuous" vertical="top" wrapText="1"/>
    </xf>
    <xf numFmtId="0" fontId="0" fillId="12" borderId="0" xfId="0" applyFill="1" applyAlignment="1">
      <alignment horizontal="left"/>
    </xf>
    <xf numFmtId="10" fontId="0" fillId="12" borderId="0" xfId="40" applyNumberFormat="1" applyFont="1" applyFill="1"/>
    <xf numFmtId="14" fontId="0" fillId="12" borderId="0" xfId="0" applyNumberFormat="1" applyFill="1"/>
    <xf numFmtId="4" fontId="0" fillId="12" borderId="0" xfId="0" applyNumberFormat="1" applyFill="1"/>
    <xf numFmtId="0" fontId="0" fillId="12" borderId="2" xfId="0" applyFill="1" applyBorder="1"/>
    <xf numFmtId="0" fontId="4" fillId="12" borderId="1" xfId="0" applyFont="1" applyFill="1" applyBorder="1"/>
    <xf numFmtId="165" fontId="9" fillId="12" borderId="0" xfId="0" applyNumberFormat="1" applyFont="1" applyFill="1"/>
    <xf numFmtId="4" fontId="2" fillId="12" borderId="0" xfId="0" applyNumberFormat="1" applyFont="1" applyFill="1" applyAlignment="1">
      <alignment horizontal="left"/>
    </xf>
    <xf numFmtId="166" fontId="8" fillId="12" borderId="0" xfId="9" applyNumberFormat="1" applyFont="1" applyFill="1" applyAlignment="1">
      <alignment horizontal="right"/>
    </xf>
    <xf numFmtId="0" fontId="9" fillId="12" borderId="0" xfId="0" applyFont="1" applyFill="1"/>
    <xf numFmtId="0" fontId="9" fillId="12" borderId="0" xfId="0" applyFont="1" applyFill="1" applyAlignment="1">
      <alignment horizontal="right"/>
    </xf>
    <xf numFmtId="166" fontId="2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left" vertical="top" wrapText="1"/>
    </xf>
  </cellXfs>
  <cellStyles count="43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aje" xfId="40" builtinId="5"/>
    <cellStyle name="Porcentual 2" xfId="41" xr:uid="{00000000-0005-0000-0000-00002B000000}"/>
    <cellStyle name="Total" xfId="42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42 DEL LIBRO 4456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280 AL FOLIO 309, FECHA 08 OCTUBRE DE 2021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37348</xdr:colOff>
      <xdr:row>0</xdr:row>
      <xdr:rowOff>0</xdr:rowOff>
    </xdr:from>
    <xdr:to>
      <xdr:col>0</xdr:col>
      <xdr:colOff>2891627</xdr:colOff>
      <xdr:row>7</xdr:row>
      <xdr:rowOff>104589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48" y="0"/>
          <a:ext cx="2854279" cy="1202765"/>
        </a:xfrm>
        <a:prstGeom prst="rect">
          <a:avLst/>
        </a:prstGeom>
      </xdr:spPr>
    </xdr:pic>
    <xdr:clientData/>
  </xdr:twoCellAnchor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DD058056-BA6E-45C1-A88F-D85872A302AD}"/>
            </a:ext>
          </a:extLst>
        </xdr:cNvPr>
        <xdr:cNvSpPr txBox="1">
          <a:spLocks noChangeArrowheads="1"/>
        </xdr:cNvSpPr>
      </xdr:nvSpPr>
      <xdr:spPr bwMode="auto">
        <a:xfrm>
          <a:off x="5625582" y="7297084"/>
          <a:ext cx="3423024" cy="85388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528548</xdr:colOff>
      <xdr:row>49</xdr:row>
      <xdr:rowOff>61912</xdr:rowOff>
    </xdr:from>
    <xdr:to>
      <xdr:col>5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2171700</xdr:colOff>
      <xdr:row>49</xdr:row>
      <xdr:rowOff>11884</xdr:rowOff>
    </xdr:from>
    <xdr:to>
      <xdr:col>8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0</xdr:col>
      <xdr:colOff>130976</xdr:colOff>
      <xdr:row>49</xdr:row>
      <xdr:rowOff>35718</xdr:rowOff>
    </xdr:from>
    <xdr:to>
      <xdr:col>0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42 DEL LIBRO 4456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280 AL FOLIO 309, FECHA 08 OCTUBRE DE 2021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2857501</xdr:colOff>
      <xdr:row>7</xdr:row>
      <xdr:rowOff>2818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857500" cy="1166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L45"/>
  <sheetViews>
    <sheetView tabSelected="1" zoomScale="50" zoomScaleNormal="50" zoomScaleSheetLayoutView="90" workbookViewId="0">
      <selection activeCell="F39" sqref="F39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69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70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20"/>
      <c r="H11" s="20"/>
    </row>
    <row r="12" spans="1:9" ht="15" customHeight="1" x14ac:dyDescent="0.3">
      <c r="A12" s="21"/>
      <c r="B12" s="21"/>
      <c r="C12" s="21"/>
      <c r="D12" s="8"/>
      <c r="F12" s="21"/>
      <c r="G12" s="21"/>
      <c r="H12" s="21"/>
      <c r="I12" s="8"/>
    </row>
    <row r="13" spans="1:9" ht="20.149999999999999" customHeight="1" x14ac:dyDescent="0.3">
      <c r="A13" s="22" t="s">
        <v>15</v>
      </c>
      <c r="B13" s="21"/>
      <c r="C13" s="21"/>
      <c r="D13" s="8"/>
      <c r="E13" s="23"/>
      <c r="F13" s="22" t="s">
        <v>43</v>
      </c>
      <c r="G13" s="21"/>
      <c r="H13" s="21"/>
      <c r="I13" s="8"/>
    </row>
    <row r="14" spans="1:9" ht="20.149999999999999" customHeight="1" x14ac:dyDescent="0.25">
      <c r="A14" s="23" t="s">
        <v>16</v>
      </c>
      <c r="B14" s="23"/>
      <c r="C14" s="23" t="s">
        <v>28</v>
      </c>
      <c r="D14" s="24">
        <v>6810399.7799999993</v>
      </c>
      <c r="E14" s="23"/>
      <c r="F14" s="23" t="s">
        <v>20</v>
      </c>
      <c r="G14" s="23"/>
      <c r="H14" s="23" t="s">
        <v>28</v>
      </c>
      <c r="I14" s="24">
        <v>15310520.209999999</v>
      </c>
    </row>
    <row r="15" spans="1:9" ht="20.149999999999999" customHeight="1" x14ac:dyDescent="0.25">
      <c r="A15" s="23" t="s">
        <v>44</v>
      </c>
      <c r="B15" s="23"/>
      <c r="C15" s="23"/>
      <c r="D15" s="24">
        <v>5589431.5199999996</v>
      </c>
      <c r="E15" s="23"/>
      <c r="F15" s="23" t="s">
        <v>45</v>
      </c>
      <c r="G15" s="23"/>
      <c r="H15" s="23"/>
      <c r="I15" s="24">
        <v>1993641.2399999998</v>
      </c>
    </row>
    <row r="16" spans="1:9" ht="20.149999999999999" customHeight="1" x14ac:dyDescent="0.25">
      <c r="A16" s="23" t="s">
        <v>46</v>
      </c>
      <c r="B16" s="23"/>
      <c r="C16" s="23"/>
      <c r="D16" s="24">
        <v>2025894.0499999998</v>
      </c>
      <c r="E16" s="23"/>
      <c r="F16" s="23" t="s">
        <v>47</v>
      </c>
      <c r="G16" s="23"/>
      <c r="H16" s="23"/>
      <c r="I16" s="24">
        <v>719393.02</v>
      </c>
    </row>
    <row r="17" spans="1:11" ht="20.149999999999999" customHeight="1" x14ac:dyDescent="0.25">
      <c r="A17" s="23" t="s">
        <v>17</v>
      </c>
      <c r="B17" s="23"/>
      <c r="C17" s="23"/>
      <c r="D17" s="24">
        <v>2354699.4699999997</v>
      </c>
      <c r="E17" s="23"/>
      <c r="F17" s="23" t="s">
        <v>26</v>
      </c>
      <c r="G17" s="23"/>
      <c r="H17" s="23"/>
      <c r="I17" s="24">
        <v>2763954.4799999995</v>
      </c>
    </row>
    <row r="18" spans="1:11" ht="20.149999999999999" customHeight="1" x14ac:dyDescent="0.25">
      <c r="A18" s="23" t="s">
        <v>48</v>
      </c>
      <c r="B18" s="23"/>
      <c r="C18" s="23"/>
      <c r="D18" s="24">
        <v>461266.83</v>
      </c>
      <c r="E18" s="23"/>
      <c r="F18" s="23" t="s">
        <v>21</v>
      </c>
      <c r="G18" s="23"/>
      <c r="H18" s="23"/>
      <c r="I18" s="24">
        <v>657367.16999999993</v>
      </c>
    </row>
    <row r="19" spans="1:11" ht="20.149999999999999" customHeight="1" x14ac:dyDescent="0.25">
      <c r="A19" s="23" t="s">
        <v>18</v>
      </c>
      <c r="B19" s="23"/>
      <c r="C19" s="23"/>
      <c r="D19" s="24">
        <v>89280.6</v>
      </c>
      <c r="E19" s="23"/>
      <c r="F19" s="23" t="s">
        <v>22</v>
      </c>
      <c r="G19" s="23"/>
      <c r="H19" s="23"/>
      <c r="I19" s="24">
        <v>356810.99000000005</v>
      </c>
    </row>
    <row r="20" spans="1:11" ht="20.149999999999999" customHeight="1" x14ac:dyDescent="0.25">
      <c r="A20" s="23" t="s">
        <v>19</v>
      </c>
      <c r="B20" s="23"/>
      <c r="C20" s="23"/>
      <c r="D20" s="24">
        <v>3968654.46</v>
      </c>
      <c r="E20" s="23"/>
      <c r="F20" s="23" t="s">
        <v>50</v>
      </c>
      <c r="G20" s="23"/>
      <c r="H20" s="23"/>
      <c r="I20" s="24">
        <v>212352.26</v>
      </c>
    </row>
    <row r="21" spans="1:11" ht="20.149999999999999" customHeight="1" thickBot="1" x14ac:dyDescent="0.35">
      <c r="A21" s="23" t="s">
        <v>49</v>
      </c>
      <c r="B21" s="23"/>
      <c r="C21" s="23"/>
      <c r="D21" s="24">
        <v>9753.68</v>
      </c>
      <c r="E21" s="23"/>
      <c r="F21" s="21" t="s">
        <v>52</v>
      </c>
      <c r="G21" s="21"/>
      <c r="H21" s="25" t="s">
        <v>28</v>
      </c>
      <c r="I21" s="26">
        <v>22014039.369999997</v>
      </c>
      <c r="K21" s="27">
        <v>0</v>
      </c>
    </row>
    <row r="22" spans="1:11" ht="20.149999999999999" customHeight="1" thickTop="1" x14ac:dyDescent="0.3">
      <c r="A22" s="21" t="s">
        <v>51</v>
      </c>
      <c r="B22" s="21"/>
      <c r="C22" s="28"/>
      <c r="D22" s="13">
        <v>21309380.389999997</v>
      </c>
      <c r="E22" s="23"/>
      <c r="F22" s="23"/>
      <c r="G22" s="23"/>
      <c r="H22" s="23"/>
      <c r="I22" s="23"/>
      <c r="J22" s="29">
        <v>0</v>
      </c>
    </row>
    <row r="23" spans="1:11" ht="20.149999999999999" customHeight="1" x14ac:dyDescent="0.25">
      <c r="A23" s="23" t="s">
        <v>63</v>
      </c>
      <c r="B23" s="23"/>
      <c r="C23" s="23"/>
      <c r="D23" s="24">
        <v>704658.98000000045</v>
      </c>
      <c r="E23" s="23"/>
      <c r="F23" s="23"/>
      <c r="G23" s="23"/>
      <c r="H23" s="23"/>
      <c r="I23" s="23"/>
    </row>
    <row r="24" spans="1:11" ht="20.149999999999999" customHeight="1" x14ac:dyDescent="0.25">
      <c r="A24" s="23" t="s">
        <v>64</v>
      </c>
      <c r="B24" s="23"/>
      <c r="C24" s="23"/>
      <c r="D24" s="24">
        <v>0</v>
      </c>
      <c r="E24" s="23"/>
      <c r="F24" s="23"/>
      <c r="G24" s="23"/>
      <c r="H24" s="23"/>
      <c r="I24" s="23"/>
    </row>
    <row r="25" spans="1:11" ht="20.149999999999999" customHeight="1" thickBot="1" x14ac:dyDescent="0.35">
      <c r="A25" s="23" t="s">
        <v>65</v>
      </c>
      <c r="B25" s="23"/>
      <c r="C25" s="25" t="s">
        <v>28</v>
      </c>
      <c r="D25" s="26">
        <v>704658.98000000045</v>
      </c>
      <c r="E25" s="23"/>
      <c r="F25" s="23"/>
      <c r="G25" s="23"/>
      <c r="H25" s="23"/>
      <c r="I25" s="23"/>
    </row>
    <row r="26" spans="1:11" ht="19.5" customHeight="1" thickTop="1" x14ac:dyDescent="0.25">
      <c r="A26" s="23"/>
      <c r="B26" s="23"/>
      <c r="C26" s="23"/>
      <c r="D26" s="23"/>
      <c r="E26" s="23"/>
    </row>
    <row r="27" spans="1:11" ht="19.5" customHeight="1" x14ac:dyDescent="0.25">
      <c r="D27" s="27"/>
    </row>
    <row r="28" spans="1:11" ht="19.5" customHeight="1" x14ac:dyDescent="0.25">
      <c r="D28" s="27"/>
    </row>
    <row r="29" spans="1:11" ht="19.5" customHeight="1" x14ac:dyDescent="0.25">
      <c r="D29" s="27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2" ht="19.5" customHeight="1" x14ac:dyDescent="0.25">
      <c r="F33" s="23"/>
      <c r="G33" s="23"/>
      <c r="H33" s="23"/>
      <c r="I33" s="30"/>
    </row>
    <row r="34" spans="1:12" s="23" customFormat="1" ht="19.5" customHeight="1" x14ac:dyDescent="0.3">
      <c r="A34" s="31"/>
      <c r="D34" s="32"/>
      <c r="F34" s="33"/>
      <c r="G34" s="34"/>
      <c r="H34" s="34"/>
      <c r="I34" s="34"/>
      <c r="K34" s="9"/>
    </row>
    <row r="35" spans="1:12" s="23" customFormat="1" ht="19.5" customHeight="1" x14ac:dyDescent="0.3">
      <c r="A35" s="35"/>
      <c r="B35" s="36"/>
      <c r="C35" s="36"/>
      <c r="D35" s="33"/>
      <c r="E35" s="33"/>
      <c r="F35" s="35"/>
      <c r="G35" s="36"/>
      <c r="H35" s="36"/>
      <c r="I35" s="36"/>
      <c r="K35" s="9"/>
    </row>
    <row r="36" spans="1:12" ht="19.5" customHeight="1" x14ac:dyDescent="0.25">
      <c r="A36" s="35"/>
      <c r="B36" s="36"/>
      <c r="C36" s="36"/>
      <c r="D36" s="35"/>
      <c r="E36" s="35"/>
      <c r="F36" s="35"/>
      <c r="G36" s="36"/>
      <c r="H36" s="36"/>
      <c r="I36" s="36"/>
    </row>
    <row r="37" spans="1:12" ht="19.5" customHeight="1" x14ac:dyDescent="0.25">
      <c r="A37" s="37"/>
      <c r="B37" s="37"/>
      <c r="C37" s="37"/>
      <c r="D37" s="35"/>
      <c r="E37" s="35"/>
      <c r="F37" s="38"/>
      <c r="G37" s="38"/>
    </row>
    <row r="38" spans="1:12" ht="19.5" customHeight="1" x14ac:dyDescent="0.25"/>
    <row r="39" spans="1:12" ht="19.5" customHeight="1" x14ac:dyDescent="0.25">
      <c r="L39" s="39"/>
    </row>
    <row r="40" spans="1:12" ht="19.5" customHeight="1" x14ac:dyDescent="0.25"/>
    <row r="41" spans="1:12" ht="19.5" customHeight="1" x14ac:dyDescent="0.25">
      <c r="C41" s="40"/>
      <c r="G41" s="41"/>
      <c r="H41" s="41"/>
    </row>
    <row r="42" spans="1:12" ht="19.5" customHeight="1" x14ac:dyDescent="0.25">
      <c r="C42" s="40"/>
      <c r="G42" s="41"/>
      <c r="H42" s="41"/>
    </row>
    <row r="43" spans="1:12" ht="19.5" customHeight="1" x14ac:dyDescent="0.25">
      <c r="C43" s="40"/>
      <c r="G43" s="41"/>
      <c r="H43" s="41"/>
    </row>
    <row r="44" spans="1:12" ht="19.5" customHeight="1" x14ac:dyDescent="0.25">
      <c r="C44" s="40"/>
      <c r="G44" s="41"/>
      <c r="H44" s="41"/>
    </row>
    <row r="45" spans="1:12" ht="19.5" customHeight="1" x14ac:dyDescent="0.25">
      <c r="G45" s="41"/>
    </row>
  </sheetData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K90"/>
  <sheetViews>
    <sheetView topLeftCell="A31" zoomScale="60" zoomScaleNormal="60" zoomScaleSheetLayoutView="100" workbookViewId="0">
      <selection activeCell="A21" sqref="A21"/>
    </sheetView>
  </sheetViews>
  <sheetFormatPr baseColWidth="10" defaultColWidth="9.1796875" defaultRowHeight="12.5" x14ac:dyDescent="0.25"/>
  <cols>
    <col min="1" max="1" width="53" style="9" customWidth="1"/>
    <col min="2" max="2" width="14.54296875" style="9" bestFit="1" customWidth="1"/>
    <col min="3" max="3" width="4.1796875" style="9" customWidth="1"/>
    <col min="4" max="4" width="18.7265625" style="9" customWidth="1"/>
    <col min="5" max="5" width="1.26953125" style="9" customWidth="1"/>
    <col min="6" max="6" width="55.7265625" style="9" customWidth="1"/>
    <col min="7" max="7" width="13.7265625" style="9" customWidth="1"/>
    <col min="8" max="8" width="4.7265625" style="9" customWidth="1"/>
    <col min="9" max="9" width="18.54296875" style="9" customWidth="1"/>
    <col min="10" max="10" width="15.453125" style="9" customWidth="1"/>
    <col min="11" max="11" width="15.7265625" style="9" bestFit="1" customWidth="1"/>
    <col min="12" max="253" width="11.453125" style="9" customWidth="1"/>
    <col min="254" max="16384" width="9.1796875" style="9"/>
  </cols>
  <sheetData>
    <row r="6" spans="1:9" ht="15.5" x14ac:dyDescent="0.35">
      <c r="A6" s="15" t="s">
        <v>69</v>
      </c>
      <c r="B6" s="16"/>
      <c r="C6" s="16"/>
      <c r="D6" s="17"/>
      <c r="E6" s="18"/>
      <c r="F6" s="18"/>
      <c r="G6" s="18"/>
      <c r="H6" s="16"/>
      <c r="I6" s="18"/>
    </row>
    <row r="7" spans="1:9" ht="13" x14ac:dyDescent="0.3">
      <c r="A7" s="17" t="s">
        <v>71</v>
      </c>
      <c r="B7" s="19"/>
      <c r="C7" s="19"/>
      <c r="D7" s="17"/>
      <c r="E7" s="18"/>
      <c r="F7" s="18"/>
      <c r="G7" s="18"/>
      <c r="H7" s="19"/>
      <c r="I7" s="18"/>
    </row>
    <row r="8" spans="1:9" ht="13" x14ac:dyDescent="0.3">
      <c r="A8" s="17" t="s">
        <v>27</v>
      </c>
      <c r="B8" s="17"/>
      <c r="C8" s="18"/>
      <c r="D8" s="18"/>
      <c r="E8" s="18"/>
      <c r="F8" s="18"/>
      <c r="G8" s="18"/>
      <c r="H8" s="18"/>
      <c r="I8" s="18"/>
    </row>
    <row r="9" spans="1:9" ht="13" x14ac:dyDescent="0.3">
      <c r="A9" s="17"/>
      <c r="B9" s="17"/>
      <c r="C9" s="18"/>
      <c r="D9" s="18"/>
      <c r="E9" s="18"/>
      <c r="F9" s="18"/>
      <c r="G9" s="18"/>
      <c r="H9" s="18"/>
      <c r="I9" s="18"/>
    </row>
    <row r="10" spans="1:9" ht="13" x14ac:dyDescent="0.3">
      <c r="A10" s="17"/>
      <c r="B10" s="17"/>
      <c r="C10" s="18"/>
      <c r="D10" s="18"/>
      <c r="E10" s="18"/>
      <c r="F10" s="18"/>
      <c r="G10" s="18"/>
      <c r="H10" s="18"/>
      <c r="I10" s="18"/>
    </row>
    <row r="11" spans="1:9" ht="15" customHeight="1" x14ac:dyDescent="0.3">
      <c r="A11" s="22" t="s">
        <v>0</v>
      </c>
      <c r="B11" s="22"/>
      <c r="C11" s="22"/>
      <c r="F11" s="22" t="s">
        <v>6</v>
      </c>
      <c r="G11" s="22"/>
      <c r="H11" s="22"/>
    </row>
    <row r="12" spans="1:9" ht="15" customHeight="1" x14ac:dyDescent="0.25">
      <c r="A12" s="9" t="s">
        <v>1</v>
      </c>
      <c r="C12" s="9" t="s">
        <v>28</v>
      </c>
      <c r="D12" s="1">
        <v>5319661.25</v>
      </c>
      <c r="F12" s="9" t="s">
        <v>7</v>
      </c>
      <c r="H12" s="9" t="s">
        <v>28</v>
      </c>
      <c r="I12" s="1">
        <v>511921.32</v>
      </c>
    </row>
    <row r="13" spans="1:9" ht="15" customHeight="1" x14ac:dyDescent="0.25">
      <c r="A13" s="9" t="s">
        <v>2</v>
      </c>
      <c r="D13" s="1">
        <v>23905222.25</v>
      </c>
      <c r="F13" s="9" t="s">
        <v>8</v>
      </c>
      <c r="I13" s="1">
        <v>26424999.66</v>
      </c>
    </row>
    <row r="14" spans="1:9" ht="15" customHeight="1" x14ac:dyDescent="0.25">
      <c r="A14" s="9" t="s">
        <v>3</v>
      </c>
      <c r="D14" s="1">
        <v>1316843.72</v>
      </c>
      <c r="F14" s="9" t="s">
        <v>9</v>
      </c>
      <c r="I14" s="1">
        <v>3737763.3200000003</v>
      </c>
    </row>
    <row r="15" spans="1:9" ht="15" customHeight="1" x14ac:dyDescent="0.25">
      <c r="A15" s="9" t="s">
        <v>4</v>
      </c>
      <c r="D15" s="1">
        <v>16433156.27</v>
      </c>
      <c r="F15" s="9" t="s">
        <v>29</v>
      </c>
      <c r="I15" s="1">
        <v>1562370.07</v>
      </c>
    </row>
    <row r="16" spans="1:9" ht="15" hidden="1" customHeight="1" x14ac:dyDescent="0.25">
      <c r="A16" s="9" t="s">
        <v>30</v>
      </c>
      <c r="D16" s="1">
        <v>0</v>
      </c>
      <c r="F16" s="9" t="s">
        <v>31</v>
      </c>
      <c r="I16" s="1">
        <v>0</v>
      </c>
    </row>
    <row r="17" spans="1:11" ht="15" customHeight="1" x14ac:dyDescent="0.25">
      <c r="A17" s="9" t="s">
        <v>32</v>
      </c>
      <c r="D17" s="1">
        <v>767774.74</v>
      </c>
      <c r="F17" s="9" t="s">
        <v>33</v>
      </c>
      <c r="I17" s="1">
        <v>566693.27</v>
      </c>
    </row>
    <row r="18" spans="1:11" ht="15" customHeight="1" x14ac:dyDescent="0.25">
      <c r="A18" s="9" t="s">
        <v>34</v>
      </c>
      <c r="D18" s="1">
        <v>7866143.3199999994</v>
      </c>
      <c r="F18" s="9" t="s">
        <v>10</v>
      </c>
      <c r="I18" s="1">
        <v>4359641.03</v>
      </c>
    </row>
    <row r="19" spans="1:11" ht="15" customHeight="1" x14ac:dyDescent="0.25">
      <c r="A19" s="9" t="s">
        <v>35</v>
      </c>
      <c r="B19" s="2">
        <v>8786611.0999999996</v>
      </c>
      <c r="D19" s="2"/>
      <c r="F19" s="9" t="s">
        <v>66</v>
      </c>
      <c r="I19" s="1">
        <v>341440.83</v>
      </c>
    </row>
    <row r="20" spans="1:11" ht="15" customHeight="1" x14ac:dyDescent="0.25">
      <c r="A20" s="9" t="s">
        <v>36</v>
      </c>
      <c r="B20" s="6">
        <v>-920467.78</v>
      </c>
      <c r="D20" s="2"/>
      <c r="F20" s="9" t="s">
        <v>11</v>
      </c>
      <c r="H20" s="12"/>
      <c r="I20" s="1">
        <v>549469.36</v>
      </c>
    </row>
    <row r="21" spans="1:11" ht="15" customHeight="1" x14ac:dyDescent="0.25">
      <c r="A21" s="9" t="s">
        <v>5</v>
      </c>
      <c r="C21" s="12"/>
      <c r="D21" s="3">
        <v>993013.57</v>
      </c>
      <c r="F21" s="9" t="s">
        <v>37</v>
      </c>
      <c r="H21" s="42" t="s">
        <v>28</v>
      </c>
      <c r="I21" s="4">
        <v>38054298.859999999</v>
      </c>
    </row>
    <row r="22" spans="1:11" ht="15" customHeight="1" x14ac:dyDescent="0.4">
      <c r="I22" s="5"/>
    </row>
    <row r="23" spans="1:11" ht="15" customHeight="1" x14ac:dyDescent="0.4">
      <c r="F23" s="22" t="s">
        <v>12</v>
      </c>
      <c r="G23" s="22"/>
      <c r="I23" s="5"/>
    </row>
    <row r="24" spans="1:11" x14ac:dyDescent="0.25">
      <c r="F24" s="9" t="s">
        <v>38</v>
      </c>
      <c r="H24" s="9" t="s">
        <v>28</v>
      </c>
      <c r="I24" s="1">
        <v>13000000</v>
      </c>
    </row>
    <row r="25" spans="1:11" x14ac:dyDescent="0.25">
      <c r="F25" s="9" t="s">
        <v>39</v>
      </c>
      <c r="I25" s="1">
        <v>626701.51</v>
      </c>
    </row>
    <row r="26" spans="1:11" ht="15" customHeight="1" x14ac:dyDescent="0.25">
      <c r="F26" s="9" t="s">
        <v>67</v>
      </c>
      <c r="I26" s="1">
        <v>771086.51</v>
      </c>
    </row>
    <row r="27" spans="1:11" ht="15" customHeight="1" x14ac:dyDescent="0.25">
      <c r="F27" s="9" t="s">
        <v>13</v>
      </c>
      <c r="I27" s="1">
        <v>704658.98000000045</v>
      </c>
    </row>
    <row r="28" spans="1:11" ht="15" customHeight="1" x14ac:dyDescent="0.25">
      <c r="F28" s="9" t="s">
        <v>14</v>
      </c>
      <c r="I28" s="3">
        <v>3445069.26</v>
      </c>
    </row>
    <row r="29" spans="1:11" ht="15" customHeight="1" x14ac:dyDescent="0.25">
      <c r="F29" s="9" t="s">
        <v>40</v>
      </c>
      <c r="H29" s="42" t="s">
        <v>28</v>
      </c>
      <c r="I29" s="6">
        <v>18547516.259999998</v>
      </c>
    </row>
    <row r="30" spans="1:11" ht="15" customHeight="1" x14ac:dyDescent="0.3">
      <c r="A30" s="21" t="s">
        <v>41</v>
      </c>
      <c r="B30" s="21"/>
      <c r="C30" s="43" t="s">
        <v>28</v>
      </c>
      <c r="D30" s="7">
        <v>56601815.119999997</v>
      </c>
      <c r="F30" s="21" t="s">
        <v>42</v>
      </c>
      <c r="G30" s="21"/>
      <c r="H30" s="43" t="s">
        <v>28</v>
      </c>
      <c r="I30" s="7">
        <v>56601815.119999997</v>
      </c>
      <c r="J30" s="27"/>
      <c r="K30" s="44">
        <f>+D30-I30</f>
        <v>0</v>
      </c>
    </row>
    <row r="31" spans="1:11" ht="15" customHeight="1" x14ac:dyDescent="0.3">
      <c r="A31" s="21"/>
      <c r="B31" s="21"/>
      <c r="C31" s="21"/>
      <c r="D31" s="8"/>
      <c r="F31" s="21"/>
      <c r="G31" s="21"/>
      <c r="H31" s="21"/>
      <c r="I31" s="8"/>
    </row>
    <row r="32" spans="1:11" ht="8.25" customHeight="1" x14ac:dyDescent="0.25">
      <c r="C32" s="23" t="s">
        <v>53</v>
      </c>
      <c r="H32" s="9" t="s">
        <v>62</v>
      </c>
    </row>
    <row r="33" spans="1:10" ht="15" customHeight="1" x14ac:dyDescent="0.25">
      <c r="A33" s="9" t="s">
        <v>54</v>
      </c>
      <c r="C33" s="12" t="s">
        <v>28</v>
      </c>
      <c r="D33" s="3">
        <v>19717990666.730003</v>
      </c>
      <c r="F33" s="9" t="s">
        <v>23</v>
      </c>
      <c r="H33" s="12" t="s">
        <v>28</v>
      </c>
      <c r="I33" s="10">
        <v>19717990666.730003</v>
      </c>
    </row>
    <row r="34" spans="1:10" ht="16.5" hidden="1" customHeight="1" x14ac:dyDescent="0.3">
      <c r="A34" s="9" t="s">
        <v>55</v>
      </c>
      <c r="C34" s="42"/>
      <c r="D34" s="11">
        <v>0</v>
      </c>
      <c r="E34" s="21"/>
      <c r="F34" s="9" t="s">
        <v>56</v>
      </c>
      <c r="H34" s="42"/>
      <c r="I34" s="11">
        <v>0</v>
      </c>
    </row>
    <row r="35" spans="1:10" x14ac:dyDescent="0.25">
      <c r="A35" s="9" t="s">
        <v>57</v>
      </c>
      <c r="C35" s="12" t="s">
        <v>28</v>
      </c>
      <c r="D35" s="10">
        <v>19717990666.730003</v>
      </c>
      <c r="F35" s="9" t="s">
        <v>58</v>
      </c>
      <c r="H35" s="12" t="s">
        <v>28</v>
      </c>
      <c r="I35" s="10">
        <v>19717990666.730003</v>
      </c>
      <c r="J35" s="29">
        <v>0</v>
      </c>
    </row>
    <row r="36" spans="1:10" ht="15" customHeight="1" x14ac:dyDescent="0.25">
      <c r="C36" s="23" t="s">
        <v>53</v>
      </c>
      <c r="H36" s="9" t="s">
        <v>62</v>
      </c>
    </row>
    <row r="37" spans="1:10" ht="15" customHeight="1" x14ac:dyDescent="0.25">
      <c r="A37" s="9" t="s">
        <v>24</v>
      </c>
      <c r="C37" s="12" t="s">
        <v>28</v>
      </c>
      <c r="D37" s="1">
        <v>47331043.520000003</v>
      </c>
      <c r="F37" s="9" t="s">
        <v>25</v>
      </c>
      <c r="H37" s="12" t="s">
        <v>28</v>
      </c>
      <c r="I37" s="10">
        <v>47331043.520000003</v>
      </c>
    </row>
    <row r="38" spans="1:10" ht="15" customHeight="1" x14ac:dyDescent="0.25">
      <c r="A38" s="9" t="s">
        <v>59</v>
      </c>
      <c r="C38" s="42" t="s">
        <v>28</v>
      </c>
      <c r="D38" s="14">
        <v>47331043.520000003</v>
      </c>
      <c r="F38" s="9" t="s">
        <v>60</v>
      </c>
      <c r="H38" s="42" t="s">
        <v>28</v>
      </c>
      <c r="I38" s="14">
        <v>47331043.520000003</v>
      </c>
      <c r="J38" s="29">
        <v>0</v>
      </c>
    </row>
    <row r="39" spans="1:10" x14ac:dyDescent="0.25">
      <c r="C39" s="23" t="s">
        <v>53</v>
      </c>
      <c r="H39" s="9" t="s">
        <v>62</v>
      </c>
    </row>
    <row r="40" spans="1:10" x14ac:dyDescent="0.25">
      <c r="D40" s="27"/>
    </row>
    <row r="45" spans="1:10" x14ac:dyDescent="0.25">
      <c r="D45" s="27"/>
    </row>
    <row r="48" spans="1:10" s="23" customFormat="1" x14ac:dyDescent="0.25">
      <c r="A48" s="45"/>
      <c r="D48" s="45"/>
      <c r="I48" s="30"/>
    </row>
    <row r="49" spans="1:9" s="23" customFormat="1" x14ac:dyDescent="0.25">
      <c r="A49" s="31"/>
      <c r="D49" s="32"/>
      <c r="G49" s="49"/>
      <c r="H49" s="49"/>
      <c r="I49" s="49"/>
    </row>
    <row r="50" spans="1:9" ht="12.75" customHeight="1" x14ac:dyDescent="0.3">
      <c r="A50" s="37"/>
      <c r="B50" s="37"/>
      <c r="C50" s="37"/>
      <c r="D50" s="33"/>
      <c r="E50" s="33"/>
      <c r="F50" s="33"/>
      <c r="G50" s="37"/>
      <c r="H50" s="37"/>
      <c r="I50" s="46"/>
    </row>
    <row r="51" spans="1:9" ht="12.75" customHeight="1" x14ac:dyDescent="0.25">
      <c r="A51" s="37"/>
      <c r="B51" s="37"/>
      <c r="C51" s="37"/>
      <c r="D51" s="35"/>
      <c r="E51" s="35"/>
      <c r="F51" s="35"/>
      <c r="G51" s="37"/>
      <c r="H51" s="37"/>
      <c r="I51" s="37"/>
    </row>
    <row r="52" spans="1:9" ht="12.75" customHeight="1" x14ac:dyDescent="0.25">
      <c r="A52" s="37"/>
      <c r="B52" s="37"/>
      <c r="C52" s="37"/>
      <c r="D52" s="50"/>
      <c r="E52" s="50"/>
      <c r="F52" s="50"/>
      <c r="G52" s="38"/>
    </row>
    <row r="53" spans="1:9" x14ac:dyDescent="0.25">
      <c r="F53" s="38"/>
    </row>
    <row r="54" spans="1:9" hidden="1" x14ac:dyDescent="0.25">
      <c r="I54" s="1">
        <v>25992655.84</v>
      </c>
    </row>
    <row r="55" spans="1:9" hidden="1" x14ac:dyDescent="0.25">
      <c r="D55" s="1">
        <v>38279143.169999994</v>
      </c>
    </row>
    <row r="56" spans="1:9" hidden="1" x14ac:dyDescent="0.25">
      <c r="D56" s="1">
        <v>276574.62</v>
      </c>
      <c r="I56" s="27">
        <v>317701.0199999999</v>
      </c>
    </row>
    <row r="57" spans="1:9" hidden="1" x14ac:dyDescent="0.25">
      <c r="D57" s="1">
        <v>-235673.54</v>
      </c>
      <c r="F57" s="27"/>
    </row>
    <row r="58" spans="1:9" hidden="1" x14ac:dyDescent="0.25">
      <c r="D58" s="1">
        <v>58313.289999999994</v>
      </c>
    </row>
    <row r="59" spans="1:9" hidden="1" x14ac:dyDescent="0.25">
      <c r="D59" s="1">
        <v>-41374.5</v>
      </c>
      <c r="F59" s="27"/>
    </row>
    <row r="60" spans="1:9" hidden="1" x14ac:dyDescent="0.25">
      <c r="D60" s="1">
        <v>0</v>
      </c>
    </row>
    <row r="61" spans="1:9" hidden="1" x14ac:dyDescent="0.25">
      <c r="D61" s="1">
        <v>0</v>
      </c>
      <c r="I61" s="1">
        <v>25992655.84</v>
      </c>
    </row>
    <row r="62" spans="1:9" hidden="1" x14ac:dyDescent="0.25">
      <c r="D62" s="1">
        <v>38279143.169999994</v>
      </c>
      <c r="I62" s="1">
        <v>11968786.310000001</v>
      </c>
    </row>
    <row r="63" spans="1:9" hidden="1" x14ac:dyDescent="0.25">
      <c r="D63" s="1">
        <v>1626124.44</v>
      </c>
      <c r="I63" s="1">
        <v>1943825.46</v>
      </c>
    </row>
    <row r="64" spans="1:9" hidden="1" x14ac:dyDescent="0.25">
      <c r="D64" s="1">
        <v>0</v>
      </c>
      <c r="I64" s="1">
        <f>SUM(I61:I63)</f>
        <v>39905267.609999999</v>
      </c>
    </row>
    <row r="65" spans="2:9" ht="13" hidden="1" x14ac:dyDescent="0.3">
      <c r="D65" s="1">
        <v>0</v>
      </c>
      <c r="I65" s="44" t="e">
        <f>+I64-#REF!</f>
        <v>#REF!</v>
      </c>
    </row>
    <row r="66" spans="2:9" ht="13" hidden="1" x14ac:dyDescent="0.3">
      <c r="B66" s="47"/>
      <c r="C66" s="48" t="s">
        <v>61</v>
      </c>
      <c r="D66" s="44" t="e">
        <f>+D65-#REF!</f>
        <v>#REF!</v>
      </c>
    </row>
    <row r="67" spans="2:9" hidden="1" x14ac:dyDescent="0.25"/>
    <row r="68" spans="2:9" hidden="1" x14ac:dyDescent="0.25"/>
    <row r="69" spans="2:9" hidden="1" x14ac:dyDescent="0.25"/>
    <row r="90" spans="1:1" x14ac:dyDescent="0.25">
      <c r="A90" s="9" t="s">
        <v>68</v>
      </c>
    </row>
  </sheetData>
  <mergeCells count="2">
    <mergeCell ref="G49:I49"/>
    <mergeCell ref="D52:F52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</vt:lpstr>
      <vt:lpstr>BG </vt:lpstr>
      <vt:lpstr>'BG '!Área_de_impresión</vt:lpstr>
      <vt:lpstr>'ER 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Abrego</cp:lastModifiedBy>
  <cp:lastPrinted>2025-05-08T15:33:45Z</cp:lastPrinted>
  <dcterms:created xsi:type="dcterms:W3CDTF">2007-11-10T03:53:45Z</dcterms:created>
  <dcterms:modified xsi:type="dcterms:W3CDTF">2025-05-28T16:57:42Z</dcterms:modified>
</cp:coreProperties>
</file>