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H18" i="2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<sst xmlns="http://schemas.openxmlformats.org/spreadsheetml/2006/main" count="53" uniqueCount="51">
  <si>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</si>
  <si>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</si>
  <si>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</si>
  <si>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</si>
  <si>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</si>
  <si>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</si>
  <si>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</si>
  <si>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</si>
  <si>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</si>
  <si>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</si>
  <si>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</si>
  <si>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</si>
  <si>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</si>
  <si>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</si>
  <si>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</si>
  <si>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</si>
  <si>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</si>
  <si>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</si>
  <si>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</si>
  <si>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</si>
  <si>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</si>
  <si>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</si>
  <si>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</si>
  <si>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</si>
  <si>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</si>
  <si>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</si>
  <si>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</si>
  <si>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</si>
  <si>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</si>
  <si>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</si>
  <si>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</si>
  <si>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</si>
  <si>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</si>
  <si>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</si>
  <si>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</si>
  <si>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</si>
  <si>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</si>
  <si>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</si>
  <si>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</si>
  <si>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</si>
  <si>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</si>
  <si>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</si>
  <si>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</si>
  <si>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</si>
  <si>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</si>
  <si>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</si>
  <si>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</si>
  <si>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</si>
  <si>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UTILIDAD NETA</t>
  </si>
  <si>
    <t>BALANCE GENERAL AL 31 DE MAYO DEL 2025</t>
  </si>
  <si>
    <t>ESTADO DE RESULTADOS DEL 1 DE MAYO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</si>
</sst>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4445597.9799999949</v>
      </c>
      <c r="F7" s="7" t="s">
        <v>4</v>
      </c>
      <c r="H7" s="41">
        <v>12958875.66</v>
      </c>
      <c r="I7" s="8"/>
    </row>
    <row r="8" spans="1:9" ht="21.75" customHeight="1" x14ac:dyDescent="0.15">
      <c r="A8" s="6"/>
      <c r="B8" s="7" t="s">
        <v>5</v>
      </c>
      <c r="C8" s="8"/>
      <c r="D8" s="41">
        <v>88297293.170000002</v>
      </c>
      <c r="F8" s="7" t="s">
        <v>6</v>
      </c>
      <c r="H8" s="41">
        <v>27453847.75</v>
      </c>
      <c r="I8" s="8"/>
    </row>
    <row r="9" spans="1:9" ht="21.75" customHeight="1" x14ac:dyDescent="0.15">
      <c r="A9" s="6"/>
      <c r="B9" s="7" t="s">
        <v>47</v>
      </c>
      <c r="C9" s="8"/>
      <c r="D9" s="41">
        <v>653553.07999999996</v>
      </c>
      <c r="F9" s="7" t="s">
        <v>7</v>
      </c>
      <c r="H9" s="41">
        <v>20412383.57</v>
      </c>
      <c r="I9" s="8"/>
    </row>
    <row r="10" spans="1:9" ht="21.75" customHeight="1" x14ac:dyDescent="0.15">
      <c r="A10" s="6"/>
      <c r="B10" s="7" t="s">
        <v>8</v>
      </c>
      <c r="C10" s="8"/>
      <c r="D10" s="41">
        <v>26016758.190000001</v>
      </c>
      <c r="F10" s="7" t="s">
        <v>9</v>
      </c>
      <c r="G10" s="9"/>
      <c r="H10" s="41">
        <v>15378350.359999999</v>
      </c>
      <c r="I10" s="8"/>
    </row>
    <row r="11" spans="1:9" ht="21.75" customHeight="1" x14ac:dyDescent="0.15">
      <c r="A11" s="6"/>
      <c r="B11" s="7" t="s">
        <v>10</v>
      </c>
      <c r="C11" s="9"/>
      <c r="D11" s="41">
        <v>9429246.7300000004</v>
      </c>
      <c r="F11" s="7" t="s">
        <v>11</v>
      </c>
      <c r="H11" s="41">
        <v>895541.52000000014</v>
      </c>
      <c r="I11" s="8"/>
    </row>
    <row r="12" spans="1:9" ht="21.75" customHeight="1" x14ac:dyDescent="0.15">
      <c r="A12" s="6"/>
      <c r="B12" s="7" t="s">
        <v>12</v>
      </c>
      <c r="D12" s="41">
        <v>663.1099999999999</v>
      </c>
      <c r="F12" s="7" t="s">
        <v>13</v>
      </c>
      <c r="H12" s="41">
        <v>10981469.5</v>
      </c>
      <c r="I12" s="8"/>
    </row>
    <row r="13" spans="1:9" ht="21.75" customHeight="1" x14ac:dyDescent="0.15">
      <c r="A13" s="6"/>
      <c r="B13" s="7" t="s">
        <v>14</v>
      </c>
      <c r="C13" s="9"/>
      <c r="D13" s="42">
        <v>3929638.71</v>
      </c>
      <c r="F13" s="7" t="s">
        <v>15</v>
      </c>
      <c r="G13" s="11"/>
      <c r="H13" s="41">
        <v>799316.04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797062.95000000065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132772750.96999998</v>
      </c>
      <c r="F18" s="38" t="s">
        <v>18</v>
      </c>
      <c r="G18" s="15"/>
      <c r="H18" s="14">
        <f>SUM(H7:H16)</f>
        <v>89676847.350000009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36082909.359999999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43095903.619999997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132772750.97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20584214.719999999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2435567.2799999998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2121312.2999999998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1288975.1100000001</v>
      </c>
      <c r="I12" s="8"/>
    </row>
    <row r="13" spans="1:9" ht="21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512421.75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162919.38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41543.49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27146954.029999997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6264514.4000000004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7540530.3300000001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5536541.6200000001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4130787.84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718752.38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28211.439999999999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1594176.36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407.71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25813922.080000002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14">
        <f>+H18-H31</f>
        <v>1333031.9499999955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2025-06-06T16:34:24Z</dcterms:modified>
</cp:coreProperties>
</file>