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RCHIVOS HECTOR\EF Bolsa de Valores\2025\"/>
    </mc:Choice>
  </mc:AlternateContent>
  <bookViews>
    <workbookView xWindow="0" yWindow="0" windowWidth="20490" windowHeight="73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H18" i="1" l="1"/>
  <c r="H18" i="2" l="1"/>
  <c r="H31" i="2" l="1"/>
  <c r="H33" i="2" s="1"/>
  <c r="H26" i="1"/>
  <c r="H28" i="1" l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<sst xmlns="http://schemas.openxmlformats.org/spreadsheetml/2006/main" count="53" uniqueCount="51">
  <si>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</si>
  <si>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</si>
  <si>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</si>
  <si>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</si>
  <si>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</si>
  <si>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</si>
  <si>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</si>
  <si>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</si>
  <si>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</si>
  <si>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</si>
  <si>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</si>
  <si>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</si>
  <si>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</si>
  <si>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</si>
  <si>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</si>
  <si>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</si>
  <si>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</si>
  <si>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</si>
  <si>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</si>
  <si>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</si>
  <si>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</si>
  <si>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</si>
  <si>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</si>
  <si>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</si>
  <si>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</si>
  <si>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</si>
  <si>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</si>
  <si>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</si>
  <si>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</si>
  <si>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</si>
  <si>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</si>
  <si>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</si>
  <si>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</si>
  <si>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</si>
  <si>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</si>
  <si>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</si>
  <si>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</si>
  <si>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</si>
  <si>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</si>
  <si>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</si>
  <si>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</si>
  <si>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</si>
  <si>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</si>
  <si>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</si>
  <si>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</si>
  <si>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</si>
  <si>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</si>
  <si>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PRESTAMOS</t>
  </si>
  <si>
    <t>BALANCE GENERAL AL 31 DE JULIO DEL 2025</t>
  </si>
  <si>
    <t>ESTADO DE RESULTADOS DEL 1 DE JULIO AL 31 DE JULIO DE 2025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</si>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</sst>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(#\)\,\(##0.00\);\(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40" fontId="3" fillId="2" borderId="0" xfId="0" applyNumberFormat="1" applyFont="1" applyFill="1" applyBorder="1" applyProtection="1"/>
    <xf numFmtId="164" fontId="5" fillId="2" borderId="2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37</xdr:row>
      <xdr:rowOff>19050</xdr:rowOff>
    </xdr:from>
    <xdr:to>
      <xdr:col>6</xdr:col>
      <xdr:colOff>542925</xdr:colOff>
      <xdr:row>39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1249042</xdr:colOff>
      <xdr:row>0</xdr:row>
      <xdr:rowOff>53511</xdr:rowOff>
    </xdr:from>
    <xdr:to>
      <xdr:col>8</xdr:col>
      <xdr:colOff>8724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626698" y="53511"/>
          <a:ext cx="2043823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42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48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1628892.0600000005</v>
      </c>
      <c r="F7" s="7" t="s">
        <v>4</v>
      </c>
      <c r="H7" s="41">
        <v>9201470.0199999996</v>
      </c>
      <c r="I7" s="8"/>
    </row>
    <row r="8" spans="1:9" ht="21.75" customHeight="1" x14ac:dyDescent="0.15">
      <c r="A8" s="6"/>
      <c r="B8" s="7" t="s">
        <v>5</v>
      </c>
      <c r="C8" s="8"/>
      <c r="D8" s="41">
        <v>83183617.040000007</v>
      </c>
      <c r="F8" s="7" t="s">
        <v>6</v>
      </c>
      <c r="H8" s="41">
        <v>26345265.309999999</v>
      </c>
      <c r="I8" s="8"/>
    </row>
    <row r="9" spans="1:9" ht="21.75" customHeight="1" x14ac:dyDescent="0.15">
      <c r="A9" s="6"/>
      <c r="B9" s="7" t="s">
        <v>47</v>
      </c>
      <c r="C9" s="8"/>
      <c r="D9" s="41">
        <v>650245.03999999992</v>
      </c>
      <c r="F9" s="7" t="s">
        <v>7</v>
      </c>
      <c r="H9" s="41">
        <v>19118693.840000004</v>
      </c>
      <c r="I9" s="8"/>
    </row>
    <row r="10" spans="1:9" ht="21.75" customHeight="1" x14ac:dyDescent="0.15">
      <c r="A10" s="6"/>
      <c r="B10" s="7" t="s">
        <v>8</v>
      </c>
      <c r="C10" s="8"/>
      <c r="D10" s="41">
        <v>21539453.75</v>
      </c>
      <c r="F10" s="7" t="s">
        <v>9</v>
      </c>
      <c r="G10" s="9"/>
      <c r="H10" s="41">
        <v>14069545.169999996</v>
      </c>
      <c r="I10" s="8"/>
    </row>
    <row r="11" spans="1:9" ht="21.75" customHeight="1" x14ac:dyDescent="0.15">
      <c r="A11" s="6"/>
      <c r="B11" s="7" t="s">
        <v>10</v>
      </c>
      <c r="C11" s="9"/>
      <c r="D11" s="41">
        <v>9673304.7599999998</v>
      </c>
      <c r="F11" s="7" t="s">
        <v>11</v>
      </c>
      <c r="H11" s="41">
        <v>932094.2200000002</v>
      </c>
      <c r="I11" s="8"/>
    </row>
    <row r="12" spans="1:9" ht="21.75" customHeight="1" x14ac:dyDescent="0.15">
      <c r="A12" s="6"/>
      <c r="B12" s="7" t="s">
        <v>12</v>
      </c>
      <c r="D12" s="41">
        <v>605.29</v>
      </c>
      <c r="F12" s="7" t="s">
        <v>13</v>
      </c>
      <c r="H12" s="41">
        <v>9224386.9800000004</v>
      </c>
      <c r="I12" s="8"/>
    </row>
    <row r="13" spans="1:9" ht="21.75" customHeight="1" x14ac:dyDescent="0.15">
      <c r="A13" s="6"/>
      <c r="B13" s="7" t="s">
        <v>14</v>
      </c>
      <c r="C13" s="9"/>
      <c r="D13" s="42">
        <v>4397192.3400000008</v>
      </c>
      <c r="F13" s="7" t="s">
        <v>15</v>
      </c>
      <c r="G13" s="11"/>
      <c r="H13" s="41">
        <v>569755.25</v>
      </c>
      <c r="I13" s="8"/>
    </row>
    <row r="14" spans="1:9" ht="21.75" customHeight="1" x14ac:dyDescent="0.15">
      <c r="A14" s="6"/>
      <c r="B14" s="7"/>
      <c r="C14" s="9"/>
      <c r="D14" s="44"/>
      <c r="F14" s="7" t="s">
        <v>16</v>
      </c>
      <c r="H14" s="42">
        <v>777661.18000000063</v>
      </c>
      <c r="I14" s="8"/>
    </row>
    <row r="15" spans="1:9" ht="21.75" customHeight="1" x14ac:dyDescent="0.15">
      <c r="A15" s="6"/>
      <c r="B15" s="7"/>
      <c r="C15" s="9"/>
      <c r="D15" s="8"/>
      <c r="F15" s="7"/>
      <c r="H15" s="44"/>
      <c r="I15" s="8"/>
    </row>
    <row r="16" spans="1:9" ht="21.75" customHeight="1" x14ac:dyDescent="0.15">
      <c r="A16" s="6"/>
      <c r="B16" s="7"/>
      <c r="C16" s="9"/>
      <c r="D16" s="8"/>
      <c r="F16" s="7"/>
      <c r="H16" s="44"/>
      <c r="I16" s="8"/>
    </row>
    <row r="17" spans="1:9" ht="21.75" customHeight="1" x14ac:dyDescent="0.15">
      <c r="A17" s="6"/>
      <c r="B17" s="7"/>
      <c r="C17" s="9"/>
      <c r="D17" s="8"/>
      <c r="F17" s="7"/>
      <c r="H17" s="8"/>
      <c r="I17" s="8"/>
    </row>
    <row r="18" spans="1:9" ht="21.75" customHeight="1" thickBot="1" x14ac:dyDescent="0.25">
      <c r="A18" s="6"/>
      <c r="B18" s="38" t="s">
        <v>17</v>
      </c>
      <c r="C18" s="13"/>
      <c r="D18" s="14">
        <f>SUM(D7:D14)</f>
        <v>121073310.28000003</v>
      </c>
      <c r="F18" s="38" t="s">
        <v>18</v>
      </c>
      <c r="G18" s="15"/>
      <c r="H18" s="14">
        <f>SUM(H7:H16)</f>
        <v>80238871.970000014</v>
      </c>
      <c r="I18" s="8"/>
    </row>
    <row r="19" spans="1:9" ht="21.75" customHeight="1" thickTop="1" x14ac:dyDescent="0.15">
      <c r="A19" s="6"/>
      <c r="B19" s="7"/>
      <c r="C19" s="8"/>
      <c r="D19" s="9"/>
      <c r="F19" s="7"/>
      <c r="G19" s="15"/>
      <c r="H19" s="8"/>
      <c r="I19" s="9"/>
    </row>
    <row r="20" spans="1:9" ht="21.75" customHeight="1" x14ac:dyDescent="0.2">
      <c r="A20" s="6"/>
      <c r="B20" s="16"/>
      <c r="C20" s="9"/>
      <c r="D20" s="9"/>
      <c r="E20" s="17"/>
      <c r="F20" s="40" t="s">
        <v>19</v>
      </c>
      <c r="H20" s="8"/>
      <c r="I20" s="9"/>
    </row>
    <row r="21" spans="1:9" ht="21.75" customHeight="1" x14ac:dyDescent="0.15">
      <c r="A21" s="6"/>
      <c r="B21" s="16"/>
      <c r="C21" s="9"/>
      <c r="D21" s="9"/>
      <c r="E21" s="17"/>
      <c r="F21" s="7" t="s">
        <v>20</v>
      </c>
      <c r="H21" s="8">
        <v>5000000</v>
      </c>
      <c r="I21" s="8"/>
    </row>
    <row r="22" spans="1:9" ht="21.75" customHeight="1" x14ac:dyDescent="0.15">
      <c r="A22" s="6"/>
      <c r="B22" s="16"/>
      <c r="C22" s="9"/>
      <c r="D22" s="9"/>
      <c r="E22" s="17"/>
      <c r="F22" s="7" t="s">
        <v>21</v>
      </c>
      <c r="H22" s="8">
        <v>1000000</v>
      </c>
      <c r="I22" s="8"/>
    </row>
    <row r="23" spans="1:9" ht="21.75" customHeight="1" x14ac:dyDescent="0.15">
      <c r="A23" s="6"/>
      <c r="B23" s="7"/>
      <c r="C23" s="8"/>
      <c r="D23" s="9"/>
      <c r="F23" s="7" t="s">
        <v>22</v>
      </c>
      <c r="H23" s="41">
        <v>1012994.26</v>
      </c>
      <c r="I23" s="8"/>
    </row>
    <row r="24" spans="1:9" ht="21.75" customHeight="1" x14ac:dyDescent="0.15">
      <c r="A24" s="6"/>
      <c r="B24" s="7"/>
      <c r="C24" s="8"/>
      <c r="D24" s="9"/>
      <c r="F24" s="7" t="s">
        <v>23</v>
      </c>
      <c r="H24" s="10">
        <v>33821444.049999997</v>
      </c>
      <c r="I24" s="8"/>
    </row>
    <row r="25" spans="1:9" ht="21.75" customHeight="1" x14ac:dyDescent="0.15">
      <c r="A25" s="6"/>
      <c r="B25" s="7"/>
      <c r="C25" s="8"/>
      <c r="D25" s="9"/>
      <c r="F25" s="7"/>
      <c r="H25" s="8"/>
      <c r="I25" s="8"/>
    </row>
    <row r="26" spans="1:9" s="22" customFormat="1" ht="21.75" customHeight="1" x14ac:dyDescent="0.2">
      <c r="A26" s="1"/>
      <c r="B26" s="18"/>
      <c r="C26" s="19"/>
      <c r="D26" s="19"/>
      <c r="E26" s="19"/>
      <c r="F26" s="38" t="s">
        <v>24</v>
      </c>
      <c r="G26" s="9"/>
      <c r="H26" s="20">
        <f>SUM(H21:H24)</f>
        <v>40834438.309999995</v>
      </c>
      <c r="I26" s="21"/>
    </row>
    <row r="27" spans="1:9" s="22" customFormat="1" ht="21.75" customHeight="1" x14ac:dyDescent="0.2">
      <c r="A27" s="1"/>
      <c r="B27" s="18"/>
      <c r="C27" s="19"/>
      <c r="D27" s="19"/>
      <c r="E27" s="19"/>
      <c r="F27" s="2"/>
      <c r="G27" s="9"/>
      <c r="H27" s="13"/>
      <c r="I27" s="9"/>
    </row>
    <row r="28" spans="1:9" ht="21.75" customHeight="1" thickBot="1" x14ac:dyDescent="0.25">
      <c r="E28" s="19"/>
      <c r="F28" s="38" t="s">
        <v>25</v>
      </c>
      <c r="G28" s="13"/>
      <c r="H28" s="14">
        <f>+H18+H26</f>
        <v>121073310.28</v>
      </c>
      <c r="I28" s="9"/>
    </row>
    <row r="29" spans="1:9" ht="12.75" thickTop="1" x14ac:dyDescent="0.15">
      <c r="B29" s="23"/>
      <c r="C29" s="24"/>
      <c r="D29" s="22"/>
      <c r="F29" s="7"/>
      <c r="G29" s="8"/>
      <c r="H29" s="9"/>
      <c r="I29" s="9"/>
    </row>
    <row r="30" spans="1:9" ht="15.75" x14ac:dyDescent="0.25">
      <c r="B30" s="25"/>
      <c r="D30" s="8"/>
      <c r="F30" s="26"/>
      <c r="G30" s="27"/>
    </row>
    <row r="31" spans="1:9" ht="3.75" customHeight="1" x14ac:dyDescent="0.25">
      <c r="B31" s="25"/>
      <c r="C31" s="8"/>
      <c r="D31" s="8"/>
      <c r="F31" s="26"/>
    </row>
    <row r="32" spans="1:9" ht="12" x14ac:dyDescent="0.15">
      <c r="B32" s="23"/>
      <c r="C32" s="8"/>
      <c r="F32" s="26"/>
      <c r="G32" s="8"/>
    </row>
    <row r="33" spans="2:9" ht="15.75" x14ac:dyDescent="0.25">
      <c r="B33" s="25"/>
      <c r="F33" s="22"/>
      <c r="G33" s="22"/>
      <c r="H33" s="8"/>
      <c r="I33" s="8"/>
    </row>
    <row r="34" spans="2:9" ht="15.75" x14ac:dyDescent="0.25">
      <c r="B34" s="25"/>
      <c r="D34" s="8"/>
      <c r="G34" s="8"/>
      <c r="H34" s="8"/>
      <c r="I34" s="8"/>
    </row>
    <row r="35" spans="2:9" x14ac:dyDescent="0.15">
      <c r="C35" s="8"/>
      <c r="D35" s="8"/>
      <c r="I35" s="8"/>
    </row>
    <row r="36" spans="2:9" x14ac:dyDescent="0.15">
      <c r="C36" s="8"/>
      <c r="I36" s="8"/>
    </row>
    <row r="37" spans="2:9" x14ac:dyDescent="0.15">
      <c r="I37" s="8"/>
    </row>
    <row r="38" spans="2:9" x14ac:dyDescent="0.15">
      <c r="H38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42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26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27</v>
      </c>
      <c r="C9" s="7"/>
      <c r="D9" s="7"/>
      <c r="E9" s="7"/>
      <c r="H9" s="43">
        <v>9716547.5299999993</v>
      </c>
      <c r="I9" s="8"/>
    </row>
    <row r="10" spans="1:9" ht="21.75" customHeight="1" x14ac:dyDescent="0.15">
      <c r="A10" s="29"/>
      <c r="B10" s="7" t="s">
        <v>28</v>
      </c>
      <c r="C10" s="7"/>
      <c r="D10" s="7"/>
      <c r="E10" s="7"/>
      <c r="F10" s="8"/>
      <c r="G10" s="8"/>
      <c r="H10" s="43">
        <v>2008048.58</v>
      </c>
      <c r="I10" s="8"/>
    </row>
    <row r="11" spans="1:9" ht="21.75" customHeight="1" x14ac:dyDescent="0.15">
      <c r="A11" s="29"/>
      <c r="B11" s="7" t="s">
        <v>43</v>
      </c>
      <c r="C11" s="7"/>
      <c r="D11" s="7"/>
      <c r="E11" s="7"/>
      <c r="F11" s="8"/>
      <c r="G11" s="8"/>
      <c r="H11" s="43">
        <v>2699714.5600000001</v>
      </c>
      <c r="I11" s="8"/>
    </row>
    <row r="12" spans="1:9" ht="21.75" customHeight="1" x14ac:dyDescent="0.15">
      <c r="A12" s="29"/>
      <c r="B12" s="7" t="s">
        <v>44</v>
      </c>
      <c r="C12" s="7"/>
      <c r="D12" s="7"/>
      <c r="E12" s="7"/>
      <c r="F12" s="9"/>
      <c r="G12" s="9"/>
      <c r="H12" s="43">
        <v>335536.32</v>
      </c>
      <c r="I12" s="8"/>
    </row>
    <row r="13" spans="1:9" ht="21.75" customHeight="1" x14ac:dyDescent="0.15">
      <c r="A13" s="29"/>
      <c r="B13" s="7" t="s">
        <v>29</v>
      </c>
      <c r="C13" s="7"/>
      <c r="D13" s="7"/>
      <c r="E13" s="7"/>
      <c r="F13" s="9"/>
      <c r="G13" s="9"/>
      <c r="H13" s="43">
        <v>68491.56</v>
      </c>
      <c r="I13" s="8"/>
    </row>
    <row r="14" spans="1:9" ht="21.75" customHeight="1" x14ac:dyDescent="0.15">
      <c r="A14" s="29"/>
      <c r="B14" s="7" t="s">
        <v>30</v>
      </c>
      <c r="C14" s="7"/>
      <c r="D14" s="7"/>
      <c r="E14" s="7"/>
      <c r="F14" s="9"/>
      <c r="G14" s="9"/>
      <c r="H14" s="43">
        <v>516315.2</v>
      </c>
      <c r="I14" s="8"/>
    </row>
    <row r="15" spans="1:9" ht="21.75" customHeight="1" x14ac:dyDescent="0.15">
      <c r="A15" s="29"/>
      <c r="B15" s="7" t="s">
        <v>45</v>
      </c>
      <c r="C15" s="7"/>
      <c r="D15" s="7"/>
      <c r="E15" s="7"/>
      <c r="F15" s="9"/>
      <c r="G15" s="9"/>
      <c r="H15" s="43">
        <v>215340.58</v>
      </c>
      <c r="I15" s="8"/>
    </row>
    <row r="16" spans="1:9" ht="21.75" hidden="1" customHeight="1" x14ac:dyDescent="0.15">
      <c r="A16" s="29"/>
      <c r="B16" s="7" t="s">
        <v>46</v>
      </c>
      <c r="C16" s="7"/>
      <c r="D16" s="7"/>
      <c r="E16" s="7"/>
      <c r="F16" s="9"/>
      <c r="G16" s="9"/>
      <c r="H16" s="43"/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31</v>
      </c>
      <c r="C18" s="12"/>
      <c r="D18" s="12"/>
      <c r="E18" s="12"/>
      <c r="F18" s="13"/>
      <c r="G18" s="13"/>
      <c r="H18" s="14">
        <f>SUM(H9:H16)</f>
        <v>15559994.33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32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33</v>
      </c>
      <c r="C22" s="7"/>
      <c r="D22" s="7"/>
      <c r="E22" s="7"/>
      <c r="F22" s="8"/>
      <c r="H22" s="43">
        <v>7163813.4699999997</v>
      </c>
      <c r="I22" s="9"/>
    </row>
    <row r="23" spans="1:9" s="22" customFormat="1" ht="21.75" customHeight="1" x14ac:dyDescent="0.15">
      <c r="A23" s="32"/>
      <c r="B23" s="7" t="s">
        <v>34</v>
      </c>
      <c r="C23" s="7"/>
      <c r="D23" s="7"/>
      <c r="E23" s="7"/>
      <c r="F23" s="2"/>
      <c r="G23" s="2"/>
      <c r="H23" s="43">
        <v>3182489.96</v>
      </c>
      <c r="I23" s="21"/>
    </row>
    <row r="24" spans="1:9" ht="21.75" customHeight="1" x14ac:dyDescent="0.15">
      <c r="A24" s="29"/>
      <c r="B24" s="7" t="s">
        <v>35</v>
      </c>
      <c r="C24" s="7"/>
      <c r="D24" s="7"/>
      <c r="E24" s="7"/>
      <c r="F24" s="9"/>
      <c r="G24" s="9"/>
      <c r="H24" s="43">
        <v>1185383.1100000001</v>
      </c>
      <c r="I24" s="9"/>
    </row>
    <row r="25" spans="1:9" ht="21.75" customHeight="1" x14ac:dyDescent="0.15">
      <c r="A25" s="29"/>
      <c r="B25" s="7" t="s">
        <v>36</v>
      </c>
      <c r="C25" s="7"/>
      <c r="D25" s="7"/>
      <c r="E25" s="7"/>
      <c r="F25" s="8"/>
      <c r="G25" s="9"/>
      <c r="H25" s="43">
        <v>2496210.89</v>
      </c>
      <c r="I25" s="8"/>
    </row>
    <row r="26" spans="1:9" ht="21.75" customHeight="1" x14ac:dyDescent="0.15">
      <c r="A26" s="29"/>
      <c r="B26" s="7" t="s">
        <v>37</v>
      </c>
      <c r="C26" s="7"/>
      <c r="D26" s="7"/>
      <c r="E26" s="7"/>
      <c r="H26" s="43">
        <v>686460.43</v>
      </c>
    </row>
    <row r="27" spans="1:9" ht="21.75" customHeight="1" x14ac:dyDescent="0.15">
      <c r="A27" s="29"/>
      <c r="B27" s="7" t="s">
        <v>38</v>
      </c>
      <c r="C27" s="7"/>
      <c r="D27" s="7"/>
      <c r="E27" s="7"/>
      <c r="H27" s="43">
        <v>88086.27</v>
      </c>
    </row>
    <row r="28" spans="1:9" ht="21.75" customHeight="1" x14ac:dyDescent="0.15">
      <c r="A28" s="29"/>
      <c r="B28" s="7" t="s">
        <v>39</v>
      </c>
      <c r="C28" s="7"/>
      <c r="D28" s="7"/>
      <c r="E28" s="7"/>
      <c r="F28" s="11"/>
      <c r="G28" s="11"/>
      <c r="H28" s="43">
        <v>889643.87</v>
      </c>
    </row>
    <row r="29" spans="1:9" ht="21.75" hidden="1" customHeight="1" x14ac:dyDescent="0.15">
      <c r="A29" s="29"/>
      <c r="B29" s="7" t="s">
        <v>40</v>
      </c>
      <c r="C29" s="7"/>
      <c r="D29" s="7"/>
      <c r="E29" s="7"/>
      <c r="F29" s="11"/>
      <c r="G29" s="11"/>
      <c r="H29" s="43"/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41</v>
      </c>
      <c r="C31" s="12"/>
      <c r="D31" s="12"/>
      <c r="E31" s="12"/>
      <c r="H31" s="33">
        <f>SUM(H22:H29)</f>
        <v>15692087.999999998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5">
        <f>+H18-H31</f>
        <v>-132093.66999999806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29921259842521" right="0.19685039370078741" top="0.70866141732283472" bottom="0.74803149606299213" header="0.31496062992125984" footer="0.31496062992125984"/>
  <pageSetup paperSize="122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2025-01-14T23:13:51Z</cp:lastPrinted>
  <dcterms:created xsi:type="dcterms:W3CDTF">2019-02-07T16:06:10Z</dcterms:created>
  <dcterms:modified xsi:type="dcterms:W3CDTF">2025-08-08T21:12:15Z</dcterms:modified>
</cp:coreProperties>
</file>