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5\"/>
    </mc:Choice>
  </mc:AlternateContent>
  <bookViews>
    <workbookView xWindow="0" yWindow="0" windowWidth="20490" windowHeight="73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K46" i="9" l="1"/>
  <c r="H26" i="2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<sst xmlns="http://schemas.openxmlformats.org/spreadsheetml/2006/main" count="387" uniqueCount="206">
  <si>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</si>
  <si>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</si>
  <si>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</si>
  <si>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</si>
  <si>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</si>
  <si>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</si>
  <si>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</si>
  <si>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</si>
  <si>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</si>
  <si>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</si>
  <si>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</si>
  <si>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</si>
  <si>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</si>
  <si>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</si>
  <si>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</si>
  <si>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</si>
  <si>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</si>
  <si>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</si>
  <si>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</si>
  <si>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</si>
  <si>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</si>
  <si>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</si>
  <si>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</si>
  <si>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</si>
  <si>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</si>
  <si>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</si>
  <si>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</si>
  <si>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</si>
  <si>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</si>
  <si>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</si>
  <si>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</si>
  <si>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</si>
  <si>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</si>
  <si>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</si>
  <si>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</si>
  <si>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</si>
  <si>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</si>
  <si>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</si>
  <si>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</si>
  <si>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</si>
  <si>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</si>
  <si>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</si>
  <si>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</si>
  <si>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</si>
  <si>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</si>
  <si>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</si>
  <si>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</si>
  <si>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</si>
  <si>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</si>
  <si>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</si>
  <si>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</si>
  <si>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</si>
  <si>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</si>
  <si>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</si>
  <si>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</si>
  <si>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</si>
  <si>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</si>
  <si>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</si>
  <si>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</si>
  <si>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</si>
  <si>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</si>
  <si>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</si>
  <si>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</si>
  <si>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</si>
  <si>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</si>
  <si>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</si>
  <si>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</si>
  <si>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</si>
  <si>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</si>
  <si>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</si>
  <si>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</si>
  <si>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</si>
  <si>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</si>
  <si>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</si>
  <si>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</si>
  <si>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</si>
  <si>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</si>
  <si>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</si>
  <si>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</si>
  <si>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</si>
  <si>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</si>
  <si>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</si>
  <si>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</si>
  <si>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</si>
  <si>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</si>
  <si>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</si>
  <si>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</si>
  <si>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</si>
  <si>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</si>
  <si>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</si>
  <si>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</si>
  <si>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</si>
  <si>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</si>
  <si>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</si>
  <si>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</si>
  <si>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</si>
  <si>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</si>
  <si>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</si>
  <si>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</si>
  <si>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</si>
  <si>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</si>
  <si>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</si>
  <si>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</si>
  <si>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</si>
  <si>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</si>
  <si>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</si>
  <si>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</si>
  <si>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</si>
  <si>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</si>
  <si>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</si>
  <si>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</si>
  <si>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</si>
  <si>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</si>
  <si>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</si>
  <si>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</si>
  <si>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</si>
  <si>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</si>
  <si>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</si>
  <si>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</si>
  <si>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</si>
  <si>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</si>
  <si>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</si>
  <si>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</si>
  <si>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</si>
  <si>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</si>
  <si>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</si>
  <si>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</si>
  <si>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</si>
  <si>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</si>
  <si>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</si>
  <si>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</si>
  <si>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</si>
  <si>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</si>
  <si>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</si>
  <si>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</si>
  <si>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</si>
  <si>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</si>
  <si>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</si>
  <si>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</si>
  <si>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</si>
  <si>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</si>
  <si>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</si>
  <si>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</si>
  <si>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</si>
  <si>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</si>
  <si>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</si>
  <si>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</si>
  <si>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</si>
  <si>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</si>
  <si>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</si>
  <si>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</si>
  <si>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</si>
  <si>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</si>
  <si>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</si>
  <si>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</si>
  <si>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</si>
  <si>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</si>
  <si>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</si>
  <si>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</si>
  <si>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</si>
  <si>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</si>
  <si>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</si>
  <si>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</si>
  <si>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</si>
  <si>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</si>
  <si>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</si>
  <si>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</si>
  <si>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</si>
  <si>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</si>
  <si>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</si>
  <si>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</si>
  <si>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</si>
  <si>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</si>
  <si>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</si>
  <si>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</si>
  <si>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</si>
  <si>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</si>
  <si>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</si>
  <si>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</si>
  <si>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</si>
  <si>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</si>
  <si>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</si>
  <si>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</si>
  <si>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</si>
  <si>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</si>
  <si>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</si>
  <si>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</si>
  <si>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</si>
  <si>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</si>
  <si>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</si>
  <si>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</si>
  <si>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</si>
  <si>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</si>
  <si>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</si>
  <si>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</si>
  <si>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</si>
  <si>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</si>
  <si>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</si>
  <si>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</si>
  <si>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</si>
  <si>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</si>
  <si>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</si>
  <si>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</si>
  <si>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UTILIDAD NETA</t>
  </si>
  <si>
    <t>BALANCE GENERAL AL 31 DE OCTUBRE DEL 2025</t>
  </si>
  <si>
    <t>ESTADO DE RESULTADOS DEL 1 DE OCTUBRE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</si>
</sst>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0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4677449.7999999942</v>
      </c>
      <c r="F7" s="4" t="s">
        <v>10</v>
      </c>
      <c r="H7" s="140">
        <v>944822.76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52058314.890000001</v>
      </c>
      <c r="F8" s="4" t="s">
        <v>11</v>
      </c>
      <c r="H8" s="140">
        <v>30475842.920000002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39999.48000000001</v>
      </c>
      <c r="F9" s="4" t="s">
        <v>12</v>
      </c>
      <c r="G9" s="7"/>
      <c r="H9" s="140">
        <v>13610256.760000002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34361177.269999996</v>
      </c>
      <c r="F10" s="4" t="s">
        <v>13</v>
      </c>
      <c r="H10" s="140">
        <v>15749262.520000003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10608709.449999999</v>
      </c>
      <c r="F11" s="4" t="s">
        <v>14</v>
      </c>
      <c r="H11" s="140">
        <v>635522.63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38641907.039999999</v>
      </c>
      <c r="F12" s="4" t="s">
        <v>15</v>
      </c>
      <c r="H12" s="140">
        <v>15788011.940000001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4960713.0599999996</v>
      </c>
      <c r="F13" s="4" t="s">
        <v>16</v>
      </c>
      <c r="G13" s="12"/>
      <c r="H13" s="140">
        <v>650726.07999999996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8433685.3500000015</v>
      </c>
      <c r="F14" s="4" t="s">
        <v>17</v>
      </c>
      <c r="H14" s="141">
        <v>855807.60000000056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153781956.34</v>
      </c>
      <c r="F16" s="139" t="s">
        <v>63</v>
      </c>
      <c r="G16" s="13"/>
      <c r="H16" s="10">
        <f>SUM(H7:H14)</f>
        <v>78710253.210000008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35787131.189999998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16916571.940000001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75071703.129999995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153781956.34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70866141732283472" right="0.59055118110236227" top="0.39370078740157483" bottom="3.2677165354330708" header="0.31496062992125984" footer="0.31496062992125984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>
    <pageSetUpPr fitToPage="1"/>
  </sheetPr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205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8820930.0899999999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2489863.6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221059.33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436819.12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163894.76999999999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451620.76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92106.96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19317.39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12695612.02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3639226.71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3935706.8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1374819.09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1998861.59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69597.67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269179.37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1099443.32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1722.11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12388556.659999998</v>
      </c>
    </row>
    <row r="32" spans="1:9" ht="34.5" customHeight="1" thickBot="1">
      <c r="B32" s="139" t="s">
        <v>203</v>
      </c>
      <c r="C32" s="8"/>
      <c r="D32" s="8"/>
      <c r="E32" s="8"/>
      <c r="F32" s="7"/>
      <c r="G32" s="7"/>
      <c r="H32" s="143">
        <f>+H18-H31</f>
        <v>307055.36000000127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55118110236220474" bottom="0.74803149606299213" header="0.31496062992125984" footer="0.31496062992125984"/>
  <pageSetup paperSize="178" scale="78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2025-10-08T00:08:07Z</cp:lastPrinted>
  <dcterms:created xsi:type="dcterms:W3CDTF">1999-03-20T15:31:37Z</dcterms:created>
  <dcterms:modified xsi:type="dcterms:W3CDTF">2025-11-07T22:02:01Z</dcterms:modified>
</cp:coreProperties>
</file>