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. Año 2025\4.Fondos Cerrados\02_Capital de Riesgo\03_EF Mensuales\11_Noviembre\BVES\"/>
    </mc:Choice>
  </mc:AlternateContent>
  <xr:revisionPtr revIDLastSave="0" documentId="13_ncr:1_{EE143CB9-1C79-4DEB-A459-E0AFD4097B90}" xr6:coauthVersionLast="47" xr6:coauthVersionMax="47" xr10:uidLastSave="{00000000-0000-0000-0000-000000000000}"/>
  <bookViews>
    <workbookView xWindow="22932" yWindow="-108" windowWidth="23256" windowHeight="12456" activeTab="1" xr2:uid="{8C1A3A37-4E6B-4A9E-932A-B9FEEA3AAF43}"/>
  </bookViews>
  <sheets>
    <sheet name="BG Miles" sheetId="3" r:id="rId1"/>
    <sheet name="ER Miles" sheetId="5" r:id="rId2"/>
  </sheets>
  <definedNames>
    <definedName name="_xlnm.Print_Area" localSheetId="0">'BG Miles'!$A$1:$B$48</definedName>
    <definedName name="_xlnm.Print_Area" localSheetId="1">'ER Miles'!$A$1:$B$43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B26" i="5" l="1"/>
</calcChain>
</file>

<file path=xl/sharedStrings.xml><?xml version="1.0" encoding="utf-8"?>
<sst xmlns="http://schemas.openxmlformats.org/spreadsheetml/2006/main" count="66" uniqueCount="58">
  <si>
    <t>Fondo de Inversión Cerrado de Capital de Riesgo Atlántida</t>
  </si>
  <si>
    <t xml:space="preserve">(Compañía Salvadoreña, Parte del Conglomerado Financiero Atlántida, </t>
  </si>
  <si>
    <t>Actuando como Subsidiaria de Inversiones Financieras Atlántida. S.A.)</t>
  </si>
  <si>
    <t>(San Salvador, República de El Salvador)</t>
  </si>
  <si>
    <t xml:space="preserve">Balance General </t>
  </si>
  <si>
    <t xml:space="preserve"> </t>
  </si>
  <si>
    <t>Activo</t>
  </si>
  <si>
    <t>Activos Corrientes</t>
  </si>
  <si>
    <t xml:space="preserve">Efectivo y Equivalentes de Efectivo </t>
  </si>
  <si>
    <t>Inversiones Financieras</t>
  </si>
  <si>
    <t>Total  Activos</t>
  </si>
  <si>
    <t>Pasivo</t>
  </si>
  <si>
    <t>Pasivos Corrientes</t>
  </si>
  <si>
    <t xml:space="preserve">Préstamos con Bancos y Otras Entidades del Sistema Financiero </t>
  </si>
  <si>
    <t xml:space="preserve">Cuentas por Pagar </t>
  </si>
  <si>
    <t>Pasivos no Corrientes</t>
  </si>
  <si>
    <t>Préstamos a largo plazo</t>
  </si>
  <si>
    <t xml:space="preserve">Total  Pasivos </t>
  </si>
  <si>
    <t>Patrimonio</t>
  </si>
  <si>
    <t xml:space="preserve">Participaciones </t>
  </si>
  <si>
    <t>Resultados por aplicar</t>
  </si>
  <si>
    <t>Patrimonio Restringido</t>
  </si>
  <si>
    <t>Total Patrimonio</t>
  </si>
  <si>
    <t>Total Pasivo y  Patrimonio</t>
  </si>
  <si>
    <t>Número de Cuotas de Participación emitidas y pagadas</t>
  </si>
  <si>
    <t>Valor Unitario de Cuota de Participación</t>
  </si>
  <si>
    <t xml:space="preserve">       Gabriel Eduardo Delgado Suazo</t>
  </si>
  <si>
    <t xml:space="preserve">                Representante Legal</t>
  </si>
  <si>
    <t>Fondo de Inversiòn Cerrado de Capital de Riesgo Atlántida</t>
  </si>
  <si>
    <t xml:space="preserve">Estado de Resultado Integral </t>
  </si>
  <si>
    <t xml:space="preserve">INGRESOS DE OPERACIÓN </t>
  </si>
  <si>
    <t xml:space="preserve">Ingresos por Inversiones </t>
  </si>
  <si>
    <t>GASTOS DE OPERACIÓN</t>
  </si>
  <si>
    <t xml:space="preserve">Gastos Financieros por Operaciones con Instrumentos Financieros </t>
  </si>
  <si>
    <t xml:space="preserve">Gastos por Gestión </t>
  </si>
  <si>
    <t xml:space="preserve">Gastos Generales de Administración y Comités </t>
  </si>
  <si>
    <t>RESULTADOS DE OPERACIÓN</t>
  </si>
  <si>
    <t xml:space="preserve">Gastos por Obligaciones con Instituciones Financieras </t>
  </si>
  <si>
    <t>UTILIDAD  DEL EJERCICIO</t>
  </si>
  <si>
    <t>OTRA UTILIDAD INTEGRAL</t>
  </si>
  <si>
    <t>Ganancias por cambios en el Valor razonable de Propiedades de Inversión</t>
  </si>
  <si>
    <t>RESULTADO INTEGRAL TOTAL DEL PERÍODO</t>
  </si>
  <si>
    <t xml:space="preserve"> Beneficios Netos por Cuota </t>
  </si>
  <si>
    <t xml:space="preserve"> Beneficios Netos por Distribuir</t>
  </si>
  <si>
    <t xml:space="preserve"> No. De Cuotas de Participación emitidas y pagadas</t>
  </si>
  <si>
    <t xml:space="preserve">                  Gabriel Eduardo Delgado Suazo</t>
  </si>
  <si>
    <t xml:space="preserve">                         Representante Legal</t>
  </si>
  <si>
    <t>Francisco Javier Mayora Re</t>
  </si>
  <si>
    <t>Gerente General</t>
  </si>
  <si>
    <t>Administrado por: Atlántida Capital, S.A., Gestora de Fondos de Inversión</t>
  </si>
  <si>
    <t>Jocelyn Yamileth Colorado de Osorio</t>
  </si>
  <si>
    <t>Contador General</t>
  </si>
  <si>
    <t>(Cifras en miles de dólares de los Estados Unidos de América)</t>
  </si>
  <si>
    <t>(Cifras expresadas en miles de dólares de los Estados Unidos de América, excepto el valor unitario de la cuota de participación)</t>
  </si>
  <si>
    <t>Otros Ingresos(Gastos)</t>
  </si>
  <si>
    <t xml:space="preserve">Ganancias por Título Participación Básicas (expresada en moneda (US$) dólares de los Estados Unidos de America por cuota):   </t>
  </si>
  <si>
    <t>Saldos al 30 de noviembre de 2025</t>
  </si>
  <si>
    <t>Para el periodo terminado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</si>
</sst>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43" fontId="3" fillId="0" borderId="0" xfId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39" fontId="2" fillId="0" borderId="0" xfId="1" applyNumberFormat="1" applyFont="1" applyBorder="1"/>
    <xf numFmtId="39" fontId="3" fillId="0" borderId="0" xfId="1" applyNumberFormat="1" applyFont="1" applyBorder="1"/>
    <xf numFmtId="4" fontId="3" fillId="0" borderId="0" xfId="0" applyNumberFormat="1" applyFont="1"/>
    <xf numFmtId="39" fontId="2" fillId="0" borderId="3" xfId="1" applyNumberFormat="1" applyFont="1" applyBorder="1"/>
    <xf numFmtId="39" fontId="2" fillId="0" borderId="4" xfId="1" applyNumberFormat="1" applyFon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3" fillId="0" borderId="0" xfId="0" applyNumberFormat="1" applyFont="1"/>
    <xf numFmtId="0" fontId="3" fillId="0" borderId="1" xfId="0" applyFont="1" applyBorder="1"/>
    <xf numFmtId="43" fontId="3" fillId="0" borderId="0" xfId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7" fillId="0" borderId="0" xfId="1" applyFont="1" applyBorder="1"/>
    <xf numFmtId="0" fontId="5" fillId="0" borderId="0" xfId="0" applyFont="1"/>
    <xf numFmtId="43" fontId="3" fillId="0" borderId="0" xfId="1" applyFont="1" applyBorder="1"/>
    <xf numFmtId="1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Fill="1" applyBorder="1"/>
    <xf numFmtId="0" fontId="3" fillId="2" borderId="0" xfId="0" applyFont="1" applyFill="1"/>
    <xf numFmtId="164" fontId="3" fillId="0" borderId="0" xfId="1" applyNumberFormat="1" applyFont="1" applyFill="1" applyAlignment="1">
      <alignment horizontal="right"/>
    </xf>
    <xf numFmtId="43" fontId="2" fillId="0" borderId="0" xfId="1" applyFont="1" applyBorder="1"/>
    <xf numFmtId="43" fontId="7" fillId="0" borderId="0" xfId="1" applyFont="1" applyFill="1" applyBorder="1"/>
    <xf numFmtId="43" fontId="3" fillId="0" borderId="1" xfId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2" applyFont="1"/>
    <xf numFmtId="2" fontId="5" fillId="0" borderId="0" xfId="0" applyNumberFormat="1" applyFont="1" applyAlignment="1">
      <alignment horizontal="left"/>
    </xf>
    <xf numFmtId="37" fontId="2" fillId="2" borderId="0" xfId="1" applyNumberFormat="1" applyFont="1" applyFill="1" applyBorder="1"/>
    <xf numFmtId="39" fontId="2" fillId="2" borderId="0" xfId="1" applyNumberFormat="1" applyFont="1" applyFill="1" applyBorder="1"/>
    <xf numFmtId="43" fontId="3" fillId="2" borderId="1" xfId="1" applyFont="1" applyFill="1" applyBorder="1" applyAlignment="1">
      <alignment horizontal="center"/>
    </xf>
    <xf numFmtId="43" fontId="3" fillId="2" borderId="0" xfId="1" applyFont="1" applyFill="1" applyBorder="1"/>
    <xf numFmtId="165" fontId="3" fillId="2" borderId="0" xfId="1" applyNumberFormat="1" applyFont="1" applyFill="1" applyBorder="1" applyAlignment="1">
      <alignment horizontal="left" indent="4"/>
    </xf>
    <xf numFmtId="0" fontId="2" fillId="0" borderId="0" xfId="1" applyNumberFormat="1" applyFont="1"/>
    <xf numFmtId="0" fontId="3" fillId="0" borderId="0" xfId="1" applyNumberFormat="1" applyFont="1"/>
    <xf numFmtId="0" fontId="2" fillId="0" borderId="0" xfId="1" applyNumberFormat="1" applyFont="1" applyAlignment="1">
      <alignment horizontal="left"/>
    </xf>
    <xf numFmtId="0" fontId="3" fillId="0" borderId="0" xfId="1" applyNumberFormat="1" applyFont="1" applyAlignment="1">
      <alignment wrapText="1"/>
    </xf>
    <xf numFmtId="0" fontId="5" fillId="0" borderId="0" xfId="1" applyNumberFormat="1" applyFont="1" applyFill="1" applyAlignment="1">
      <alignment horizontal="left" wrapText="1" readingOrder="1"/>
    </xf>
    <xf numFmtId="0" fontId="7" fillId="0" borderId="0" xfId="2" applyFont="1" applyAlignment="1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B76F3944-86BD-4478-BFF5-59E6619F3281}"/>
    <cellStyle name="Normal 4" xfId="2" xr:uid="{430C10F1-9E2E-413C-9223-40B28B905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94F7-D4A9-4E06-8223-A31A84D48EA5}">
  <sheetPr>
    <tabColor theme="4"/>
    <pageSetUpPr fitToPage="1"/>
  </sheetPr>
  <dimension ref="A1:F48"/>
  <sheetViews>
    <sheetView showGridLines="0" zoomScaleNormal="100" workbookViewId="0">
      <selection activeCell="A7" sqref="A7"/>
    </sheetView>
  </sheetViews>
  <sheetFormatPr baseColWidth="10" defaultColWidth="11.453125" defaultRowHeight="14" x14ac:dyDescent="0.3"/>
  <cols>
    <col min="1" max="1" width="59.26953125" style="2" bestFit="1" customWidth="1"/>
    <col min="2" max="2" width="29" style="4" customWidth="1"/>
    <col min="3" max="3" width="14.1796875" style="2" customWidth="1"/>
    <col min="4" max="4" width="15" style="2" customWidth="1"/>
    <col min="5" max="5" width="11.54296875" style="2" bestFit="1" customWidth="1"/>
    <col min="6" max="6" width="12.81640625" style="2" bestFit="1" customWidth="1"/>
    <col min="7" max="16384" width="11.453125" style="2"/>
  </cols>
  <sheetData>
    <row r="1" spans="1:2" x14ac:dyDescent="0.3">
      <c r="A1" s="48" t="s">
        <v>0</v>
      </c>
      <c r="B1" s="48"/>
    </row>
    <row r="2" spans="1:2" x14ac:dyDescent="0.3">
      <c r="A2" s="48" t="s">
        <v>49</v>
      </c>
      <c r="B2" s="48"/>
    </row>
    <row r="3" spans="1:2" ht="14.25" customHeight="1" x14ac:dyDescent="0.3">
      <c r="A3" s="49" t="s">
        <v>1</v>
      </c>
      <c r="B3" s="49"/>
    </row>
    <row r="4" spans="1:2" ht="14.25" customHeight="1" x14ac:dyDescent="0.3">
      <c r="A4" s="49" t="s">
        <v>2</v>
      </c>
      <c r="B4" s="49"/>
    </row>
    <row r="5" spans="1:2" x14ac:dyDescent="0.3">
      <c r="A5" s="50" t="s">
        <v>3</v>
      </c>
      <c r="B5" s="50"/>
    </row>
    <row r="6" spans="1:2" x14ac:dyDescent="0.3">
      <c r="A6" s="48" t="s">
        <v>4</v>
      </c>
      <c r="B6" s="48"/>
    </row>
    <row r="7" spans="1:2" x14ac:dyDescent="0.3">
      <c r="A7" s="3" t="s">
        <v>56</v>
      </c>
      <c r="B7" s="3"/>
    </row>
    <row r="8" spans="1:2" ht="31" customHeight="1" thickBot="1" x14ac:dyDescent="0.35">
      <c r="A8" s="46" t="s">
        <v>53</v>
      </c>
      <c r="B8" s="46"/>
    </row>
    <row r="9" spans="1:2" ht="8.25" customHeight="1" x14ac:dyDescent="0.3">
      <c r="A9" s="2" t="s">
        <v>5</v>
      </c>
    </row>
    <row r="10" spans="1:2" ht="14.25" customHeight="1" x14ac:dyDescent="0.3">
      <c r="B10" s="5">
        <v>45991</v>
      </c>
    </row>
    <row r="11" spans="1:2" x14ac:dyDescent="0.3">
      <c r="A11" s="1" t="s">
        <v>6</v>
      </c>
      <c r="B11" s="6"/>
    </row>
    <row r="12" spans="1:2" x14ac:dyDescent="0.3">
      <c r="A12" s="1" t="s">
        <v>7</v>
      </c>
      <c r="B12" s="7">
        <v>288527.15000000002</v>
      </c>
    </row>
    <row r="13" spans="1:2" ht="14.25" customHeight="1" x14ac:dyDescent="0.3">
      <c r="A13" s="2" t="s">
        <v>8</v>
      </c>
      <c r="B13" s="8">
        <v>8347.64</v>
      </c>
    </row>
    <row r="14" spans="1:2" ht="15" customHeight="1" x14ac:dyDescent="0.3">
      <c r="A14" s="2" t="s">
        <v>9</v>
      </c>
      <c r="B14" s="8">
        <v>280179.51</v>
      </c>
    </row>
    <row r="15" spans="1:2" ht="14.5" thickBot="1" x14ac:dyDescent="0.35">
      <c r="A15" s="1" t="s">
        <v>10</v>
      </c>
      <c r="B15" s="10">
        <v>288527.15000000002</v>
      </c>
    </row>
    <row r="16" spans="1:2" ht="14.5" thickTop="1" x14ac:dyDescent="0.3"/>
    <row r="17" spans="1:6" x14ac:dyDescent="0.3">
      <c r="A17" s="1" t="s">
        <v>11</v>
      </c>
      <c r="B17" s="6"/>
    </row>
    <row r="18" spans="1:6" x14ac:dyDescent="0.3">
      <c r="A18" s="1" t="s">
        <v>12</v>
      </c>
      <c r="B18" s="7">
        <v>795.58999999999992</v>
      </c>
    </row>
    <row r="19" spans="1:6" x14ac:dyDescent="0.3">
      <c r="A19" s="2" t="s">
        <v>13</v>
      </c>
      <c r="B19" s="8">
        <v>307.63</v>
      </c>
    </row>
    <row r="20" spans="1:6" ht="12.65" customHeight="1" x14ac:dyDescent="0.3">
      <c r="A20" s="2" t="s">
        <v>14</v>
      </c>
      <c r="B20" s="8">
        <v>487.96</v>
      </c>
    </row>
    <row r="21" spans="1:6" ht="12.65" customHeight="1" x14ac:dyDescent="0.3"/>
    <row r="22" spans="1:6" ht="15" customHeight="1" x14ac:dyDescent="0.3">
      <c r="A22" s="1" t="s">
        <v>15</v>
      </c>
      <c r="B22" s="7">
        <v>23002.94</v>
      </c>
    </row>
    <row r="23" spans="1:6" ht="15" customHeight="1" x14ac:dyDescent="0.3">
      <c r="A23" s="2" t="s">
        <v>16</v>
      </c>
      <c r="B23" s="8">
        <v>23002.94</v>
      </c>
    </row>
    <row r="24" spans="1:6" x14ac:dyDescent="0.3">
      <c r="A24" s="1" t="s">
        <v>17</v>
      </c>
      <c r="B24" s="11">
        <v>23798.53</v>
      </c>
    </row>
    <row r="25" spans="1:6" x14ac:dyDescent="0.3">
      <c r="A25" s="1"/>
      <c r="B25" s="12"/>
    </row>
    <row r="26" spans="1:6" x14ac:dyDescent="0.3">
      <c r="A26" s="1" t="s">
        <v>18</v>
      </c>
    </row>
    <row r="27" spans="1:6" ht="12" customHeight="1" x14ac:dyDescent="0.3">
      <c r="A27" s="2" t="s">
        <v>19</v>
      </c>
      <c r="B27" s="8">
        <v>220515.21</v>
      </c>
    </row>
    <row r="28" spans="1:6" x14ac:dyDescent="0.3">
      <c r="A28" s="2" t="s">
        <v>21</v>
      </c>
      <c r="B28" s="8">
        <v>26221.31</v>
      </c>
    </row>
    <row r="29" spans="1:6" x14ac:dyDescent="0.3">
      <c r="A29" s="2" t="s">
        <v>20</v>
      </c>
      <c r="B29" s="8">
        <v>17992.099999999999</v>
      </c>
    </row>
    <row r="30" spans="1:6" x14ac:dyDescent="0.3">
      <c r="A30" s="1" t="s">
        <v>22</v>
      </c>
      <c r="B30" s="11">
        <v>264728.62</v>
      </c>
      <c r="E30" s="13"/>
      <c r="F30" s="13"/>
    </row>
    <row r="31" spans="1:6" ht="8.25" customHeight="1" x14ac:dyDescent="0.3">
      <c r="A31" s="1"/>
      <c r="B31" s="12"/>
    </row>
    <row r="32" spans="1:6" ht="14.5" thickBot="1" x14ac:dyDescent="0.35">
      <c r="A32" s="1" t="s">
        <v>23</v>
      </c>
      <c r="B32" s="10">
        <v>288527.15000000002</v>
      </c>
      <c r="C32" s="14">
        <f>+B32-B15</f>
        <v>0</v>
      </c>
      <c r="F32" s="13"/>
    </row>
    <row r="33" spans="1:2" ht="6" customHeight="1" thickTop="1" x14ac:dyDescent="0.3">
      <c r="B33" s="12"/>
    </row>
    <row r="34" spans="1:2" x14ac:dyDescent="0.3">
      <c r="A34" s="1" t="s">
        <v>24</v>
      </c>
      <c r="B34" s="35">
        <v>8707</v>
      </c>
    </row>
    <row r="35" spans="1:2" x14ac:dyDescent="0.3">
      <c r="A35" s="1" t="s">
        <v>25</v>
      </c>
      <c r="B35" s="36">
        <v>30404.113700000002</v>
      </c>
    </row>
    <row r="36" spans="1:2" ht="14.5" thickBot="1" x14ac:dyDescent="0.35">
      <c r="A36" s="15"/>
      <c r="B36" s="37"/>
    </row>
    <row r="37" spans="1:2" x14ac:dyDescent="0.3">
      <c r="B37" s="16"/>
    </row>
    <row r="41" spans="1:2" ht="12.75" customHeight="1" x14ac:dyDescent="0.3">
      <c r="A41" s="17" t="s">
        <v>26</v>
      </c>
      <c r="B41" s="18" t="s">
        <v>47</v>
      </c>
    </row>
    <row r="42" spans="1:2" ht="14.5" x14ac:dyDescent="0.3">
      <c r="A42" s="17" t="s">
        <v>27</v>
      </c>
      <c r="B42" s="18" t="s">
        <v>48</v>
      </c>
    </row>
    <row r="43" spans="1:2" x14ac:dyDescent="0.3">
      <c r="B43" s="19"/>
    </row>
    <row r="44" spans="1:2" x14ac:dyDescent="0.3">
      <c r="B44" s="19"/>
    </row>
    <row r="45" spans="1:2" x14ac:dyDescent="0.3">
      <c r="B45" s="19"/>
    </row>
    <row r="46" spans="1:2" x14ac:dyDescent="0.3">
      <c r="A46" s="20"/>
      <c r="B46" s="19"/>
    </row>
    <row r="47" spans="1:2" ht="15" customHeight="1" x14ac:dyDescent="0.3">
      <c r="A47" s="47" t="s">
        <v>50</v>
      </c>
      <c r="B47" s="47"/>
    </row>
    <row r="48" spans="1:2" ht="15" customHeight="1" x14ac:dyDescent="0.3">
      <c r="A48" s="47" t="s">
        <v>51</v>
      </c>
      <c r="B48" s="47"/>
    </row>
  </sheetData>
  <mergeCells count="9">
    <mergeCell ref="A8:B8"/>
    <mergeCell ref="A47:B47"/>
    <mergeCell ref="A48:B48"/>
    <mergeCell ref="A1:B1"/>
    <mergeCell ref="A2:B2"/>
    <mergeCell ref="A3:B3"/>
    <mergeCell ref="A4:B4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FB31-15D0-479B-8CB0-AACD912CF3C4}">
  <sheetPr>
    <tabColor theme="4"/>
    <pageSetUpPr fitToPage="1"/>
  </sheetPr>
  <dimension ref="A1:F43"/>
  <sheetViews>
    <sheetView showGridLines="0" tabSelected="1" zoomScaleNormal="100" workbookViewId="0">
      <selection activeCell="A8" sqref="A8:B8"/>
    </sheetView>
  </sheetViews>
  <sheetFormatPr baseColWidth="10" defaultColWidth="11.453125" defaultRowHeight="14" x14ac:dyDescent="0.3"/>
  <cols>
    <col min="1" max="1" width="73.81640625" style="2" customWidth="1"/>
    <col min="2" max="2" width="28.81640625" style="2" customWidth="1"/>
    <col min="3" max="3" width="11.453125" style="2"/>
    <col min="4" max="4" width="12.453125" style="2" bestFit="1" customWidth="1"/>
    <col min="5" max="16384" width="11.453125" style="2"/>
  </cols>
  <sheetData>
    <row r="1" spans="1:2" x14ac:dyDescent="0.3">
      <c r="A1" s="48" t="s">
        <v>28</v>
      </c>
      <c r="B1" s="48"/>
    </row>
    <row r="2" spans="1:2" x14ac:dyDescent="0.3">
      <c r="A2" s="48" t="s">
        <v>49</v>
      </c>
      <c r="B2" s="48"/>
    </row>
    <row r="3" spans="1:2" x14ac:dyDescent="0.3">
      <c r="A3" s="49" t="s">
        <v>1</v>
      </c>
      <c r="B3" s="49"/>
    </row>
    <row r="4" spans="1:2" x14ac:dyDescent="0.3">
      <c r="A4" s="49" t="s">
        <v>2</v>
      </c>
      <c r="B4" s="49"/>
    </row>
    <row r="5" spans="1:2" x14ac:dyDescent="0.3">
      <c r="A5" s="50" t="s">
        <v>3</v>
      </c>
      <c r="B5" s="50"/>
    </row>
    <row r="6" spans="1:2" x14ac:dyDescent="0.3">
      <c r="A6" s="48" t="s">
        <v>29</v>
      </c>
      <c r="B6" s="48"/>
    </row>
    <row r="7" spans="1:2" x14ac:dyDescent="0.3">
      <c r="A7" s="3" t="s">
        <v>57</v>
      </c>
      <c r="B7" s="3"/>
    </row>
    <row r="8" spans="1:2" ht="14.5" thickBot="1" x14ac:dyDescent="0.35">
      <c r="A8" s="51" t="s">
        <v>52</v>
      </c>
      <c r="B8" s="51"/>
    </row>
    <row r="9" spans="1:2" ht="8" customHeight="1" x14ac:dyDescent="0.3">
      <c r="A9" s="13"/>
      <c r="B9" s="21"/>
    </row>
    <row r="10" spans="1:2" x14ac:dyDescent="0.3">
      <c r="A10" s="13"/>
      <c r="B10" s="22">
        <v>45991</v>
      </c>
    </row>
    <row r="11" spans="1:2" x14ac:dyDescent="0.3">
      <c r="A11" s="13"/>
      <c r="B11" s="23"/>
    </row>
    <row r="12" spans="1:2" x14ac:dyDescent="0.3">
      <c r="A12" s="40" t="s">
        <v>30</v>
      </c>
      <c r="B12" s="7">
        <v>25268.37</v>
      </c>
    </row>
    <row r="13" spans="1:2" x14ac:dyDescent="0.3">
      <c r="A13" s="41" t="s">
        <v>31</v>
      </c>
      <c r="B13" s="8">
        <v>25268.37</v>
      </c>
    </row>
    <row r="14" spans="1:2" x14ac:dyDescent="0.3">
      <c r="A14" s="41"/>
      <c r="B14" s="24"/>
    </row>
    <row r="15" spans="1:2" x14ac:dyDescent="0.3">
      <c r="A15" s="42" t="s">
        <v>32</v>
      </c>
      <c r="B15" s="7">
        <v>5286.64</v>
      </c>
    </row>
    <row r="16" spans="1:2" ht="17.25" customHeight="1" x14ac:dyDescent="0.3">
      <c r="A16" s="43" t="s">
        <v>33</v>
      </c>
      <c r="B16" s="8">
        <v>26.33</v>
      </c>
    </row>
    <row r="17" spans="1:4" ht="18" customHeight="1" x14ac:dyDescent="0.3">
      <c r="A17" s="41" t="s">
        <v>34</v>
      </c>
      <c r="B17" s="8">
        <v>5214.93</v>
      </c>
      <c r="C17" s="25"/>
    </row>
    <row r="18" spans="1:4" ht="18" customHeight="1" x14ac:dyDescent="0.3">
      <c r="A18" s="41" t="s">
        <v>35</v>
      </c>
      <c r="B18" s="8">
        <v>45.38</v>
      </c>
      <c r="C18" s="25"/>
    </row>
    <row r="19" spans="1:4" ht="15" customHeight="1" x14ac:dyDescent="0.3">
      <c r="A19" s="40" t="s">
        <v>36</v>
      </c>
      <c r="B19" s="11">
        <v>19981.73</v>
      </c>
      <c r="C19" s="25"/>
    </row>
    <row r="20" spans="1:4" ht="15" customHeight="1" x14ac:dyDescent="0.3">
      <c r="A20" s="41" t="s">
        <v>37</v>
      </c>
      <c r="B20" s="8">
        <v>1993.81</v>
      </c>
      <c r="C20" s="25"/>
    </row>
    <row r="21" spans="1:4" ht="18.75" customHeight="1" x14ac:dyDescent="0.3">
      <c r="A21" s="41" t="s">
        <v>54</v>
      </c>
      <c r="B21" s="26">
        <v>4.18</v>
      </c>
      <c r="C21" s="25"/>
    </row>
    <row r="22" spans="1:4" x14ac:dyDescent="0.3">
      <c r="A22" s="40" t="s">
        <v>38</v>
      </c>
      <c r="B22" s="11">
        <v>17992.099999999999</v>
      </c>
    </row>
    <row r="23" spans="1:4" ht="22.5" customHeight="1" x14ac:dyDescent="0.3">
      <c r="A23" s="40" t="s">
        <v>39</v>
      </c>
      <c r="B23" s="27"/>
    </row>
    <row r="24" spans="1:4" ht="15.75" customHeight="1" x14ac:dyDescent="0.3">
      <c r="A24" s="41" t="s">
        <v>40</v>
      </c>
      <c r="B24" s="8">
        <v>0</v>
      </c>
    </row>
    <row r="25" spans="1:4" ht="15.75" customHeight="1" thickBot="1" x14ac:dyDescent="0.35">
      <c r="A25" s="42" t="s">
        <v>41</v>
      </c>
      <c r="B25" s="10">
        <v>17992.099999999999</v>
      </c>
      <c r="D25" s="9"/>
    </row>
    <row r="26" spans="1:4" ht="28.5" thickTop="1" x14ac:dyDescent="0.3">
      <c r="A26" s="44" t="s">
        <v>55</v>
      </c>
      <c r="B26" s="28">
        <f>B30</f>
        <v>2.0699999999999998</v>
      </c>
      <c r="D26" s="9"/>
    </row>
    <row r="27" spans="1:4" ht="14.5" thickBot="1" x14ac:dyDescent="0.35">
      <c r="A27" s="29"/>
      <c r="B27" s="29"/>
      <c r="D27" s="9"/>
    </row>
    <row r="29" spans="1:4" x14ac:dyDescent="0.3">
      <c r="A29" s="1" t="s">
        <v>42</v>
      </c>
    </row>
    <row r="30" spans="1:4" x14ac:dyDescent="0.3">
      <c r="A30" s="2" t="s">
        <v>43</v>
      </c>
      <c r="B30" s="38">
        <v>2.0699999999999998</v>
      </c>
      <c r="D30" s="28"/>
    </row>
    <row r="31" spans="1:4" x14ac:dyDescent="0.3">
      <c r="A31" s="2" t="s">
        <v>44</v>
      </c>
      <c r="B31" s="39">
        <v>8707</v>
      </c>
    </row>
    <row r="32" spans="1:4" ht="14.5" x14ac:dyDescent="0.35">
      <c r="A32" s="30"/>
      <c r="B32" s="31"/>
    </row>
    <row r="33" spans="1:6" x14ac:dyDescent="0.3">
      <c r="B33" s="31"/>
    </row>
    <row r="34" spans="1:6" x14ac:dyDescent="0.3">
      <c r="B34" s="31"/>
    </row>
    <row r="35" spans="1:6" x14ac:dyDescent="0.3">
      <c r="B35" s="31"/>
    </row>
    <row r="36" spans="1:6" ht="14.5" x14ac:dyDescent="0.3">
      <c r="A36" s="17" t="s">
        <v>45</v>
      </c>
      <c r="B36" s="18" t="s">
        <v>47</v>
      </c>
    </row>
    <row r="37" spans="1:6" ht="14.5" x14ac:dyDescent="0.3">
      <c r="A37" s="17" t="s">
        <v>46</v>
      </c>
      <c r="B37" s="18" t="s">
        <v>48</v>
      </c>
      <c r="C37" s="20"/>
      <c r="D37" s="20"/>
      <c r="E37" s="20"/>
      <c r="F37" s="20"/>
    </row>
    <row r="38" spans="1:6" x14ac:dyDescent="0.3">
      <c r="B38" s="32"/>
      <c r="C38" s="20"/>
      <c r="D38" s="20"/>
      <c r="E38" s="20"/>
      <c r="F38" s="20"/>
    </row>
    <row r="39" spans="1:6" x14ac:dyDescent="0.3">
      <c r="B39" s="32"/>
      <c r="C39" s="20"/>
      <c r="D39" s="20"/>
      <c r="E39" s="20"/>
      <c r="F39" s="20"/>
    </row>
    <row r="40" spans="1:6" x14ac:dyDescent="0.3">
      <c r="B40" s="32"/>
      <c r="C40" s="20"/>
      <c r="D40" s="20"/>
      <c r="E40" s="20"/>
      <c r="F40" s="20"/>
    </row>
    <row r="41" spans="1:6" x14ac:dyDescent="0.3">
      <c r="A41" s="20"/>
      <c r="B41" s="32"/>
      <c r="C41" s="45"/>
      <c r="D41" s="45"/>
      <c r="E41" s="45"/>
      <c r="F41" s="45"/>
    </row>
    <row r="42" spans="1:6" ht="12.75" customHeight="1" x14ac:dyDescent="0.3">
      <c r="A42" s="47" t="s">
        <v>50</v>
      </c>
      <c r="B42" s="47"/>
      <c r="D42" s="33"/>
      <c r="E42" s="33"/>
      <c r="F42" s="33"/>
    </row>
    <row r="43" spans="1:6" ht="15" customHeight="1" x14ac:dyDescent="0.3">
      <c r="A43" s="47" t="s">
        <v>51</v>
      </c>
      <c r="B43" s="47"/>
      <c r="C43" s="34"/>
      <c r="D43" s="34"/>
      <c r="E43" s="20"/>
      <c r="F43" s="20"/>
    </row>
  </sheetData>
  <mergeCells count="9">
    <mergeCell ref="A8:B8"/>
    <mergeCell ref="A42:B42"/>
    <mergeCell ref="A43:B43"/>
    <mergeCell ref="A6:B6"/>
    <mergeCell ref="A1:B1"/>
    <mergeCell ref="A2:B2"/>
    <mergeCell ref="A3:B3"/>
    <mergeCell ref="A4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Miles</vt:lpstr>
      <vt:lpstr>ER Miles</vt:lpstr>
      <vt:lpstr>'BG Miles'!Área_de_impresión</vt:lpstr>
      <vt:lpstr>'ER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Giovanni Ramírez Ramírez</dc:creator>
  <cp:lastModifiedBy>Cristian Wualter Jorge Vega</cp:lastModifiedBy>
  <cp:lastPrinted>2025-11-03T17:43:00Z</cp:lastPrinted>
  <dcterms:created xsi:type="dcterms:W3CDTF">2024-02-05T14:31:23Z</dcterms:created>
  <dcterms:modified xsi:type="dcterms:W3CDTF">2025-12-13T16:59:56Z</dcterms:modified>
</cp:coreProperties>
</file>