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. Año 2025\4.Fondos Cerrados\01_Inmobiliario\03_EF Mensuales\12_ Diciembre\BVES\"/>
    </mc:Choice>
  </mc:AlternateContent>
  <xr:revisionPtr revIDLastSave="0" documentId="13_ncr:1_{4CBFC906-2372-42B6-BBD2-B4F920CB15C7}" xr6:coauthVersionLast="47" xr6:coauthVersionMax="47" xr10:uidLastSave="{00000000-0000-0000-0000-000000000000}"/>
  <bookViews>
    <workbookView xWindow="-110" yWindow="-110" windowWidth="19420" windowHeight="11500" activeTab="1" xr2:uid="{9D31CD0C-6389-4011-80F3-AADD9A2F952C}"/>
  </bookViews>
  <sheets>
    <sheet name="BG Miles" sheetId="3" r:id="rId1"/>
    <sheet name="ER Miles" sheetId="4" r:id="rId2"/>
  </sheets>
  <definedNames>
    <definedName name="_xlnm.Print_Area" localSheetId="0">'BG Miles'!$A$1:$B$54</definedName>
    <definedName name="_xlnm.Print_Area" localSheetId="1">'ER Miles'!$A$1:$B$45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3" l="1"/>
</calcChain>
</file>

<file path=xl/sharedStrings.xml><?xml version="1.0" encoding="utf-8"?>
<sst xmlns="http://schemas.openxmlformats.org/spreadsheetml/2006/main" count="74" uniqueCount="66">
  <si>
    <t>Fondo de Inversión Cerrado Inmobiliario Atlántida Progresa+</t>
  </si>
  <si>
    <t xml:space="preserve">(Compañía Salvadoreña, Parte del Conglomerado Financiero Atlántida, </t>
  </si>
  <si>
    <t>Actuando como Subsidiaria de Inversiones Financieras Atlántida. S.A.)</t>
  </si>
  <si>
    <t>(San Salvador, República de El Salvador)</t>
  </si>
  <si>
    <t xml:space="preserve">Balance General </t>
  </si>
  <si>
    <t xml:space="preserve"> </t>
  </si>
  <si>
    <t>Activo</t>
  </si>
  <si>
    <t>Activos Corrientes</t>
  </si>
  <si>
    <t xml:space="preserve">Efectivo y Equivalentes de Efectivo </t>
  </si>
  <si>
    <t>Inversiones financieras</t>
  </si>
  <si>
    <t>Cuentas por Cobrar Netas</t>
  </si>
  <si>
    <t>Impuestos</t>
  </si>
  <si>
    <t xml:space="preserve">Otros Activos </t>
  </si>
  <si>
    <t>Activos No Corrientes</t>
  </si>
  <si>
    <t>Propiedades de Inversión</t>
  </si>
  <si>
    <t>Total  Activos</t>
  </si>
  <si>
    <t>Pasivo</t>
  </si>
  <si>
    <t>Pasivos Corrientes</t>
  </si>
  <si>
    <t xml:space="preserve">Préstamos con Bancos y Otras Entidades del Sistema Financiero </t>
  </si>
  <si>
    <t xml:space="preserve">Cuentas por Pagar </t>
  </si>
  <si>
    <t>Impuestos por Pagar</t>
  </si>
  <si>
    <t>Pasivos No Corrientes</t>
  </si>
  <si>
    <t>Préstamos de Largo Plazo</t>
  </si>
  <si>
    <t>Depósitos en Garantía Recibidos a Largo Plazo</t>
  </si>
  <si>
    <t xml:space="preserve">Total  Pasivos </t>
  </si>
  <si>
    <t>Patrimonio</t>
  </si>
  <si>
    <t xml:space="preserve">Participaciones </t>
  </si>
  <si>
    <t>Resultados por aplicar</t>
  </si>
  <si>
    <t xml:space="preserve">Patrimonio Restringido </t>
  </si>
  <si>
    <t>Total Patrimonio</t>
  </si>
  <si>
    <t>Total Pasivo y  Patrimonio</t>
  </si>
  <si>
    <t>Número de Cuotas de Participación emitidas y pagadas</t>
  </si>
  <si>
    <t>Valor Unitario de Cuota de Participación</t>
  </si>
  <si>
    <t xml:space="preserve">       Gabriel Eduardo Delgado Suazo</t>
  </si>
  <si>
    <t>Francisco Javier Mayora Re</t>
  </si>
  <si>
    <t xml:space="preserve">                Representante Legal</t>
  </si>
  <si>
    <t>Gerente General</t>
  </si>
  <si>
    <t xml:space="preserve">Estado de Resultado Integral </t>
  </si>
  <si>
    <t xml:space="preserve">INGRESOS DE OPERACIÓN </t>
  </si>
  <si>
    <t xml:space="preserve">Ingresos por Inversiones </t>
  </si>
  <si>
    <t>Ingresos por Propiedades de Inversión</t>
  </si>
  <si>
    <t>GASTOS DE OPERACIÓN</t>
  </si>
  <si>
    <t xml:space="preserve">Gastos Financieros por Operaciones con Instrumentos Financieros </t>
  </si>
  <si>
    <t xml:space="preserve">Gastos por Gestión </t>
  </si>
  <si>
    <t xml:space="preserve">Gastos Generales de Administración y Comités </t>
  </si>
  <si>
    <t>RESULTADOS DE OPERACIÓN</t>
  </si>
  <si>
    <t xml:space="preserve">Gastos por Obligaciones con Instituciones Financieras </t>
  </si>
  <si>
    <t xml:space="preserve"> Otros ingreso (gastos)</t>
  </si>
  <si>
    <t>UTILIDAD  DEL EJERCICIO</t>
  </si>
  <si>
    <t>OTRA UTILIDAD INTEGRAL</t>
  </si>
  <si>
    <t>Ganancias por cambios en el Valor razonable de Propiedades de Inversión</t>
  </si>
  <si>
    <t>RESULTADO INTEGRAL TOTAL DEL PERÍODO</t>
  </si>
  <si>
    <t xml:space="preserve"> Beneficios Netos por Cuota </t>
  </si>
  <si>
    <t xml:space="preserve"> Beneficios Netos por Distribuir</t>
  </si>
  <si>
    <t xml:space="preserve"> No. De Cuotas de Participación emitidas y pagadas</t>
  </si>
  <si>
    <t xml:space="preserve">        Gabriel Eduardo Delgado Suazo</t>
  </si>
  <si>
    <t xml:space="preserve">                 Representante Legal</t>
  </si>
  <si>
    <t>Administrado por: Atlántida Capital, S.A., Gestora de Fondos de Inversión</t>
  </si>
  <si>
    <t>Adminstrado por: Atlántida Capital, S.A., Gestora de Fondos de Inversión</t>
  </si>
  <si>
    <t>Jocelyn Yamileth Colorado de Osorio</t>
  </si>
  <si>
    <t>Contador General</t>
  </si>
  <si>
    <t>(Cifras expresadas en miles de dólares de los Estados Unidos de América, excepto el valor unitario de la cuota de participación)</t>
  </si>
  <si>
    <t>(Cifras en miles de dólares de los Estados Unidos de América)</t>
  </si>
  <si>
    <t>Ganancias por Título Participación Básicas (expresada en moneda (US$) dólares de los Estados Unidos de America por cuota):   +</t>
  </si>
  <si>
    <t>Para el periodo terminado al 31 de diciembre de 2025</t>
  </si>
  <si>
    <t>Saldos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</si>
</sst>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 applyFill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43" fontId="4" fillId="0" borderId="0" xfId="1" applyFont="1" applyFill="1" applyAlignment="1">
      <alignment horizontal="center"/>
    </xf>
    <xf numFmtId="43" fontId="2" fillId="0" borderId="0" xfId="1" applyFont="1" applyFill="1" applyAlignment="1">
      <alignment horizontal="right"/>
    </xf>
    <xf numFmtId="43" fontId="3" fillId="0" borderId="0" xfId="0" applyNumberFormat="1" applyFont="1"/>
    <xf numFmtId="43" fontId="2" fillId="0" borderId="0" xfId="1" applyFont="1" applyFill="1" applyBorder="1"/>
    <xf numFmtId="43" fontId="2" fillId="0" borderId="3" xfId="1" applyFont="1" applyFill="1" applyBorder="1"/>
    <xf numFmtId="43" fontId="2" fillId="0" borderId="0" xfId="1" applyFont="1" applyFill="1"/>
    <xf numFmtId="39" fontId="2" fillId="0" borderId="4" xfId="1" applyNumberFormat="1" applyFont="1" applyFill="1" applyBorder="1"/>
    <xf numFmtId="43" fontId="2" fillId="0" borderId="0" xfId="1" applyFont="1" applyFill="1" applyAlignment="1">
      <alignment horizontal="center"/>
    </xf>
    <xf numFmtId="39" fontId="3" fillId="0" borderId="0" xfId="1" applyNumberFormat="1" applyFont="1" applyFill="1" applyBorder="1"/>
    <xf numFmtId="39" fontId="2" fillId="0" borderId="3" xfId="1" applyNumberFormat="1" applyFont="1" applyFill="1" applyBorder="1"/>
    <xf numFmtId="37" fontId="2" fillId="0" borderId="0" xfId="1" applyNumberFormat="1" applyFont="1" applyFill="1" applyBorder="1"/>
    <xf numFmtId="0" fontId="3" fillId="0" borderId="1" xfId="0" applyFont="1" applyBorder="1"/>
    <xf numFmtId="43" fontId="3" fillId="0" borderId="1" xfId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3" fontId="7" fillId="0" borderId="0" xfId="1" applyFont="1" applyFill="1" applyBorder="1"/>
    <xf numFmtId="0" fontId="6" fillId="0" borderId="0" xfId="0" applyFont="1"/>
    <xf numFmtId="0" fontId="3" fillId="0" borderId="0" xfId="0" applyFont="1" applyAlignment="1">
      <alignment vertical="top"/>
    </xf>
    <xf numFmtId="43" fontId="3" fillId="0" borderId="0" xfId="1" applyFont="1" applyFill="1" applyBorder="1"/>
    <xf numFmtId="43" fontId="3" fillId="0" borderId="0" xfId="1" applyFont="1"/>
    <xf numFmtId="1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3" fillId="0" borderId="0" xfId="3" applyFont="1"/>
    <xf numFmtId="43" fontId="2" fillId="0" borderId="0" xfId="1" applyFont="1"/>
    <xf numFmtId="43" fontId="2" fillId="0" borderId="0" xfId="1" applyFont="1" applyBorder="1" applyAlignment="1">
      <alignment horizontal="right" wrapText="1"/>
    </xf>
    <xf numFmtId="43" fontId="3" fillId="0" borderId="0" xfId="1" applyFont="1" applyBorder="1" applyAlignment="1">
      <alignment horizontal="right" wrapText="1"/>
    </xf>
    <xf numFmtId="43" fontId="2" fillId="0" borderId="0" xfId="1" applyFont="1" applyAlignment="1">
      <alignment horizontal="left"/>
    </xf>
    <xf numFmtId="43" fontId="2" fillId="0" borderId="4" xfId="1" applyFont="1" applyBorder="1" applyAlignment="1">
      <alignment horizontal="right" wrapText="1"/>
    </xf>
    <xf numFmtId="43" fontId="3" fillId="0" borderId="0" xfId="1" applyFont="1" applyAlignment="1">
      <alignment wrapText="1"/>
    </xf>
    <xf numFmtId="43" fontId="3" fillId="0" borderId="0" xfId="1" applyFont="1" applyBorder="1"/>
    <xf numFmtId="43" fontId="2" fillId="0" borderId="0" xfId="1" applyFont="1" applyBorder="1"/>
    <xf numFmtId="40" fontId="3" fillId="0" borderId="0" xfId="1" applyNumberFormat="1" applyFont="1" applyFill="1" applyAlignment="1">
      <alignment horizontal="right"/>
    </xf>
    <xf numFmtId="4" fontId="3" fillId="0" borderId="0" xfId="0" applyNumberFormat="1" applyFont="1"/>
    <xf numFmtId="43" fontId="2" fillId="0" borderId="3" xfId="1" applyFont="1" applyBorder="1" applyAlignment="1">
      <alignment horizontal="right" wrapText="1"/>
    </xf>
    <xf numFmtId="43" fontId="3" fillId="0" borderId="1" xfId="1" applyFont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top" wrapText="1"/>
    </xf>
    <xf numFmtId="0" fontId="3" fillId="0" borderId="0" xfId="0" applyFont="1" applyAlignment="1"/>
    <xf numFmtId="43" fontId="6" fillId="0" borderId="0" xfId="1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39" fontId="2" fillId="2" borderId="0" xfId="1" applyNumberFormat="1" applyFont="1" applyFill="1" applyBorder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165" fontId="3" fillId="0" borderId="0" xfId="1" applyNumberFormat="1" applyFont="1" applyFill="1" applyBorder="1"/>
  </cellXfs>
  <cellStyles count="4">
    <cellStyle name="Millares" xfId="1" builtinId="3"/>
    <cellStyle name="Moneda" xfId="3" builtinId="4"/>
    <cellStyle name="Normal" xfId="0" builtinId="0"/>
    <cellStyle name="Normal 4" xfId="2" xr:uid="{BFA5A0BD-BE06-45CB-898D-4F22DA233F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173B-C6DA-42C8-B01C-11B67C734CD7}">
  <sheetPr>
    <tabColor theme="4"/>
    <pageSetUpPr fitToPage="1"/>
  </sheetPr>
  <dimension ref="A1:D54"/>
  <sheetViews>
    <sheetView showGridLines="0" zoomScale="115" zoomScaleNormal="115" workbookViewId="0">
      <selection activeCell="B14" sqref="B14"/>
    </sheetView>
  </sheetViews>
  <sheetFormatPr baseColWidth="10" defaultColWidth="11.453125" defaultRowHeight="14" x14ac:dyDescent="0.3"/>
  <cols>
    <col min="1" max="1" width="56" style="2" customWidth="1"/>
    <col min="2" max="2" width="25.1796875" style="3" bestFit="1" customWidth="1"/>
    <col min="3" max="3" width="11.453125" style="2"/>
    <col min="4" max="4" width="12.7265625" style="2" bestFit="1" customWidth="1"/>
    <col min="5" max="16384" width="11.453125" style="2"/>
  </cols>
  <sheetData>
    <row r="1" spans="1:2" x14ac:dyDescent="0.3">
      <c r="A1" s="54" t="s">
        <v>0</v>
      </c>
      <c r="B1" s="54"/>
    </row>
    <row r="2" spans="1:2" x14ac:dyDescent="0.3">
      <c r="A2" s="54" t="s">
        <v>57</v>
      </c>
      <c r="B2" s="54"/>
    </row>
    <row r="3" spans="1:2" ht="14.25" customHeight="1" x14ac:dyDescent="0.3">
      <c r="A3" s="55" t="s">
        <v>1</v>
      </c>
      <c r="B3" s="55"/>
    </row>
    <row r="4" spans="1:2" ht="14.25" customHeight="1" x14ac:dyDescent="0.3">
      <c r="A4" s="55" t="s">
        <v>2</v>
      </c>
      <c r="B4" s="55"/>
    </row>
    <row r="5" spans="1:2" x14ac:dyDescent="0.3">
      <c r="A5" s="56" t="s">
        <v>3</v>
      </c>
      <c r="B5" s="56"/>
    </row>
    <row r="6" spans="1:2" x14ac:dyDescent="0.3">
      <c r="A6" s="54" t="s">
        <v>4</v>
      </c>
      <c r="B6" s="54"/>
    </row>
    <row r="7" spans="1:2" ht="17.25" customHeight="1" x14ac:dyDescent="0.3">
      <c r="A7" s="45" t="s">
        <v>65</v>
      </c>
      <c r="B7" s="45"/>
    </row>
    <row r="8" spans="1:2" ht="27" customHeight="1" thickBot="1" x14ac:dyDescent="0.35">
      <c r="A8" s="51" t="s">
        <v>61</v>
      </c>
      <c r="B8" s="51"/>
    </row>
    <row r="9" spans="1:2" ht="4.5" customHeight="1" x14ac:dyDescent="0.3">
      <c r="A9" s="2" t="s">
        <v>5</v>
      </c>
    </row>
    <row r="10" spans="1:2" ht="11.5" customHeight="1" x14ac:dyDescent="0.3">
      <c r="B10" s="4">
        <v>46022</v>
      </c>
    </row>
    <row r="11" spans="1:2" x14ac:dyDescent="0.3">
      <c r="A11" s="1" t="s">
        <v>6</v>
      </c>
      <c r="B11" s="5"/>
    </row>
    <row r="12" spans="1:2" x14ac:dyDescent="0.3">
      <c r="A12" s="1" t="s">
        <v>7</v>
      </c>
      <c r="B12" s="6">
        <v>14450.539999999999</v>
      </c>
    </row>
    <row r="13" spans="1:2" ht="14.25" customHeight="1" x14ac:dyDescent="0.3">
      <c r="A13" s="2" t="s">
        <v>8</v>
      </c>
      <c r="B13" s="3">
        <v>5580.7</v>
      </c>
    </row>
    <row r="14" spans="1:2" ht="14.25" customHeight="1" x14ac:dyDescent="0.3">
      <c r="A14" s="2" t="s">
        <v>9</v>
      </c>
      <c r="B14" s="3">
        <v>8280.1</v>
      </c>
    </row>
    <row r="15" spans="1:2" ht="13.5" customHeight="1" x14ac:dyDescent="0.3">
      <c r="A15" s="2" t="s">
        <v>10</v>
      </c>
      <c r="B15" s="3">
        <v>523.51</v>
      </c>
    </row>
    <row r="16" spans="1:2" ht="12.75" customHeight="1" x14ac:dyDescent="0.3">
      <c r="A16" s="2" t="s">
        <v>11</v>
      </c>
      <c r="B16" s="3">
        <v>1.1399999999999999</v>
      </c>
    </row>
    <row r="17" spans="1:4" ht="12.75" customHeight="1" x14ac:dyDescent="0.3">
      <c r="A17" s="2" t="s">
        <v>12</v>
      </c>
      <c r="B17" s="3">
        <v>65.09</v>
      </c>
    </row>
    <row r="18" spans="1:4" ht="3.5" customHeight="1" x14ac:dyDescent="0.3">
      <c r="D18" s="29"/>
    </row>
    <row r="19" spans="1:4" ht="12" customHeight="1" x14ac:dyDescent="0.3">
      <c r="A19" s="1" t="s">
        <v>13</v>
      </c>
      <c r="B19" s="8">
        <v>72134.67</v>
      </c>
    </row>
    <row r="20" spans="1:4" ht="14.25" customHeight="1" x14ac:dyDescent="0.3">
      <c r="A20" s="2" t="s">
        <v>14</v>
      </c>
      <c r="B20" s="3">
        <v>72134.67</v>
      </c>
    </row>
    <row r="21" spans="1:4" ht="5.5" customHeight="1" x14ac:dyDescent="0.3">
      <c r="D21" s="29"/>
    </row>
    <row r="22" spans="1:4" ht="14.5" thickBot="1" x14ac:dyDescent="0.35">
      <c r="A22" s="1" t="s">
        <v>15</v>
      </c>
      <c r="B22" s="9">
        <v>86585.209999999992</v>
      </c>
    </row>
    <row r="23" spans="1:4" ht="6" customHeight="1" thickTop="1" x14ac:dyDescent="0.3">
      <c r="D23" s="29"/>
    </row>
    <row r="24" spans="1:4" x14ac:dyDescent="0.3">
      <c r="A24" s="1" t="s">
        <v>16</v>
      </c>
      <c r="B24" s="5"/>
    </row>
    <row r="25" spans="1:4" x14ac:dyDescent="0.3">
      <c r="A25" s="1" t="s">
        <v>17</v>
      </c>
      <c r="B25" s="10">
        <v>1351.7800000000002</v>
      </c>
    </row>
    <row r="26" spans="1:4" x14ac:dyDescent="0.3">
      <c r="A26" s="2" t="s">
        <v>18</v>
      </c>
      <c r="B26" s="3">
        <v>274.43</v>
      </c>
    </row>
    <row r="27" spans="1:4" ht="15" customHeight="1" x14ac:dyDescent="0.3">
      <c r="A27" s="2" t="s">
        <v>19</v>
      </c>
      <c r="B27" s="3">
        <v>1040.4100000000001</v>
      </c>
    </row>
    <row r="28" spans="1:4" ht="15" customHeight="1" x14ac:dyDescent="0.3">
      <c r="A28" s="2" t="s">
        <v>20</v>
      </c>
      <c r="B28" s="3">
        <v>36.94</v>
      </c>
    </row>
    <row r="29" spans="1:4" ht="6" customHeight="1" x14ac:dyDescent="0.3">
      <c r="D29" s="29"/>
    </row>
    <row r="30" spans="1:4" ht="15" customHeight="1" x14ac:dyDescent="0.3">
      <c r="A30" s="1" t="s">
        <v>21</v>
      </c>
      <c r="B30" s="10">
        <v>13238.6</v>
      </c>
    </row>
    <row r="31" spans="1:4" ht="15" customHeight="1" x14ac:dyDescent="0.3">
      <c r="A31" s="2" t="s">
        <v>22</v>
      </c>
      <c r="B31" s="3">
        <v>12893.48</v>
      </c>
    </row>
    <row r="32" spans="1:4" ht="15" customHeight="1" x14ac:dyDescent="0.3">
      <c r="A32" s="2" t="s">
        <v>23</v>
      </c>
      <c r="B32" s="3">
        <v>345.12</v>
      </c>
    </row>
    <row r="33" spans="1:4" ht="6" customHeight="1" x14ac:dyDescent="0.3">
      <c r="D33" s="29"/>
    </row>
    <row r="34" spans="1:4" x14ac:dyDescent="0.3">
      <c r="A34" s="1" t="s">
        <v>24</v>
      </c>
      <c r="B34" s="11">
        <v>14590.380000000001</v>
      </c>
    </row>
    <row r="35" spans="1:4" ht="7.5" customHeight="1" x14ac:dyDescent="0.3">
      <c r="A35" s="1"/>
      <c r="B35" s="12"/>
    </row>
    <row r="36" spans="1:4" x14ac:dyDescent="0.3">
      <c r="A36" s="1" t="s">
        <v>25</v>
      </c>
    </row>
    <row r="37" spans="1:4" x14ac:dyDescent="0.3">
      <c r="A37" s="2" t="s">
        <v>26</v>
      </c>
      <c r="B37" s="13">
        <v>64863.24</v>
      </c>
    </row>
    <row r="38" spans="1:4" hidden="1" x14ac:dyDescent="0.3">
      <c r="A38" s="2" t="s">
        <v>27</v>
      </c>
      <c r="B38" s="13">
        <v>0</v>
      </c>
    </row>
    <row r="39" spans="1:4" ht="12" customHeight="1" x14ac:dyDescent="0.3">
      <c r="A39" s="2" t="s">
        <v>28</v>
      </c>
      <c r="B39" s="13">
        <v>7131.59</v>
      </c>
    </row>
    <row r="40" spans="1:4" x14ac:dyDescent="0.3">
      <c r="A40" s="1" t="s">
        <v>29</v>
      </c>
      <c r="B40" s="11">
        <v>71994.83</v>
      </c>
    </row>
    <row r="41" spans="1:4" ht="6" customHeight="1" x14ac:dyDescent="0.3">
      <c r="D41" s="29"/>
    </row>
    <row r="42" spans="1:4" ht="14.5" thickBot="1" x14ac:dyDescent="0.35">
      <c r="A42" s="1" t="s">
        <v>30</v>
      </c>
      <c r="B42" s="14">
        <v>86585.21</v>
      </c>
      <c r="D42" s="7">
        <f>+B42-B22</f>
        <v>0</v>
      </c>
    </row>
    <row r="43" spans="1:4" ht="6" customHeight="1" thickTop="1" x14ac:dyDescent="0.3">
      <c r="B43" s="12"/>
    </row>
    <row r="44" spans="1:4" x14ac:dyDescent="0.3">
      <c r="A44" s="1" t="s">
        <v>31</v>
      </c>
      <c r="B44" s="15">
        <v>12048</v>
      </c>
    </row>
    <row r="45" spans="1:4" x14ac:dyDescent="0.3">
      <c r="A45" s="1" t="s">
        <v>32</v>
      </c>
      <c r="B45" s="49">
        <v>5975.66639442</v>
      </c>
    </row>
    <row r="46" spans="1:4" ht="7.5" customHeight="1" thickBot="1" x14ac:dyDescent="0.35">
      <c r="A46" s="16"/>
      <c r="B46" s="17"/>
    </row>
    <row r="47" spans="1:4" x14ac:dyDescent="0.3">
      <c r="D47" s="29"/>
    </row>
    <row r="48" spans="1:4" ht="12.75" customHeight="1" x14ac:dyDescent="0.3">
      <c r="A48" s="19" t="s">
        <v>33</v>
      </c>
      <c r="B48" s="20" t="s">
        <v>34</v>
      </c>
      <c r="C48" s="21"/>
    </row>
    <row r="49" spans="1:3" s="24" customFormat="1" ht="14.5" x14ac:dyDescent="0.35">
      <c r="A49" s="47" t="s">
        <v>35</v>
      </c>
      <c r="B49" s="44" t="s">
        <v>36</v>
      </c>
      <c r="C49" s="48"/>
    </row>
    <row r="50" spans="1:3" s="24" customFormat="1" ht="6.5" customHeight="1" x14ac:dyDescent="0.35">
      <c r="A50" s="47"/>
      <c r="B50" s="44"/>
      <c r="C50" s="48"/>
    </row>
    <row r="51" spans="1:3" s="24" customFormat="1" ht="6.5" customHeight="1" x14ac:dyDescent="0.35">
      <c r="A51" s="47"/>
      <c r="B51" s="44"/>
      <c r="C51" s="48"/>
    </row>
    <row r="52" spans="1:3" ht="8" customHeight="1" x14ac:dyDescent="0.3">
      <c r="A52" s="23"/>
      <c r="B52" s="22"/>
    </row>
    <row r="53" spans="1:3" ht="15" customHeight="1" x14ac:dyDescent="0.3">
      <c r="A53" s="52" t="s">
        <v>59</v>
      </c>
      <c r="B53" s="52"/>
    </row>
    <row r="54" spans="1:3" ht="15" customHeight="1" x14ac:dyDescent="0.3">
      <c r="A54" s="53" t="s">
        <v>60</v>
      </c>
      <c r="B54" s="53"/>
      <c r="C54" s="50"/>
    </row>
  </sheetData>
  <mergeCells count="9">
    <mergeCell ref="A8:B8"/>
    <mergeCell ref="A53:B53"/>
    <mergeCell ref="A54:B54"/>
    <mergeCell ref="A1:B1"/>
    <mergeCell ref="A2:B2"/>
    <mergeCell ref="A3:B3"/>
    <mergeCell ref="A4:B4"/>
    <mergeCell ref="A5:B5"/>
    <mergeCell ref="A6:B6"/>
  </mergeCells>
  <printOptions horizontalCentered="1"/>
  <pageMargins left="0.17" right="0.27" top="0.74803149606299213" bottom="0.74803149606299213" header="0.31496062992125984" footer="0.3149606299212598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D682-A56D-4BCD-ABEB-E8ACF6D4033E}">
  <sheetPr>
    <tabColor theme="4"/>
    <pageSetUpPr fitToPage="1"/>
  </sheetPr>
  <dimension ref="A1:E46"/>
  <sheetViews>
    <sheetView showGridLines="0" tabSelected="1" topLeftCell="A4" zoomScaleNormal="100" workbookViewId="0">
      <selection activeCell="D29" sqref="D29"/>
    </sheetView>
  </sheetViews>
  <sheetFormatPr baseColWidth="10" defaultColWidth="11.453125" defaultRowHeight="14" x14ac:dyDescent="0.3"/>
  <cols>
    <col min="1" max="1" width="73.7265625" style="2" customWidth="1"/>
    <col min="2" max="2" width="24.453125" style="2" bestFit="1" customWidth="1"/>
    <col min="3" max="16384" width="11.453125" style="2"/>
  </cols>
  <sheetData>
    <row r="1" spans="1:2" x14ac:dyDescent="0.3">
      <c r="A1" s="54" t="s">
        <v>0</v>
      </c>
      <c r="B1" s="54"/>
    </row>
    <row r="2" spans="1:2" x14ac:dyDescent="0.3">
      <c r="A2" s="54" t="s">
        <v>58</v>
      </c>
      <c r="B2" s="54"/>
    </row>
    <row r="3" spans="1:2" x14ac:dyDescent="0.3">
      <c r="A3" s="55" t="s">
        <v>1</v>
      </c>
      <c r="B3" s="55"/>
    </row>
    <row r="4" spans="1:2" x14ac:dyDescent="0.3">
      <c r="A4" s="55" t="s">
        <v>2</v>
      </c>
      <c r="B4" s="55"/>
    </row>
    <row r="5" spans="1:2" x14ac:dyDescent="0.3">
      <c r="A5" s="56" t="s">
        <v>3</v>
      </c>
      <c r="B5" s="56"/>
    </row>
    <row r="6" spans="1:2" x14ac:dyDescent="0.3">
      <c r="A6" s="54" t="s">
        <v>37</v>
      </c>
      <c r="B6" s="54"/>
    </row>
    <row r="7" spans="1:2" x14ac:dyDescent="0.3">
      <c r="A7" s="45" t="s">
        <v>64</v>
      </c>
      <c r="B7" s="45"/>
    </row>
    <row r="8" spans="1:2" ht="14.5" thickBot="1" x14ac:dyDescent="0.35">
      <c r="A8" s="57" t="s">
        <v>62</v>
      </c>
      <c r="B8" s="57"/>
    </row>
    <row r="9" spans="1:2" ht="4.5" customHeight="1" x14ac:dyDescent="0.3">
      <c r="A9" s="26"/>
      <c r="B9" s="36"/>
    </row>
    <row r="10" spans="1:2" ht="11.5" customHeight="1" x14ac:dyDescent="0.3">
      <c r="A10" s="26"/>
      <c r="B10" s="27">
        <v>46022</v>
      </c>
    </row>
    <row r="11" spans="1:2" x14ac:dyDescent="0.3">
      <c r="A11" s="26"/>
      <c r="B11" s="28"/>
    </row>
    <row r="12" spans="1:2" x14ac:dyDescent="0.3">
      <c r="A12" s="30" t="s">
        <v>38</v>
      </c>
      <c r="B12" s="31">
        <v>8279.66</v>
      </c>
    </row>
    <row r="13" spans="1:2" ht="17.25" customHeight="1" x14ac:dyDescent="0.3">
      <c r="A13" s="26" t="s">
        <v>39</v>
      </c>
      <c r="B13" s="32">
        <v>899.46</v>
      </c>
    </row>
    <row r="14" spans="1:2" x14ac:dyDescent="0.3">
      <c r="A14" s="26" t="s">
        <v>40</v>
      </c>
      <c r="B14" s="32">
        <v>7380.2</v>
      </c>
    </row>
    <row r="15" spans="1:2" ht="6.75" customHeight="1" x14ac:dyDescent="0.3">
      <c r="A15" s="26"/>
      <c r="B15" s="32"/>
    </row>
    <row r="16" spans="1:2" x14ac:dyDescent="0.3">
      <c r="A16" s="33" t="s">
        <v>41</v>
      </c>
      <c r="B16" s="34">
        <v>2264</v>
      </c>
    </row>
    <row r="17" spans="1:5" ht="17.25" customHeight="1" x14ac:dyDescent="0.3">
      <c r="A17" s="35" t="s">
        <v>42</v>
      </c>
      <c r="B17" s="32">
        <v>4.5199999999999996</v>
      </c>
    </row>
    <row r="18" spans="1:5" ht="18" customHeight="1" x14ac:dyDescent="0.3">
      <c r="A18" s="26" t="s">
        <v>43</v>
      </c>
      <c r="B18" s="32">
        <v>1615.74</v>
      </c>
    </row>
    <row r="19" spans="1:5" ht="18" customHeight="1" x14ac:dyDescent="0.3">
      <c r="A19" s="26" t="s">
        <v>44</v>
      </c>
      <c r="B19" s="32">
        <v>643.74</v>
      </c>
    </row>
    <row r="20" spans="1:5" ht="9" customHeight="1" x14ac:dyDescent="0.3">
      <c r="A20" s="26"/>
      <c r="B20" s="36"/>
    </row>
    <row r="21" spans="1:5" x14ac:dyDescent="0.3">
      <c r="A21" s="30" t="s">
        <v>45</v>
      </c>
      <c r="B21" s="34">
        <v>6015.66</v>
      </c>
    </row>
    <row r="22" spans="1:5" ht="15" customHeight="1" x14ac:dyDescent="0.3">
      <c r="A22" s="26" t="s">
        <v>46</v>
      </c>
      <c r="B22" s="32">
        <v>1314.67</v>
      </c>
    </row>
    <row r="23" spans="1:5" ht="18.75" customHeight="1" x14ac:dyDescent="0.3">
      <c r="A23" s="2" t="s">
        <v>47</v>
      </c>
      <c r="B23" s="38">
        <v>185.13</v>
      </c>
    </row>
    <row r="24" spans="1:5" x14ac:dyDescent="0.3">
      <c r="A24" s="30" t="s">
        <v>48</v>
      </c>
      <c r="B24" s="34">
        <v>4886.12</v>
      </c>
    </row>
    <row r="25" spans="1:5" ht="22.5" customHeight="1" x14ac:dyDescent="0.3">
      <c r="A25" s="30" t="s">
        <v>49</v>
      </c>
      <c r="B25" s="37"/>
    </row>
    <row r="26" spans="1:5" ht="15.75" customHeight="1" x14ac:dyDescent="0.3">
      <c r="A26" s="26" t="s">
        <v>50</v>
      </c>
      <c r="B26" s="38">
        <v>0</v>
      </c>
    </row>
    <row r="27" spans="1:5" ht="0.75" customHeight="1" x14ac:dyDescent="0.3">
      <c r="A27" s="26"/>
      <c r="B27" s="37"/>
    </row>
    <row r="28" spans="1:5" ht="15.75" customHeight="1" thickBot="1" x14ac:dyDescent="0.35">
      <c r="A28" s="30" t="s">
        <v>51</v>
      </c>
      <c r="B28" s="40">
        <v>4886.12</v>
      </c>
      <c r="D28" s="39"/>
    </row>
    <row r="29" spans="1:5" ht="28.5" thickTop="1" x14ac:dyDescent="0.3">
      <c r="A29" s="46" t="s">
        <v>63</v>
      </c>
      <c r="B29" s="22">
        <v>0.41</v>
      </c>
      <c r="D29" s="39"/>
    </row>
    <row r="30" spans="1:5" ht="14.5" thickBot="1" x14ac:dyDescent="0.35">
      <c r="A30" s="41"/>
      <c r="B30" s="41"/>
    </row>
    <row r="32" spans="1:5" x14ac:dyDescent="0.3">
      <c r="A32" s="1" t="s">
        <v>52</v>
      </c>
      <c r="E32" s="7"/>
    </row>
    <row r="33" spans="1:3" x14ac:dyDescent="0.3">
      <c r="A33" s="2" t="s">
        <v>53</v>
      </c>
      <c r="B33" s="25">
        <v>0.06</v>
      </c>
    </row>
    <row r="34" spans="1:3" x14ac:dyDescent="0.3">
      <c r="A34" s="2" t="s">
        <v>54</v>
      </c>
      <c r="B34" s="58">
        <v>12048</v>
      </c>
    </row>
    <row r="37" spans="1:3" ht="14.5" x14ac:dyDescent="0.35">
      <c r="A37" s="18"/>
      <c r="B37" s="42"/>
    </row>
    <row r="38" spans="1:3" x14ac:dyDescent="0.3">
      <c r="B38" s="42"/>
    </row>
    <row r="39" spans="1:3" ht="14.5" x14ac:dyDescent="0.3">
      <c r="A39" s="19" t="s">
        <v>55</v>
      </c>
      <c r="B39" s="20" t="s">
        <v>34</v>
      </c>
      <c r="C39" s="21"/>
    </row>
    <row r="40" spans="1:3" s="24" customFormat="1" ht="14.5" x14ac:dyDescent="0.35">
      <c r="A40" s="47" t="s">
        <v>56</v>
      </c>
      <c r="B40" s="44" t="s">
        <v>36</v>
      </c>
      <c r="C40" s="48"/>
    </row>
    <row r="41" spans="1:3" ht="6" customHeight="1" x14ac:dyDescent="0.3">
      <c r="B41" s="43"/>
    </row>
    <row r="42" spans="1:3" x14ac:dyDescent="0.3">
      <c r="B42" s="43"/>
    </row>
    <row r="43" spans="1:3" x14ac:dyDescent="0.3">
      <c r="B43" s="43"/>
    </row>
    <row r="44" spans="1:3" ht="13" customHeight="1" x14ac:dyDescent="0.3">
      <c r="A44" s="52" t="s">
        <v>59</v>
      </c>
      <c r="B44" s="52"/>
    </row>
    <row r="45" spans="1:3" ht="12.75" customHeight="1" x14ac:dyDescent="0.3">
      <c r="A45" s="53" t="s">
        <v>60</v>
      </c>
      <c r="B45" s="53"/>
    </row>
    <row r="46" spans="1:3" ht="7.5" customHeight="1" x14ac:dyDescent="0.3"/>
  </sheetData>
  <mergeCells count="9">
    <mergeCell ref="A8:B8"/>
    <mergeCell ref="A45:B45"/>
    <mergeCell ref="A1:B1"/>
    <mergeCell ref="A2:B2"/>
    <mergeCell ref="A3:B3"/>
    <mergeCell ref="A4:B4"/>
    <mergeCell ref="A5:B5"/>
    <mergeCell ref="A6:B6"/>
    <mergeCell ref="A44:B44"/>
  </mergeCells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Miles</vt:lpstr>
      <vt:lpstr>ER Miles</vt:lpstr>
      <vt:lpstr>'BG Miles'!Área_de_impresión</vt:lpstr>
      <vt:lpstr>'ER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Giovanni Ramírez Ramírez</dc:creator>
  <cp:lastModifiedBy>Cristian Wualter Jorge Vega</cp:lastModifiedBy>
  <cp:lastPrinted>2026-01-06T00:30:48Z</cp:lastPrinted>
  <dcterms:created xsi:type="dcterms:W3CDTF">2024-02-05T14:10:46Z</dcterms:created>
  <dcterms:modified xsi:type="dcterms:W3CDTF">2026-01-21T15:25:16Z</dcterms:modified>
</cp:coreProperties>
</file>