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la\OneDrive - Grupo_Q_Corporativo\Desktop\CREDIQ, S.A. DE C.V\REPORTES\BOLSA DE VALORES\2025\"/>
    </mc:Choice>
  </mc:AlternateContent>
  <xr:revisionPtr revIDLastSave="0" documentId="13_ncr:1_{1F4A9CC3-5442-4D3A-9FCE-C6983093A273}" xr6:coauthVersionLast="47" xr6:coauthVersionMax="47" xr10:uidLastSave="{00000000-0000-0000-0000-000000000000}"/>
  <bookViews>
    <workbookView xWindow="-110" yWindow="-110" windowWidth="19420" windowHeight="11500" xr2:uid="{769CB3CB-432E-4745-9D95-E4A1E4E49209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Re97">'[3]Com-Emp'!$B$57:$M$57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JUSTED_FIGURES" localSheetId="1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NTARES">#REF!</definedName>
    <definedName name="Año">#REF!</definedName>
    <definedName name="AñoA">#REF!</definedName>
    <definedName name="arbol">#N/A</definedName>
    <definedName name="_xlnm.Print_Area" localSheetId="0">'BG Bolsa'!$A$1:$E$81</definedName>
    <definedName name="_xlnm.Print_Area" localSheetId="1">'ER Bolsa'!$B$1:$E$51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YNASTY" localSheetId="1">#REF!</definedName>
    <definedName name="DYNASTY">#REF!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IFTH_AVENUE" localSheetId="1">#REF!</definedName>
    <definedName name="FIFTH_AVENUE">#REF!</definedName>
    <definedName name="Financiado">[6]CAR04B!$O$2:$O$899</definedName>
    <definedName name="Full_Print">'[10]Tabla de amortización'!$A$1:$I$377</definedName>
    <definedName name="FX">[14]Sensitivities!$C$20:$O$20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amortización'!$A$17:$IV$17)</definedName>
    <definedName name="HojaB">#REF!</definedName>
    <definedName name="IMPERIAL" localSheetId="1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put">#N/A</definedName>
    <definedName name="Interest_Rate">'[10]Tabla de amortización'!$D$7</definedName>
    <definedName name="Interval_cutoff">#REF!</definedName>
    <definedName name="INVMAR">'[15]FISICO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[16]Const!$G$1:$H$13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[17]Recprop!$C$7:$L$7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[18]CONTRATO!$AE$1</definedName>
    <definedName name="MesA">#REF!</definedName>
    <definedName name="MesAA">#REF!</definedName>
    <definedName name="MesAAnt">[19]Const!$B$6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'[20]Summary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P">#REF!</definedName>
    <definedName name="pabril">#REF!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Range">#REF!</definedName>
    <definedName name="Print_Titles_MI">#REF!</definedName>
    <definedName name="proceso">#N/A</definedName>
    <definedName name="pseptiembre">#REF!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[15]INGRESOS!$A$1:$C$25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septiembre">#REF!</definedName>
    <definedName name="s">#N/A</definedName>
    <definedName name="sa">#N/A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[21]SisReal97!$A$1:$M$770</definedName>
    <definedName name="SPIRIT">#REF!</definedName>
    <definedName name="SUNDANCE">#REF!</definedName>
    <definedName name="t_crediauto" localSheetId="1">[22]GUA!#REF!</definedName>
    <definedName name="t_crediauto">[22]GUA!#REF!</definedName>
    <definedName name="t_grupoq" localSheetId="1">[22]GUA!#REF!</definedName>
    <definedName name="t_grupoq">[22]GUA!#REF!</definedName>
    <definedName name="t_inter" localSheetId="1">[22]GUA!#REF!</definedName>
    <definedName name="t_inter">[22]GUA!#REF!</definedName>
    <definedName name="t_servicial" localSheetId="1">[22]GUA!#REF!</definedName>
    <definedName name="t_servicial">[22]GUA!#REF!</definedName>
    <definedName name="TALON" localSheetId="1">#REF!</definedName>
    <definedName name="TALON">#REF!</definedName>
    <definedName name="tc">[23]TMB!$F$87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<sst xmlns="http://schemas.openxmlformats.org/spreadsheetml/2006/main" count="135" uniqueCount="111">
  <si>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</si>
  <si>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</si>
  <si>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</si>
  <si>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Al 31 de Diciembre 2025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</si>
  <si>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</si>
  <si>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</si>
  <si>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</si>
  <si>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</si>
  <si>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</si>
  <si>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</si>
  <si>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</si>
  <si>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</si>
  <si>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</si>
  <si>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</si>
  <si>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</si>
  <si>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</si>
  <si>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</si>
  <si>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</si>
  <si>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</si>
  <si>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</si>
  <si>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</si>
  <si>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</si>
  <si>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</si>
  <si>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</si>
  <si>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</t>
  </si>
  <si>
    <t>Activo por impuesto sobre la renta diferido</t>
  </si>
  <si>
    <t xml:space="preserve">Otros activos </t>
  </si>
  <si>
    <t>Activos no circulante disponibles para la venta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</si>
  <si>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</si>
  <si>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</si>
  <si>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</si>
  <si>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</si>
  <si>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</si>
  <si>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</si>
  <si>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 xml:space="preserve">Documentos por pagar </t>
  </si>
  <si>
    <t>Pasivo por arrendamiento</t>
  </si>
  <si>
    <t>Intereses por Pagar</t>
  </si>
  <si>
    <t>Dividendos por pagar</t>
  </si>
  <si>
    <t xml:space="preserve">Cuentas por pagar comerciales </t>
  </si>
  <si>
    <t>Cuentas por Pagar a partes relacionadas</t>
  </si>
  <si>
    <t>Impuesto sobre la renta por pagar</t>
  </si>
  <si>
    <t xml:space="preserve">Gastos acumulados y otras cuentas por pagar 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</si>
  <si>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</si>
  <si>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</si>
  <si>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</si>
  <si>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</si>
  <si>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</si>
  <si>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</si>
  <si>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</si>
  <si>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</si>
  <si>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</si>
  <si>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</si>
  <si>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</si>
  <si>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</si>
  <si>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</si>
  <si>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</si>
  <si>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</si>
  <si>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</si>
  <si>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</si>
  <si>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</si>
  <si>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</si>
  <si>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</si>
  <si>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</si>
  <si>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</si>
  <si>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</si>
  <si>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</si>
  <si>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</si>
  <si>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</si>
  <si>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</t>
  </si>
  <si>
    <t>Ingresos por financiamientos y similares neto</t>
  </si>
  <si>
    <t>Ingresos por intermediación de seguros</t>
  </si>
  <si>
    <t>Ingresos por arrendamientos y similares, neto</t>
  </si>
  <si>
    <t>Intereses y otros Ingresos relacionadas</t>
  </si>
  <si>
    <t>Otros Ingresos de Operación</t>
  </si>
  <si>
    <t xml:space="preserve">Ingresos por intereses y servicios prestados </t>
  </si>
  <si>
    <t>Intereses por prestamos bancarios, titulos valores comisiones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</si>
  <si>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</si>
  <si>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</si>
  <si>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</si>
  <si>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</si>
  <si>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Ventas, incentivos y premios sobre ventas</t>
  </si>
  <si>
    <t>Suministros, Reparaciones y Mttos.</t>
  </si>
  <si>
    <t>Alquileres</t>
  </si>
  <si>
    <t>Publicidad</t>
  </si>
  <si>
    <t>Otros servicios con empresas relacionadas</t>
  </si>
  <si>
    <t>Liquidaciones de cartera</t>
  </si>
  <si>
    <t>Servicios corporativos</t>
  </si>
  <si>
    <t>Gasto por liquidacion de cartera deducible</t>
  </si>
  <si>
    <t>Servicios Públicos</t>
  </si>
  <si>
    <t>Viajes, Estadias y Gtos. de Rep</t>
  </si>
  <si>
    <t>Deprec. Y Amortizaciones</t>
  </si>
  <si>
    <t>Impuestos Municipales y Otros</t>
  </si>
  <si>
    <t>Gtos. no Deducibles</t>
  </si>
  <si>
    <t>Reservas para Cuentas Incobrables</t>
  </si>
  <si>
    <t>Obsolecencia de inventarios</t>
  </si>
  <si>
    <t>Otros Servicios subcontratados</t>
  </si>
  <si>
    <t>Seguros</t>
  </si>
  <si>
    <t>Costo por servicios</t>
  </si>
  <si>
    <t>Uso de marca y propiedad intelectual</t>
  </si>
  <si>
    <t>Otros Gastos</t>
  </si>
  <si>
    <t>Gastos Operativos</t>
  </si>
  <si>
    <t>Utilidad de Operación</t>
  </si>
  <si>
    <t xml:space="preserve">Otros Ingresos 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</si>
  <si>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</si>
  <si>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</si>
  <si>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</si>
  <si>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</si>
  <si>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</si>
  <si>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 xml:space="preserve">Impuesto sobre la renta </t>
  </si>
  <si>
    <t>RESERVA LEGAL</t>
  </si>
  <si>
    <t xml:space="preserve">Utilidad neta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</si>
</sst>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7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8" fillId="0" borderId="0"/>
  </cellStyleXfs>
  <cellXfs count="55">
    <xf numFmtId="0" fontId="0" fillId="0" borderId="0" xfId="0">
      <alignment vertical="top"/>
    </xf>
    <xf numFmtId="0" fontId="2" fillId="0" borderId="0" xfId="4" applyFont="1" applyAlignment="1">
      <alignment horizontal="left"/>
    </xf>
    <xf numFmtId="38" fontId="3" fillId="0" borderId="0" xfId="4" applyNumberFormat="1" applyFont="1"/>
    <xf numFmtId="0" fontId="4" fillId="0" borderId="0" xfId="4" applyFont="1" applyAlignment="1">
      <alignment horizontal="left"/>
    </xf>
    <xf numFmtId="0" fontId="2" fillId="0" borderId="0" xfId="4" applyFont="1" applyAlignment="1">
      <alignment horizontal="left"/>
    </xf>
    <xf numFmtId="38" fontId="5" fillId="0" borderId="0" xfId="4" applyNumberFormat="1" applyFont="1"/>
    <xf numFmtId="38" fontId="3" fillId="0" borderId="1" xfId="4" applyNumberFormat="1" applyFont="1" applyBorder="1"/>
    <xf numFmtId="38" fontId="6" fillId="0" borderId="0" xfId="4" applyNumberFormat="1" applyFont="1" applyAlignment="1">
      <alignment horizontal="left"/>
    </xf>
    <xf numFmtId="38" fontId="7" fillId="0" borderId="0" xfId="4" applyNumberFormat="1" applyFont="1"/>
    <xf numFmtId="49" fontId="7" fillId="0" borderId="0" xfId="4" applyNumberFormat="1" applyFont="1" applyAlignment="1">
      <alignment horizontal="center"/>
    </xf>
    <xf numFmtId="38" fontId="3" fillId="0" borderId="0" xfId="4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4" applyNumberFormat="1" applyFont="1"/>
    <xf numFmtId="165" fontId="6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4" applyFont="1"/>
    <xf numFmtId="10" fontId="5" fillId="0" borderId="0" xfId="3" applyNumberFormat="1" applyFont="1" applyFill="1"/>
    <xf numFmtId="38" fontId="6" fillId="2" borderId="0" xfId="4" applyNumberFormat="1" applyFont="1" applyFill="1"/>
    <xf numFmtId="38" fontId="6" fillId="0" borderId="0" xfId="4" applyNumberFormat="1" applyFont="1" applyAlignment="1">
      <alignment horizontal="center"/>
    </xf>
    <xf numFmtId="40" fontId="9" fillId="3" borderId="0" xfId="4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4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4" applyNumberFormat="1" applyFont="1"/>
    <xf numFmtId="165" fontId="12" fillId="0" borderId="0" xfId="1" applyNumberFormat="1" applyFont="1"/>
    <xf numFmtId="38" fontId="11" fillId="0" borderId="1" xfId="4" applyNumberFormat="1" applyFont="1" applyBorder="1"/>
    <xf numFmtId="165" fontId="11" fillId="0" borderId="1" xfId="1" applyNumberFormat="1" applyFont="1" applyBorder="1"/>
    <xf numFmtId="38" fontId="11" fillId="0" borderId="0" xfId="4" applyNumberFormat="1" applyFont="1" applyAlignment="1">
      <alignment horizontal="left"/>
    </xf>
    <xf numFmtId="38" fontId="3" fillId="0" borderId="0" xfId="4" applyNumberFormat="1" applyFont="1" applyAlignment="1">
      <alignment horizontal="center" vertical="center"/>
    </xf>
    <xf numFmtId="0" fontId="11" fillId="0" borderId="0" xfId="4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2" applyNumberFormat="1" applyFont="1" applyFill="1" applyBorder="1"/>
    <xf numFmtId="165" fontId="10" fillId="0" borderId="2" xfId="1" applyNumberFormat="1" applyFont="1" applyFill="1" applyBorder="1"/>
    <xf numFmtId="168" fontId="3" fillId="0" borderId="0" xfId="2" applyNumberFormat="1" applyFont="1"/>
    <xf numFmtId="0" fontId="13" fillId="0" borderId="0" xfId="4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4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4" applyFont="1"/>
    <xf numFmtId="165" fontId="10" fillId="0" borderId="3" xfId="1" applyNumberFormat="1" applyFont="1" applyFill="1" applyBorder="1"/>
    <xf numFmtId="0" fontId="11" fillId="0" borderId="0" xfId="4" applyFont="1" applyAlignment="1">
      <alignment horizontal="center"/>
    </xf>
    <xf numFmtId="38" fontId="10" fillId="2" borderId="0" xfId="4" applyNumberFormat="1" applyFont="1" applyFill="1"/>
    <xf numFmtId="38" fontId="10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</cellXfs>
  <cellStyles count="8">
    <cellStyle name="Millares" xfId="1" builtinId="3"/>
    <cellStyle name="Moneda" xfId="2" builtinId="4"/>
    <cellStyle name="Normal" xfId="0" builtinId="0"/>
    <cellStyle name="Normal_AAH Liquidity model Bain  v3 amend8 for 02-03 projs RAP 2" xfId="5" xr:uid="{DD034464-6CF9-4198-92B4-2A08B40CBD25}"/>
    <cellStyle name="Normal_Formatos de Reporte de Información General" xfId="6" xr:uid="{2C1FFD75-BEFD-4C62-8CA6-6DB05671DAC3}"/>
    <cellStyle name="Normal_Formatos de Reporte de Información General 2 2" xfId="7" xr:uid="{D63D4413-DDF7-4D9C-8B89-9AEBD9DBBA86}"/>
    <cellStyle name="Normal_Junio_03" xfId="4" xr:uid="{74F113DF-0234-4E40-AD3D-8BDE07E1BA6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ala\OneDrive%20-%20Grupo_Q_Corporativo\Desktop\CREDIQ,%20S.A.%20DE%20C.V\REPORTES\GAP\GAP%202025\12-DICIEMBRE\12.%20EEFF%20CQ%20Dic%202025%20Bco%20Consolidado.xlsx" TargetMode="External"/><Relationship Id="rId1" Type="http://schemas.openxmlformats.org/officeDocument/2006/relationships/externalLinkPath" Target="file:///C:\Users\mayala\OneDrive%20-%20Grupo_Q_Corporativo\Desktop\CREDIQ,%20S.A.%20DE%20C.V\REPORTES\GAP\GAP%202025\12-DICIEMBRE\12.%20EEFF%20CQ%20Dic%202025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atos1/EXCEL/Abril-2006/Reportes%20de%20fin%20de%20mes/MOVIMIENTO%20USAD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ocuments%20and%20Settings/iramirez.GRUPOQ01/Configuraci&#243;n%20local/Archivos%20temporales%20de%20Internet/OLK3D/Planilla%20Grupo%20Q%20Guate%2005-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atos1/EXCEL/Abril-2006/Reportes%20de%20fin%20de%20mes/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windows/TEMP/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BG y ER 25-24"/>
      <sheetName val="ANEXO BANCOS"/>
      <sheetName val="Hoja2"/>
      <sheetName val="P&amp;L"/>
      <sheetName val="Patrimonio"/>
      <sheetName val="Flujo 23-22"/>
      <sheetName val="Integ Ctas CQ"/>
      <sheetName val="BG Bolsa"/>
      <sheetName val="ER Bolsa"/>
      <sheetName val="BG"/>
      <sheetName val="ER"/>
      <sheetName val="Otros Ing-gas de Op"/>
      <sheetName val="BA CQ,CQL,QA"/>
      <sheetName val="RECL LG"/>
      <sheetName val="MES"/>
      <sheetName val="INTERCO"/>
      <sheetName val="BANCOS"/>
      <sheetName val="GAPS Consolidado"/>
      <sheetName val="GCQ"/>
      <sheetName val="GCQL"/>
      <sheetName val="GQA"/>
      <sheetName val="Resumen Flujos"/>
      <sheetName val="COMPROB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  <sheetName val="Indicadores y Maestros"/>
      <sheetName val="Facturación Anual"/>
      <sheetName val="Facturación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9BA5-4E63-4815-93A3-B5101763AD86}">
  <sheetPr>
    <tabColor rgb="FF92D050"/>
    <pageSetUpPr fitToPage="1"/>
  </sheetPr>
  <dimension ref="B2:E87"/>
  <sheetViews>
    <sheetView showGridLines="0" tabSelected="1" topLeftCell="A2" zoomScale="90" zoomScaleNormal="90" workbookViewId="0">
      <pane xSplit="5" ySplit="5" topLeftCell="F7" activePane="bottomRight" state="frozen"/>
      <selection activeCell="E26" sqref="E26"/>
      <selection pane="topRight" activeCell="E26" sqref="E26"/>
      <selection pane="bottomLeft" activeCell="E26" sqref="E26"/>
      <selection pane="bottomRight" activeCell="F16" sqref="F16"/>
    </sheetView>
  </sheetViews>
  <sheetFormatPr baseColWidth="10" defaultColWidth="19.1640625" defaultRowHeight="13" x14ac:dyDescent="0.3"/>
  <cols>
    <col min="1" max="1" width="2.5820312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16384" width="19.16406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3" t="s">
        <v>1</v>
      </c>
      <c r="C3" s="4"/>
      <c r="D3" s="4"/>
      <c r="E3" s="4"/>
    </row>
    <row r="4" spans="2:5" x14ac:dyDescent="0.3">
      <c r="B4" s="2" t="s">
        <v>2</v>
      </c>
      <c r="E4" s="5"/>
    </row>
    <row r="5" spans="2:5" ht="13.5" thickBot="1" x14ac:dyDescent="0.35">
      <c r="B5" s="6" t="s">
        <v>3</v>
      </c>
      <c r="C5" s="6"/>
      <c r="D5" s="6"/>
      <c r="E5" s="6"/>
    </row>
    <row r="6" spans="2:5" x14ac:dyDescent="0.3">
      <c r="B6" s="2" t="s">
        <v>4</v>
      </c>
      <c r="E6" s="5">
        <v>242484.27646000002</v>
      </c>
    </row>
    <row r="7" spans="2:5" x14ac:dyDescent="0.3">
      <c r="B7" s="7" t="s">
        <v>5</v>
      </c>
      <c r="C7" s="8"/>
      <c r="D7" s="8"/>
      <c r="E7" s="9"/>
    </row>
    <row r="8" spans="2:5" s="10" customFormat="1" x14ac:dyDescent="0.3">
      <c r="B8" s="7" t="s">
        <v>6</v>
      </c>
    </row>
    <row r="9" spans="2:5" x14ac:dyDescent="0.3">
      <c r="B9" s="2" t="s">
        <v>7</v>
      </c>
      <c r="C9" s="2" t="s">
        <v>8</v>
      </c>
      <c r="E9" s="11">
        <v>15314.35104</v>
      </c>
    </row>
    <row r="10" spans="2:5" hidden="1" x14ac:dyDescent="0.3">
      <c r="B10" s="2" t="s">
        <v>9</v>
      </c>
      <c r="E10" s="11">
        <v>0</v>
      </c>
    </row>
    <row r="11" spans="2:5" x14ac:dyDescent="0.3">
      <c r="B11" s="2" t="s">
        <v>10</v>
      </c>
      <c r="E11" s="11">
        <v>42367.109540000012</v>
      </c>
    </row>
    <row r="12" spans="2:5" x14ac:dyDescent="0.3">
      <c r="B12" s="2" t="s">
        <v>11</v>
      </c>
      <c r="E12" s="11">
        <v>4027.0688499999987</v>
      </c>
    </row>
    <row r="13" spans="2:5" x14ac:dyDescent="0.3">
      <c r="B13" s="2" t="s">
        <v>12</v>
      </c>
      <c r="E13" s="11">
        <v>138.25693999999947</v>
      </c>
    </row>
    <row r="14" spans="2:5" hidden="1" x14ac:dyDescent="0.3">
      <c r="B14" s="2" t="s">
        <v>13</v>
      </c>
      <c r="E14" s="11">
        <v>0</v>
      </c>
    </row>
    <row r="15" spans="2:5" x14ac:dyDescent="0.3">
      <c r="B15" s="2" t="s">
        <v>14</v>
      </c>
      <c r="E15" s="11">
        <v>496.96593000000001</v>
      </c>
    </row>
    <row r="16" spans="2:5" x14ac:dyDescent="0.3">
      <c r="B16" s="12" t="s">
        <v>15</v>
      </c>
      <c r="E16" s="13">
        <v>62343.752300000007</v>
      </c>
    </row>
    <row r="17" spans="2:5" ht="5.25" customHeight="1" x14ac:dyDescent="0.3">
      <c r="E17" s="11"/>
    </row>
    <row r="18" spans="2:5" x14ac:dyDescent="0.3">
      <c r="B18" s="2" t="s">
        <v>16</v>
      </c>
      <c r="E18" s="11">
        <v>217901.35065000001</v>
      </c>
    </row>
    <row r="19" spans="2:5" x14ac:dyDescent="0.3">
      <c r="B19" s="2" t="s">
        <v>17</v>
      </c>
      <c r="E19" s="11">
        <v>28204.70707</v>
      </c>
    </row>
    <row r="20" spans="2:5" x14ac:dyDescent="0.3">
      <c r="B20" s="2" t="s">
        <v>18</v>
      </c>
      <c r="E20" s="11">
        <v>949.69322</v>
      </c>
    </row>
    <row r="21" spans="2:5" x14ac:dyDescent="0.3">
      <c r="B21" s="2" t="s">
        <v>19</v>
      </c>
      <c r="E21" s="11">
        <v>21876.308810000002</v>
      </c>
    </row>
    <row r="22" spans="2:5" x14ac:dyDescent="0.3">
      <c r="B22" s="2" t="s">
        <v>20</v>
      </c>
      <c r="E22" s="11">
        <v>574.92856999999992</v>
      </c>
    </row>
    <row r="23" spans="2:5" hidden="1" x14ac:dyDescent="0.3">
      <c r="B23" s="2" t="s">
        <v>21</v>
      </c>
      <c r="E23" s="11">
        <v>0</v>
      </c>
    </row>
    <row r="24" spans="2:5" hidden="1" x14ac:dyDescent="0.3">
      <c r="B24" s="2" t="s">
        <v>22</v>
      </c>
      <c r="E24" s="11">
        <v>0</v>
      </c>
    </row>
    <row r="25" spans="2:5" hidden="1" x14ac:dyDescent="0.3">
      <c r="B25" s="2" t="s">
        <v>23</v>
      </c>
      <c r="E25" s="11">
        <v>0</v>
      </c>
    </row>
    <row r="26" spans="2:5" x14ac:dyDescent="0.3">
      <c r="B26" s="2" t="s">
        <v>24</v>
      </c>
      <c r="E26" s="11">
        <v>943.80671999999993</v>
      </c>
    </row>
    <row r="27" spans="2:5" hidden="1" x14ac:dyDescent="0.3">
      <c r="B27" s="2" t="s">
        <v>25</v>
      </c>
      <c r="E27" s="11">
        <v>0</v>
      </c>
    </row>
    <row r="28" spans="2:5" hidden="1" x14ac:dyDescent="0.3">
      <c r="B28" s="2" t="s">
        <v>9</v>
      </c>
      <c r="E28" s="11">
        <v>0</v>
      </c>
    </row>
    <row r="29" spans="2:5" hidden="1" x14ac:dyDescent="0.3">
      <c r="E29" s="14">
        <v>270450.79504</v>
      </c>
    </row>
    <row r="30" spans="2:5" hidden="1" x14ac:dyDescent="0.3">
      <c r="B30" s="2" t="s">
        <v>26</v>
      </c>
      <c r="E30" s="11">
        <v>0</v>
      </c>
    </row>
    <row r="31" spans="2:5" ht="12" hidden="1" customHeight="1" x14ac:dyDescent="0.3">
      <c r="B31" s="2" t="s">
        <v>27</v>
      </c>
      <c r="E31" s="11">
        <v>0</v>
      </c>
    </row>
    <row r="32" spans="2:5" x14ac:dyDescent="0.3">
      <c r="B32" s="12" t="s">
        <v>28</v>
      </c>
      <c r="E32" s="13">
        <v>270450.79504</v>
      </c>
    </row>
    <row r="33" spans="2:5" ht="4.5" customHeight="1" x14ac:dyDescent="0.3">
      <c r="E33" s="15"/>
    </row>
    <row r="34" spans="2:5" ht="13.5" thickBot="1" x14ac:dyDescent="0.35">
      <c r="B34" s="12" t="s">
        <v>29</v>
      </c>
      <c r="C34" s="2" t="s">
        <v>8</v>
      </c>
      <c r="E34" s="16">
        <v>332794.54733999999</v>
      </c>
    </row>
    <row r="35" spans="2:5" ht="6" customHeight="1" thickTop="1" x14ac:dyDescent="0.3">
      <c r="E35" s="11"/>
    </row>
    <row r="36" spans="2:5" x14ac:dyDescent="0.3">
      <c r="B36" s="12" t="s">
        <v>30</v>
      </c>
      <c r="E36" s="11"/>
    </row>
    <row r="37" spans="2:5" ht="10.5" customHeight="1" x14ac:dyDescent="0.3">
      <c r="B37" s="12" t="s">
        <v>31</v>
      </c>
      <c r="E37" s="11"/>
    </row>
    <row r="38" spans="2:5" x14ac:dyDescent="0.3">
      <c r="B38" s="2" t="s">
        <v>32</v>
      </c>
      <c r="C38" s="2" t="s">
        <v>8</v>
      </c>
      <c r="E38" s="11">
        <v>12765.53456</v>
      </c>
    </row>
    <row r="39" spans="2:5" x14ac:dyDescent="0.3">
      <c r="B39" s="2" t="s">
        <v>33</v>
      </c>
      <c r="E39" s="11">
        <v>81795.402099999992</v>
      </c>
    </row>
    <row r="40" spans="2:5" x14ac:dyDescent="0.3">
      <c r="B40" s="2" t="s">
        <v>34</v>
      </c>
      <c r="E40" s="11">
        <v>4999.8494600000004</v>
      </c>
    </row>
    <row r="41" spans="2:5" x14ac:dyDescent="0.3">
      <c r="B41" s="2" t="s">
        <v>35</v>
      </c>
      <c r="E41" s="11">
        <v>180.40604000000002</v>
      </c>
    </row>
    <row r="42" spans="2:5" x14ac:dyDescent="0.3">
      <c r="B42" s="2" t="s">
        <v>36</v>
      </c>
      <c r="E42" s="11">
        <v>1552.8040000000001</v>
      </c>
    </row>
    <row r="43" spans="2:5" x14ac:dyDescent="0.3">
      <c r="B43" s="2" t="s">
        <v>37</v>
      </c>
      <c r="E43" s="11">
        <v>403.56772999999998</v>
      </c>
    </row>
    <row r="44" spans="2:5" x14ac:dyDescent="0.3">
      <c r="B44" s="2" t="s">
        <v>38</v>
      </c>
      <c r="E44" s="11">
        <v>490.39552000000003</v>
      </c>
    </row>
    <row r="45" spans="2:5" x14ac:dyDescent="0.3">
      <c r="B45" s="2" t="s">
        <v>39</v>
      </c>
      <c r="E45" s="11">
        <v>1586.6454000000003</v>
      </c>
    </row>
    <row r="46" spans="2:5" x14ac:dyDescent="0.3">
      <c r="B46" s="2" t="s">
        <v>40</v>
      </c>
      <c r="E46" s="11">
        <v>4077.2181299999997</v>
      </c>
    </row>
    <row r="47" spans="2:5" x14ac:dyDescent="0.3">
      <c r="B47" s="2" t="s">
        <v>41</v>
      </c>
      <c r="E47" s="11">
        <v>4291.4558599999991</v>
      </c>
    </row>
    <row r="48" spans="2:5" x14ac:dyDescent="0.3">
      <c r="B48" s="2" t="s">
        <v>42</v>
      </c>
      <c r="E48" s="11">
        <v>1301.61932</v>
      </c>
    </row>
    <row r="49" spans="2:5" x14ac:dyDescent="0.3">
      <c r="B49" s="2" t="s">
        <v>43</v>
      </c>
      <c r="E49" s="11">
        <v>434.51389999999992</v>
      </c>
    </row>
    <row r="50" spans="2:5" x14ac:dyDescent="0.3">
      <c r="B50" s="12" t="s">
        <v>44</v>
      </c>
      <c r="E50" s="13">
        <v>113879.41201999999</v>
      </c>
    </row>
    <row r="51" spans="2:5" ht="6" customHeight="1" x14ac:dyDescent="0.3">
      <c r="E51" s="11"/>
    </row>
    <row r="52" spans="2:5" ht="12" customHeight="1" x14ac:dyDescent="0.3">
      <c r="B52" s="17" t="s">
        <v>45</v>
      </c>
      <c r="E52" s="11">
        <v>434.03078000000005</v>
      </c>
    </row>
    <row r="53" spans="2:5" x14ac:dyDescent="0.3">
      <c r="B53" s="17" t="s">
        <v>46</v>
      </c>
      <c r="E53" s="11">
        <v>146423.33980000002</v>
      </c>
    </row>
    <row r="54" spans="2:5" x14ac:dyDescent="0.3">
      <c r="B54" s="17" t="s">
        <v>47</v>
      </c>
      <c r="E54" s="11">
        <v>5024.5515400000004</v>
      </c>
    </row>
    <row r="55" spans="2:5" x14ac:dyDescent="0.3">
      <c r="B55" s="17" t="s">
        <v>48</v>
      </c>
      <c r="E55" s="11">
        <v>900.97567000000004</v>
      </c>
    </row>
    <row r="56" spans="2:5" x14ac:dyDescent="0.3">
      <c r="B56" s="17" t="s">
        <v>32</v>
      </c>
      <c r="E56" s="11">
        <v>1500</v>
      </c>
    </row>
    <row r="57" spans="2:5" x14ac:dyDescent="0.3">
      <c r="B57" s="2" t="s">
        <v>43</v>
      </c>
      <c r="E57" s="11">
        <v>3959.5496000000003</v>
      </c>
    </row>
    <row r="58" spans="2:5" x14ac:dyDescent="0.3">
      <c r="B58" s="2" t="s">
        <v>42</v>
      </c>
      <c r="E58" s="11">
        <v>1727.7303100000001</v>
      </c>
    </row>
    <row r="59" spans="2:5" x14ac:dyDescent="0.3">
      <c r="B59" s="17" t="s">
        <v>49</v>
      </c>
      <c r="E59" s="11">
        <v>1565.43768</v>
      </c>
    </row>
    <row r="60" spans="2:5" ht="5.25" customHeight="1" x14ac:dyDescent="0.3">
      <c r="E60" s="11"/>
    </row>
    <row r="61" spans="2:5" ht="15" customHeight="1" x14ac:dyDescent="0.3">
      <c r="B61" s="12" t="s">
        <v>50</v>
      </c>
      <c r="E61" s="13">
        <v>161535.61538000003</v>
      </c>
    </row>
    <row r="62" spans="2:5" ht="4.5" customHeight="1" x14ac:dyDescent="0.3">
      <c r="E62" s="11"/>
    </row>
    <row r="63" spans="2:5" ht="16.5" customHeight="1" x14ac:dyDescent="0.3">
      <c r="B63" s="12" t="s">
        <v>51</v>
      </c>
      <c r="C63" s="2" t="s">
        <v>8</v>
      </c>
      <c r="E63" s="13">
        <v>275415.02740000002</v>
      </c>
    </row>
    <row r="64" spans="2:5" ht="6" customHeight="1" x14ac:dyDescent="0.3">
      <c r="E64" s="11"/>
    </row>
    <row r="65" spans="2:5" ht="13.5" customHeight="1" x14ac:dyDescent="0.3">
      <c r="B65" s="12" t="s">
        <v>52</v>
      </c>
      <c r="E65" s="11"/>
    </row>
    <row r="66" spans="2:5" ht="16.5" customHeight="1" x14ac:dyDescent="0.3">
      <c r="B66" s="2" t="s">
        <v>53</v>
      </c>
      <c r="C66" s="2" t="s">
        <v>8</v>
      </c>
      <c r="E66" s="11">
        <v>14700.1</v>
      </c>
    </row>
    <row r="67" spans="2:5" x14ac:dyDescent="0.3">
      <c r="B67" s="2" t="s">
        <v>54</v>
      </c>
      <c r="E67" s="11">
        <v>3017.9196421000001</v>
      </c>
    </row>
    <row r="68" spans="2:5" x14ac:dyDescent="0.3">
      <c r="B68" s="2" t="s">
        <v>55</v>
      </c>
      <c r="E68" s="11">
        <v>888.16345999999999</v>
      </c>
    </row>
    <row r="69" spans="2:5" hidden="1" x14ac:dyDescent="0.3">
      <c r="B69" s="2" t="s">
        <v>56</v>
      </c>
      <c r="E69" s="11">
        <v>0</v>
      </c>
    </row>
    <row r="70" spans="2:5" x14ac:dyDescent="0.3">
      <c r="B70" s="2" t="s">
        <v>57</v>
      </c>
      <c r="E70" s="11">
        <v>29569.518177900001</v>
      </c>
    </row>
    <row r="71" spans="2:5" x14ac:dyDescent="0.3">
      <c r="B71" s="2" t="s">
        <v>58</v>
      </c>
      <c r="E71" s="11">
        <v>9203.8186600000045</v>
      </c>
    </row>
    <row r="72" spans="2:5" hidden="1" x14ac:dyDescent="0.3">
      <c r="E72" s="11">
        <v>0</v>
      </c>
    </row>
    <row r="73" spans="2:5" x14ac:dyDescent="0.3">
      <c r="B73" s="12" t="s">
        <v>59</v>
      </c>
      <c r="E73" s="13">
        <v>57379.519940000006</v>
      </c>
    </row>
    <row r="74" spans="2:5" ht="6.75" customHeight="1" x14ac:dyDescent="0.3">
      <c r="E74" s="11"/>
    </row>
    <row r="75" spans="2:5" ht="13.5" thickBot="1" x14ac:dyDescent="0.35">
      <c r="B75" s="12" t="s">
        <v>60</v>
      </c>
      <c r="C75" s="2" t="s">
        <v>8</v>
      </c>
      <c r="E75" s="16">
        <v>332794.54734000005</v>
      </c>
    </row>
    <row r="76" spans="2:5" ht="13.5" thickTop="1" x14ac:dyDescent="0.3">
      <c r="E76" s="18">
        <v>0.17241724781439446</v>
      </c>
    </row>
    <row r="77" spans="2:5" x14ac:dyDescent="0.3">
      <c r="E77" s="18"/>
    </row>
    <row r="78" spans="2:5" ht="19.5" customHeight="1" x14ac:dyDescent="0.3"/>
    <row r="79" spans="2:5" ht="8.25" customHeight="1" x14ac:dyDescent="0.3"/>
    <row r="80" spans="2:5" ht="15" customHeight="1" x14ac:dyDescent="0.3">
      <c r="B80" s="19" t="s">
        <v>61</v>
      </c>
      <c r="C80" s="20" t="s">
        <v>62</v>
      </c>
      <c r="D80" s="20"/>
      <c r="E80" s="20"/>
    </row>
    <row r="81" spans="2:5" x14ac:dyDescent="0.3">
      <c r="B81" s="19" t="s">
        <v>63</v>
      </c>
      <c r="C81" s="20" t="s">
        <v>64</v>
      </c>
      <c r="D81" s="20"/>
      <c r="E81" s="20"/>
    </row>
    <row r="83" spans="2:5" hidden="1" x14ac:dyDescent="0.3">
      <c r="E83" s="21">
        <v>0</v>
      </c>
    </row>
    <row r="84" spans="2:5" hidden="1" x14ac:dyDescent="0.3"/>
    <row r="85" spans="2:5" hidden="1" x14ac:dyDescent="0.3"/>
    <row r="86" spans="2:5" hidden="1" x14ac:dyDescent="0.3">
      <c r="B86" s="2" t="s">
        <v>65</v>
      </c>
      <c r="E86" s="22">
        <v>4.6017433766287259E-2</v>
      </c>
    </row>
    <row r="87" spans="2:5" hidden="1" x14ac:dyDescent="0.3">
      <c r="B87" s="2" t="s">
        <v>66</v>
      </c>
      <c r="E87" s="23">
        <v>4.8484641955448327</v>
      </c>
    </row>
  </sheetData>
  <mergeCells count="3">
    <mergeCell ref="B2:E2"/>
    <mergeCell ref="C80:E80"/>
    <mergeCell ref="C81:E81"/>
  </mergeCells>
  <printOptions horizontalCentered="1"/>
  <pageMargins left="0.78740157480314965" right="0.78740157480314965" top="0.43307086614173229" bottom="0.27559055118110237" header="0.39370078740157483" footer="0.15748031496062992"/>
  <pageSetup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E7CC-ECDD-4B3B-8259-1D02E4A88311}">
  <sheetPr>
    <tabColor rgb="FF92D050"/>
  </sheetPr>
  <dimension ref="B1:L102"/>
  <sheetViews>
    <sheetView showGridLines="0" zoomScale="90" zoomScaleNormal="90" workbookViewId="0">
      <pane xSplit="5" ySplit="5" topLeftCell="F6" activePane="bottomRight" state="frozen"/>
      <selection activeCell="E26" sqref="E26"/>
      <selection pane="topRight" activeCell="E26" sqref="E26"/>
      <selection pane="bottomLeft" activeCell="E26" sqref="E26"/>
      <selection pane="bottomRight" activeCell="E10" sqref="E10:E11"/>
    </sheetView>
  </sheetViews>
  <sheetFormatPr baseColWidth="10" defaultColWidth="8" defaultRowHeight="13" x14ac:dyDescent="0.3"/>
  <cols>
    <col min="1" max="1" width="1.58203125" style="2" customWidth="1"/>
    <col min="2" max="2" width="35.83203125" style="17" customWidth="1"/>
    <col min="3" max="3" width="7" style="17" customWidth="1"/>
    <col min="4" max="4" width="1" style="17" customWidth="1"/>
    <col min="5" max="5" width="8.75" style="54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24" t="s">
        <v>1</v>
      </c>
      <c r="C2" s="4"/>
      <c r="D2" s="4"/>
      <c r="E2" s="25"/>
    </row>
    <row r="3" spans="2:5" x14ac:dyDescent="0.3">
      <c r="B3" s="26" t="s">
        <v>67</v>
      </c>
      <c r="C3" s="26"/>
      <c r="D3" s="26"/>
      <c r="E3" s="27"/>
    </row>
    <row r="4" spans="2:5" s="10" customFormat="1" ht="13.5" thickBot="1" x14ac:dyDescent="0.35">
      <c r="B4" s="28" t="str">
        <f>+'BG Bolsa'!B5</f>
        <v>Al 31 de Diciembre 2025</v>
      </c>
      <c r="C4" s="28"/>
      <c r="D4" s="28"/>
      <c r="E4" s="29"/>
    </row>
    <row r="5" spans="2:5" s="31" customFormat="1" x14ac:dyDescent="0.25">
      <c r="B5" s="30" t="str">
        <f>+'BG Bolsa'!B6</f>
        <v>(Cifras expresadas en miles de dólares estadounidenses)</v>
      </c>
      <c r="C5" s="30"/>
      <c r="D5" s="30"/>
      <c r="E5" s="30"/>
    </row>
    <row r="6" spans="2:5" ht="14.25" customHeight="1" x14ac:dyDescent="0.3">
      <c r="B6" s="32" t="s">
        <v>68</v>
      </c>
      <c r="C6" s="32" t="s">
        <v>8</v>
      </c>
      <c r="D6" s="32"/>
      <c r="E6" s="33">
        <v>35389.952979999995</v>
      </c>
    </row>
    <row r="7" spans="2:5" ht="14.25" customHeight="1" x14ac:dyDescent="0.3">
      <c r="B7" s="32" t="s">
        <v>69</v>
      </c>
      <c r="C7" s="32"/>
      <c r="D7" s="32"/>
      <c r="E7" s="33">
        <v>3997.1161299999999</v>
      </c>
    </row>
    <row r="8" spans="2:5" x14ac:dyDescent="0.3">
      <c r="B8" s="34" t="s">
        <v>70</v>
      </c>
      <c r="C8" s="35"/>
      <c r="D8" s="35"/>
      <c r="E8" s="33">
        <v>8159.9430500000008</v>
      </c>
    </row>
    <row r="9" spans="2:5" x14ac:dyDescent="0.3">
      <c r="B9" s="34" t="s">
        <v>71</v>
      </c>
      <c r="C9" s="34"/>
      <c r="D9" s="34"/>
      <c r="E9" s="33">
        <v>12717.374519999999</v>
      </c>
    </row>
    <row r="10" spans="2:5" x14ac:dyDescent="0.3">
      <c r="B10" s="32" t="s">
        <v>72</v>
      </c>
      <c r="C10" s="32"/>
      <c r="D10" s="32"/>
      <c r="E10" s="33">
        <v>2005.87952</v>
      </c>
    </row>
    <row r="11" spans="2:5" x14ac:dyDescent="0.3">
      <c r="B11" s="32" t="s">
        <v>73</v>
      </c>
      <c r="C11" s="32"/>
      <c r="D11" s="32"/>
      <c r="E11" s="33">
        <v>1114.17535</v>
      </c>
    </row>
    <row r="12" spans="2:5" s="38" customFormat="1" x14ac:dyDescent="0.3">
      <c r="B12" s="36" t="s">
        <v>74</v>
      </c>
      <c r="C12" s="36" t="s">
        <v>8</v>
      </c>
      <c r="D12" s="36"/>
      <c r="E12" s="37">
        <v>63384.441549999996</v>
      </c>
    </row>
    <row r="13" spans="2:5" ht="4.5" customHeight="1" x14ac:dyDescent="0.3">
      <c r="B13" s="32"/>
      <c r="C13" s="32"/>
      <c r="D13" s="32"/>
      <c r="E13" s="33"/>
    </row>
    <row r="14" spans="2:5" x14ac:dyDescent="0.3">
      <c r="B14" s="32" t="s">
        <v>75</v>
      </c>
      <c r="C14" s="32" t="s">
        <v>8</v>
      </c>
      <c r="D14" s="32"/>
      <c r="E14" s="33">
        <v>18463.067289999999</v>
      </c>
    </row>
    <row r="15" spans="2:5" x14ac:dyDescent="0.3">
      <c r="B15" s="32" t="s">
        <v>76</v>
      </c>
      <c r="C15" s="32"/>
      <c r="D15" s="32"/>
      <c r="E15" s="33">
        <v>4647.4326799999999</v>
      </c>
    </row>
    <row r="16" spans="2:5" s="38" customFormat="1" x14ac:dyDescent="0.3">
      <c r="B16" s="36" t="s">
        <v>77</v>
      </c>
      <c r="C16" s="36" t="s">
        <v>8</v>
      </c>
      <c r="D16" s="36"/>
      <c r="E16" s="37">
        <v>23110.499969999997</v>
      </c>
    </row>
    <row r="17" spans="2:5" s="41" customFormat="1" ht="4.5" customHeight="1" x14ac:dyDescent="0.3">
      <c r="B17" s="39"/>
      <c r="C17" s="39"/>
      <c r="D17" s="39"/>
      <c r="E17" s="40"/>
    </row>
    <row r="18" spans="2:5" x14ac:dyDescent="0.3">
      <c r="B18" s="32" t="s">
        <v>78</v>
      </c>
      <c r="C18" s="32" t="s">
        <v>8</v>
      </c>
      <c r="D18" s="32"/>
      <c r="E18" s="33">
        <v>6366.6541100000013</v>
      </c>
    </row>
    <row r="19" spans="2:5" x14ac:dyDescent="0.3">
      <c r="B19" s="32" t="s">
        <v>79</v>
      </c>
      <c r="C19" s="32"/>
      <c r="D19" s="32"/>
      <c r="E19" s="33">
        <v>1632.6503899999998</v>
      </c>
    </row>
    <row r="20" spans="2:5" x14ac:dyDescent="0.3">
      <c r="B20" s="32" t="s">
        <v>80</v>
      </c>
      <c r="C20" s="32"/>
      <c r="D20" s="32"/>
      <c r="E20" s="33">
        <v>442.81213000000002</v>
      </c>
    </row>
    <row r="21" spans="2:5" x14ac:dyDescent="0.3">
      <c r="B21" s="42" t="s">
        <v>81</v>
      </c>
      <c r="C21" s="42"/>
      <c r="D21" s="42"/>
      <c r="E21" s="33">
        <v>2436.7677200000003</v>
      </c>
    </row>
    <row r="22" spans="2:5" x14ac:dyDescent="0.3">
      <c r="B22" s="42" t="s">
        <v>82</v>
      </c>
      <c r="C22" s="42"/>
      <c r="D22" s="42"/>
      <c r="E22" s="33">
        <v>131.02907999999999</v>
      </c>
    </row>
    <row r="23" spans="2:5" x14ac:dyDescent="0.3">
      <c r="B23" s="42" t="s">
        <v>83</v>
      </c>
      <c r="C23" s="42"/>
      <c r="D23" s="42"/>
      <c r="E23" s="33">
        <v>1315.54684</v>
      </c>
    </row>
    <row r="24" spans="2:5" x14ac:dyDescent="0.3">
      <c r="B24" s="42" t="s">
        <v>84</v>
      </c>
      <c r="C24" s="42"/>
      <c r="D24" s="42"/>
      <c r="E24" s="33">
        <v>346.16035999999997</v>
      </c>
    </row>
    <row r="25" spans="2:5" x14ac:dyDescent="0.3">
      <c r="B25" s="42" t="s">
        <v>85</v>
      </c>
      <c r="C25" s="42"/>
      <c r="D25" s="42"/>
      <c r="E25" s="33">
        <v>561.18527999999992</v>
      </c>
    </row>
    <row r="26" spans="2:5" hidden="1" x14ac:dyDescent="0.3">
      <c r="B26" s="42" t="s">
        <v>86</v>
      </c>
      <c r="C26" s="42"/>
      <c r="D26" s="42"/>
      <c r="E26" s="33">
        <v>0</v>
      </c>
    </row>
    <row r="27" spans="2:5" hidden="1" x14ac:dyDescent="0.3">
      <c r="B27" s="42" t="s">
        <v>87</v>
      </c>
      <c r="C27" s="42"/>
      <c r="D27" s="42"/>
      <c r="E27" s="33">
        <v>0</v>
      </c>
    </row>
    <row r="28" spans="2:5" hidden="1" x14ac:dyDescent="0.3">
      <c r="B28" s="42" t="s">
        <v>88</v>
      </c>
      <c r="C28" s="42"/>
      <c r="D28" s="42"/>
      <c r="E28" s="33">
        <v>0</v>
      </c>
    </row>
    <row r="29" spans="2:5" x14ac:dyDescent="0.3">
      <c r="B29" s="43" t="s">
        <v>89</v>
      </c>
      <c r="C29" s="43"/>
      <c r="D29" s="43"/>
      <c r="E29" s="33">
        <v>12.846819999999999</v>
      </c>
    </row>
    <row r="30" spans="2:5" x14ac:dyDescent="0.3">
      <c r="B30" s="43" t="s">
        <v>90</v>
      </c>
      <c r="C30" s="43"/>
      <c r="D30" s="43"/>
      <c r="E30" s="33">
        <v>1230.94226</v>
      </c>
    </row>
    <row r="31" spans="2:5" x14ac:dyDescent="0.3">
      <c r="B31" s="42" t="s">
        <v>91</v>
      </c>
      <c r="C31" s="42"/>
      <c r="D31" s="42"/>
      <c r="E31" s="33">
        <v>63.321079999999995</v>
      </c>
    </row>
    <row r="32" spans="2:5" hidden="1" x14ac:dyDescent="0.3">
      <c r="B32" s="42" t="s">
        <v>92</v>
      </c>
      <c r="C32" s="42"/>
      <c r="D32" s="42"/>
      <c r="E32" s="33">
        <v>0</v>
      </c>
    </row>
    <row r="33" spans="2:12" x14ac:dyDescent="0.3">
      <c r="B33" s="44" t="s">
        <v>93</v>
      </c>
      <c r="C33" s="44"/>
      <c r="D33" s="44"/>
      <c r="E33" s="33">
        <v>6117.2017300000007</v>
      </c>
    </row>
    <row r="34" spans="2:12" hidden="1" x14ac:dyDescent="0.3">
      <c r="B34" s="44" t="s">
        <v>94</v>
      </c>
      <c r="C34" s="44"/>
      <c r="D34" s="44"/>
      <c r="E34" s="33">
        <v>0</v>
      </c>
    </row>
    <row r="35" spans="2:12" x14ac:dyDescent="0.3">
      <c r="B35" s="42" t="s">
        <v>95</v>
      </c>
      <c r="C35" s="44"/>
      <c r="D35" s="44"/>
      <c r="E35" s="33">
        <v>89.254000000000005</v>
      </c>
    </row>
    <row r="36" spans="2:12" x14ac:dyDescent="0.3">
      <c r="B36" s="44" t="s">
        <v>96</v>
      </c>
      <c r="C36" s="44"/>
      <c r="D36" s="44"/>
      <c r="E36" s="33">
        <v>19.419979999999999</v>
      </c>
    </row>
    <row r="37" spans="2:12" hidden="1" x14ac:dyDescent="0.3">
      <c r="B37" s="45" t="s">
        <v>97</v>
      </c>
      <c r="C37" s="44"/>
      <c r="D37" s="44"/>
      <c r="E37" s="33">
        <v>0</v>
      </c>
    </row>
    <row r="38" spans="2:12" x14ac:dyDescent="0.3">
      <c r="B38" s="44" t="s">
        <v>98</v>
      </c>
      <c r="C38" s="44"/>
      <c r="D38" s="44"/>
      <c r="E38" s="33">
        <v>4764.1636399999998</v>
      </c>
    </row>
    <row r="39" spans="2:12" x14ac:dyDescent="0.3">
      <c r="B39" s="42" t="s">
        <v>99</v>
      </c>
      <c r="C39" s="42"/>
      <c r="D39" s="42"/>
      <c r="E39" s="33">
        <v>643.61213999999995</v>
      </c>
    </row>
    <row r="40" spans="2:12" s="38" customFormat="1" x14ac:dyDescent="0.3">
      <c r="B40" s="36" t="s">
        <v>100</v>
      </c>
      <c r="C40" s="36" t="s">
        <v>8</v>
      </c>
      <c r="D40" s="36"/>
      <c r="E40" s="37">
        <v>26173.56756</v>
      </c>
    </row>
    <row r="41" spans="2:12" s="38" customFormat="1" x14ac:dyDescent="0.3">
      <c r="B41" s="36" t="s">
        <v>101</v>
      </c>
      <c r="C41" s="36"/>
      <c r="D41" s="36"/>
      <c r="E41" s="37">
        <v>14100.374019999999</v>
      </c>
    </row>
    <row r="42" spans="2:12" x14ac:dyDescent="0.3">
      <c r="B42" s="42"/>
      <c r="C42" s="42"/>
      <c r="D42" s="42"/>
      <c r="E42" s="33"/>
    </row>
    <row r="43" spans="2:12" x14ac:dyDescent="0.3">
      <c r="B43" s="32" t="s">
        <v>102</v>
      </c>
      <c r="C43" s="32" t="s">
        <v>8</v>
      </c>
      <c r="D43" s="32"/>
      <c r="E43" s="33">
        <v>1495.6025099999997</v>
      </c>
    </row>
    <row r="44" spans="2:12" hidden="1" x14ac:dyDescent="0.3">
      <c r="B44" s="32" t="s">
        <v>103</v>
      </c>
      <c r="C44" s="32"/>
      <c r="D44" s="32"/>
      <c r="E44" s="33">
        <v>0</v>
      </c>
    </row>
    <row r="45" spans="2:12" s="38" customFormat="1" x14ac:dyDescent="0.3">
      <c r="B45" s="36" t="s">
        <v>104</v>
      </c>
      <c r="C45" s="36" t="s">
        <v>8</v>
      </c>
      <c r="D45" s="36"/>
      <c r="E45" s="46">
        <v>1495.6025099999997</v>
      </c>
    </row>
    <row r="46" spans="2:12" s="38" customFormat="1" hidden="1" x14ac:dyDescent="0.3">
      <c r="B46" s="32" t="s">
        <v>105</v>
      </c>
      <c r="C46" s="36"/>
      <c r="D46" s="36"/>
      <c r="E46" s="33">
        <v>0</v>
      </c>
    </row>
    <row r="47" spans="2:12" s="38" customFormat="1" x14ac:dyDescent="0.3">
      <c r="B47" s="32" t="s">
        <v>106</v>
      </c>
      <c r="C47" s="36"/>
      <c r="D47" s="36"/>
      <c r="E47" s="33">
        <v>-83.558530000000019</v>
      </c>
      <c r="L47" s="23"/>
    </row>
    <row r="48" spans="2:12" x14ac:dyDescent="0.3">
      <c r="B48" s="47" t="s">
        <v>107</v>
      </c>
      <c r="C48" s="32"/>
      <c r="D48" s="32"/>
      <c r="E48" s="46">
        <v>15512.418</v>
      </c>
      <c r="L48" s="23"/>
    </row>
    <row r="49" spans="2:12" ht="6.5" customHeight="1" x14ac:dyDescent="0.3">
      <c r="B49" s="32"/>
      <c r="C49" s="32"/>
      <c r="D49" s="32"/>
      <c r="E49" s="33"/>
      <c r="L49" s="23"/>
    </row>
    <row r="50" spans="2:12" x14ac:dyDescent="0.3">
      <c r="B50" s="36" t="s">
        <v>108</v>
      </c>
      <c r="C50" s="36" t="s">
        <v>8</v>
      </c>
      <c r="D50" s="36"/>
      <c r="E50" s="33">
        <v>6308.5993499999995</v>
      </c>
    </row>
    <row r="51" spans="2:12" hidden="1" x14ac:dyDescent="0.3">
      <c r="B51" s="32"/>
      <c r="C51" s="32"/>
      <c r="D51" s="32"/>
      <c r="E51" s="33"/>
    </row>
    <row r="52" spans="2:12" hidden="1" x14ac:dyDescent="0.3">
      <c r="B52" s="47" t="s">
        <v>109</v>
      </c>
      <c r="C52" s="32"/>
      <c r="D52" s="32"/>
      <c r="E52" s="33">
        <v>0</v>
      </c>
    </row>
    <row r="53" spans="2:12" ht="7.5" customHeight="1" x14ac:dyDescent="0.3">
      <c r="B53" s="32"/>
      <c r="C53" s="32"/>
      <c r="D53" s="32"/>
      <c r="E53" s="33"/>
    </row>
    <row r="54" spans="2:12" ht="13.5" thickBot="1" x14ac:dyDescent="0.35">
      <c r="B54" s="47" t="s">
        <v>110</v>
      </c>
      <c r="C54" s="32"/>
      <c r="D54" s="32"/>
      <c r="E54" s="48">
        <v>9203.8186500000011</v>
      </c>
    </row>
    <row r="55" spans="2:12" ht="13.5" thickTop="1" x14ac:dyDescent="0.3">
      <c r="B55" s="32"/>
      <c r="C55" s="32"/>
      <c r="D55" s="32"/>
      <c r="E55" s="33"/>
    </row>
    <row r="56" spans="2:12" ht="10.5" customHeight="1" x14ac:dyDescent="0.3">
      <c r="B56" s="32"/>
      <c r="C56" s="32"/>
      <c r="D56" s="32"/>
      <c r="E56" s="33"/>
    </row>
    <row r="57" spans="2:12" x14ac:dyDescent="0.3">
      <c r="B57" s="32"/>
      <c r="C57" s="32"/>
      <c r="D57" s="32"/>
      <c r="E57" s="33"/>
    </row>
    <row r="58" spans="2:12" x14ac:dyDescent="0.3">
      <c r="B58" s="49"/>
      <c r="C58" s="49"/>
      <c r="D58" s="49"/>
      <c r="E58" s="33"/>
    </row>
    <row r="59" spans="2:12" x14ac:dyDescent="0.3">
      <c r="B59" s="50" t="s">
        <v>61</v>
      </c>
      <c r="C59" s="51" t="s">
        <v>62</v>
      </c>
      <c r="D59" s="51"/>
      <c r="E59" s="51"/>
    </row>
    <row r="60" spans="2:12" x14ac:dyDescent="0.3">
      <c r="B60" s="50" t="s">
        <v>63</v>
      </c>
      <c r="C60" s="51" t="s">
        <v>64</v>
      </c>
      <c r="D60" s="51"/>
      <c r="E60" s="51"/>
    </row>
    <row r="61" spans="2:12" x14ac:dyDescent="0.3">
      <c r="E61" s="15"/>
    </row>
    <row r="62" spans="2:12" x14ac:dyDescent="0.3">
      <c r="E62" s="15"/>
    </row>
    <row r="63" spans="2:12" x14ac:dyDescent="0.3">
      <c r="E63" s="15"/>
    </row>
    <row r="64" spans="2:12" x14ac:dyDescent="0.3">
      <c r="E64" s="15"/>
    </row>
    <row r="65" spans="2:5" x14ac:dyDescent="0.3">
      <c r="E65" s="15"/>
    </row>
    <row r="66" spans="2:5" x14ac:dyDescent="0.3">
      <c r="E66" s="15"/>
    </row>
    <row r="67" spans="2:5" x14ac:dyDescent="0.3">
      <c r="E67" s="15"/>
    </row>
    <row r="68" spans="2:5" x14ac:dyDescent="0.3">
      <c r="E68" s="15"/>
    </row>
    <row r="69" spans="2:5" x14ac:dyDescent="0.3">
      <c r="E69" s="15"/>
    </row>
    <row r="70" spans="2:5" x14ac:dyDescent="0.3">
      <c r="B70" s="52"/>
      <c r="C70" s="52"/>
      <c r="D70" s="52"/>
      <c r="E70" s="15"/>
    </row>
    <row r="71" spans="2:5" x14ac:dyDescent="0.3">
      <c r="E71" s="15"/>
    </row>
    <row r="72" spans="2:5" x14ac:dyDescent="0.3">
      <c r="E72" s="15"/>
    </row>
    <row r="73" spans="2:5" x14ac:dyDescent="0.3">
      <c r="E73" s="53"/>
    </row>
    <row r="74" spans="2:5" x14ac:dyDescent="0.3">
      <c r="E74" s="53"/>
    </row>
    <row r="75" spans="2:5" x14ac:dyDescent="0.3">
      <c r="E75" s="53"/>
    </row>
    <row r="76" spans="2:5" x14ac:dyDescent="0.3">
      <c r="E76" s="53"/>
    </row>
    <row r="77" spans="2:5" x14ac:dyDescent="0.3">
      <c r="E77" s="53"/>
    </row>
    <row r="78" spans="2:5" x14ac:dyDescent="0.3">
      <c r="B78" s="52"/>
      <c r="C78" s="52"/>
      <c r="D78" s="52"/>
      <c r="E78" s="53"/>
    </row>
    <row r="79" spans="2:5" x14ac:dyDescent="0.3">
      <c r="E79" s="53"/>
    </row>
    <row r="80" spans="2:5" x14ac:dyDescent="0.3">
      <c r="E80" s="53"/>
    </row>
    <row r="81" spans="5:5" x14ac:dyDescent="0.3">
      <c r="E81" s="53"/>
    </row>
    <row r="82" spans="5:5" x14ac:dyDescent="0.3">
      <c r="E82" s="53"/>
    </row>
    <row r="83" spans="5:5" x14ac:dyDescent="0.3">
      <c r="E83" s="53"/>
    </row>
    <row r="84" spans="5:5" x14ac:dyDescent="0.3">
      <c r="E84" s="53"/>
    </row>
    <row r="85" spans="5:5" x14ac:dyDescent="0.3">
      <c r="E85" s="53"/>
    </row>
    <row r="86" spans="5:5" x14ac:dyDescent="0.3">
      <c r="E86" s="53"/>
    </row>
    <row r="87" spans="5:5" x14ac:dyDescent="0.3">
      <c r="E87" s="53"/>
    </row>
    <row r="88" spans="5:5" x14ac:dyDescent="0.3">
      <c r="E88" s="53"/>
    </row>
    <row r="89" spans="5:5" x14ac:dyDescent="0.3">
      <c r="E89" s="53"/>
    </row>
    <row r="90" spans="5:5" x14ac:dyDescent="0.3">
      <c r="E90" s="53"/>
    </row>
    <row r="91" spans="5:5" x14ac:dyDescent="0.3">
      <c r="E91" s="53"/>
    </row>
    <row r="92" spans="5:5" x14ac:dyDescent="0.3">
      <c r="E92" s="53"/>
    </row>
    <row r="93" spans="5:5" x14ac:dyDescent="0.3">
      <c r="E93" s="53"/>
    </row>
    <row r="94" spans="5:5" x14ac:dyDescent="0.3">
      <c r="E94" s="53"/>
    </row>
    <row r="95" spans="5:5" x14ac:dyDescent="0.3">
      <c r="E95" s="53"/>
    </row>
    <row r="96" spans="5:5" x14ac:dyDescent="0.3">
      <c r="E96" s="53"/>
    </row>
    <row r="97" spans="5:5" x14ac:dyDescent="0.3">
      <c r="E97" s="53"/>
    </row>
    <row r="98" spans="5:5" x14ac:dyDescent="0.3">
      <c r="E98" s="53"/>
    </row>
    <row r="99" spans="5:5" x14ac:dyDescent="0.3">
      <c r="E99" s="53"/>
    </row>
    <row r="100" spans="5:5" x14ac:dyDescent="0.3">
      <c r="E100" s="53"/>
    </row>
    <row r="101" spans="5:5" x14ac:dyDescent="0.3">
      <c r="E101" s="53"/>
    </row>
    <row r="102" spans="5:5" x14ac:dyDescent="0.3">
      <c r="E102" s="53"/>
    </row>
  </sheetData>
  <mergeCells count="4">
    <mergeCell ref="B1:E1"/>
    <mergeCell ref="B5:E5"/>
    <mergeCell ref="C59:E59"/>
    <mergeCell ref="C60:E60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dcterms:created xsi:type="dcterms:W3CDTF">2026-01-29T14:54:35Z</dcterms:created>
  <dcterms:modified xsi:type="dcterms:W3CDTF">2026-01-29T15:10:10Z</dcterms:modified>
</cp:coreProperties>
</file>