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409249DF-2436-461E-9E0B-F087D0614991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40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8" i="7"/>
  <c r="C25" i="19"/>
  <c r="H72" i="19"/>
  <c r="C69" i="7"/>
  <c r="C30" i="19"/>
  <c r="C67" i="7"/>
  <c r="C16" i="19"/>
  <c r="F30" i="19"/>
  <c r="C24" i="19"/>
  <c r="C54" i="7"/>
  <c r="C50" i="19"/>
  <c r="E16" i="19"/>
  <c r="C22" i="7"/>
  <c r="E24" i="19"/>
  <c r="C37" i="7"/>
  <c r="E25" i="19"/>
  <c r="F50" i="19"/>
  <c r="C57" i="7"/>
  <c r="C37" i="19"/>
  <c r="C72" i="19"/>
  <c r="E72" i="7"/>
  <c r="F72" i="19"/>
  <c r="C68" i="19"/>
  <c r="F68" i="19" s="1"/>
  <c r="F57" i="7"/>
  <c r="F22" i="7"/>
  <c r="C50" i="7"/>
  <c r="E50" i="7" s="1"/>
  <c r="C23" i="7"/>
  <c r="C13" i="7"/>
  <c r="C74" i="7"/>
  <c r="C6" i="7"/>
  <c r="F6" i="7" s="1"/>
  <c r="C60" i="19"/>
  <c r="C59" i="19"/>
  <c r="E59" i="19"/>
  <c r="E60" i="19"/>
  <c r="C68" i="7"/>
  <c r="E68" i="7"/>
  <c r="C62" i="19"/>
  <c r="C75" i="19"/>
  <c r="F23" i="7"/>
  <c r="C30" i="7"/>
  <c r="E88" i="7"/>
  <c r="C59" i="7"/>
  <c r="C48" i="19"/>
  <c r="C25" i="7"/>
  <c r="C34" i="7"/>
  <c r="F68" i="7"/>
  <c r="C51" i="19"/>
  <c r="E62" i="19"/>
  <c r="C61" i="19"/>
  <c r="C64" i="19"/>
  <c r="E37" i="7"/>
  <c r="C47" i="7"/>
  <c r="F47" i="7" s="1"/>
  <c r="C22" i="19"/>
  <c r="E68" i="19"/>
  <c r="C13" i="19"/>
  <c r="F72" i="7"/>
  <c r="E75" i="19"/>
  <c r="C51" i="7"/>
  <c r="C38" i="7"/>
  <c r="F60" i="19"/>
  <c r="F13" i="7"/>
  <c r="C60" i="7"/>
  <c r="C21" i="19"/>
  <c r="H68" i="19"/>
  <c r="F88" i="7"/>
  <c r="F51" i="19"/>
  <c r="C31" i="19"/>
  <c r="C61" i="7"/>
  <c r="C26" i="19"/>
  <c r="F26" i="19" s="1"/>
  <c r="H31" i="19"/>
  <c r="C58" i="19"/>
  <c r="H58" i="19" s="1"/>
  <c r="C49" i="19"/>
  <c r="F61" i="7"/>
  <c r="F62" i="19"/>
  <c r="C58" i="7"/>
  <c r="F13" i="19"/>
  <c r="E13" i="7"/>
  <c r="F12" i="7"/>
  <c r="F64" i="19"/>
  <c r="F51" i="7"/>
  <c r="F24" i="19"/>
  <c r="E50" i="19"/>
  <c r="F25" i="7"/>
  <c r="C9" i="19"/>
  <c r="F9" i="19" s="1"/>
  <c r="C67" i="19"/>
  <c r="E67" i="19" s="1"/>
  <c r="C75" i="7"/>
  <c r="E75" i="7" s="1"/>
  <c r="F37" i="7"/>
  <c r="E12" i="7"/>
  <c r="E72" i="19"/>
  <c r="C26" i="7"/>
  <c r="E26" i="7" s="1"/>
  <c r="F30" i="7"/>
  <c r="C7" i="19"/>
  <c r="E58" i="19"/>
  <c r="C7" i="7"/>
  <c r="E7" i="7" s="1"/>
  <c r="E47" i="7"/>
  <c r="E25" i="7"/>
  <c r="C23" i="19"/>
  <c r="F23" i="19" s="1"/>
  <c r="C69" i="19"/>
  <c r="C34" i="19"/>
  <c r="F34" i="19" s="1"/>
  <c r="C38" i="19"/>
  <c r="C62" i="7"/>
  <c r="E62" i="7" s="1"/>
  <c r="C9" i="7"/>
  <c r="E8" i="7"/>
  <c r="C53" i="19"/>
  <c r="C74" i="19"/>
  <c r="F31" i="19"/>
  <c r="E30" i="7"/>
  <c r="F26" i="7"/>
  <c r="H48" i="19"/>
  <c r="C63" i="19"/>
  <c r="C6" i="19"/>
  <c r="F12" i="19"/>
  <c r="C8" i="19"/>
  <c r="F8" i="19" s="1"/>
  <c r="E88" i="19"/>
  <c r="E13" i="19"/>
  <c r="C57" i="19"/>
  <c r="F57" i="19" s="1"/>
  <c r="F9" i="7"/>
  <c r="C47" i="19"/>
  <c r="F7" i="19"/>
  <c r="E48" i="19"/>
  <c r="C29" i="19"/>
  <c r="C64" i="7"/>
  <c r="E64" i="7" s="1"/>
  <c r="E57" i="7"/>
  <c r="F88" i="19"/>
  <c r="E69" i="7"/>
  <c r="E12" i="19"/>
  <c r="C52" i="19"/>
  <c r="C49" i="7"/>
  <c r="E6" i="7"/>
  <c r="C52" i="7"/>
  <c r="E74" i="19"/>
  <c r="F48" i="19"/>
  <c r="C21" i="7"/>
  <c r="E21" i="7" s="1"/>
  <c r="F21" i="7"/>
  <c r="C48" i="7"/>
  <c r="E48" i="7" s="1"/>
  <c r="C16" i="7"/>
  <c r="C24" i="7"/>
  <c r="F50" i="7"/>
  <c r="F8" i="7"/>
  <c r="C31" i="7"/>
  <c r="F31" i="7" s="1"/>
  <c r="F58" i="19"/>
  <c r="F75" i="19"/>
  <c r="E57" i="19"/>
  <c r="E22" i="19"/>
  <c r="C53" i="7"/>
  <c r="F53" i="7" s="1"/>
  <c r="C63" i="7"/>
  <c r="C72" i="7"/>
  <c r="H61" i="19"/>
  <c r="C29" i="7"/>
  <c r="F29" i="7" s="1"/>
  <c r="F67" i="19"/>
  <c r="C54" i="19"/>
  <c r="F24" i="7"/>
  <c r="F29" i="19"/>
  <c r="E23" i="19"/>
  <c r="F62" i="7"/>
  <c r="E31" i="7"/>
  <c r="F21" i="19"/>
  <c r="H51" i="19"/>
  <c r="E51" i="19"/>
  <c r="F49" i="19"/>
  <c r="E58" i="7"/>
  <c r="F69" i="19"/>
  <c r="E53" i="19"/>
  <c r="H74" i="19"/>
  <c r="F74" i="19"/>
  <c r="E6" i="19"/>
  <c r="F6" i="19"/>
  <c r="H47" i="19"/>
  <c r="F47" i="19"/>
  <c r="E47" i="19"/>
  <c r="E52" i="19"/>
  <c r="H52" i="19"/>
  <c r="E16" i="7"/>
  <c r="F16" i="7"/>
  <c r="H54" i="19"/>
  <c r="E54" i="19"/>
  <c r="E14" i="7" l="1"/>
  <c r="E14" i="19"/>
  <c r="F10" i="19"/>
  <c r="F14" i="7"/>
  <c r="F70" i="19"/>
  <c r="F32" i="7"/>
  <c r="F32" i="19"/>
  <c r="F27" i="7"/>
  <c r="F14" i="19"/>
  <c r="F54" i="19"/>
  <c r="E31" i="19"/>
  <c r="E54" i="7"/>
  <c r="E34" i="19"/>
  <c r="H67" i="19"/>
  <c r="F49" i="7"/>
  <c r="E61" i="7"/>
  <c r="E9" i="19"/>
  <c r="E67" i="7"/>
  <c r="E30" i="19"/>
  <c r="E59" i="7"/>
  <c r="E37" i="19"/>
  <c r="H69" i="19"/>
  <c r="E34" i="7"/>
  <c r="E26" i="19"/>
  <c r="E23" i="7"/>
  <c r="F59" i="7"/>
  <c r="E49" i="19"/>
  <c r="F52" i="19"/>
  <c r="E69" i="19"/>
  <c r="F75" i="7"/>
  <c r="E61" i="19"/>
  <c r="F58" i="7"/>
  <c r="H62" i="19"/>
  <c r="E29" i="19"/>
  <c r="H49" i="19"/>
  <c r="F22" i="19"/>
  <c r="E7" i="19"/>
  <c r="E29" i="7"/>
  <c r="E52" i="7"/>
  <c r="F60" i="7"/>
  <c r="F67" i="7"/>
  <c r="F52" i="7"/>
  <c r="E53" i="7"/>
  <c r="E22" i="7"/>
  <c r="F16" i="19"/>
  <c r="F25" i="19"/>
  <c r="E60" i="7"/>
  <c r="E49" i="7"/>
  <c r="E64" i="19"/>
  <c r="F37" i="19"/>
  <c r="F64" i="7"/>
  <c r="F53" i="19"/>
  <c r="E74" i="7"/>
  <c r="F48" i="7"/>
  <c r="H57" i="19"/>
  <c r="E9" i="7"/>
  <c r="F61" i="19"/>
  <c r="F34" i="7"/>
  <c r="F54" i="7"/>
  <c r="H75" i="19"/>
  <c r="F69" i="7"/>
  <c r="H53" i="19"/>
  <c r="E24" i="7"/>
  <c r="F59" i="19"/>
  <c r="E8" i="19"/>
  <c r="F7" i="7"/>
  <c r="H64" i="19"/>
  <c r="F74" i="7"/>
  <c r="E21" i="19"/>
  <c r="H59" i="19"/>
  <c r="E51" i="7"/>
  <c r="E10" i="7" l="1"/>
  <c r="F63" i="7"/>
  <c r="E70" i="19"/>
  <c r="E63" i="19"/>
  <c r="F10" i="7"/>
  <c r="F17" i="7" s="1"/>
  <c r="F70" i="7"/>
  <c r="E55" i="19"/>
  <c r="E65" i="19" s="1"/>
  <c r="E71" i="19" s="1"/>
  <c r="E73" i="19" s="1"/>
  <c r="E76" i="19" s="1"/>
  <c r="E70" i="7"/>
  <c r="H63" i="19"/>
  <c r="I63" i="19" s="1"/>
  <c r="E27" i="19"/>
  <c r="E27" i="7"/>
  <c r="E63" i="7"/>
  <c r="H55" i="19"/>
  <c r="I55" i="19" s="1"/>
  <c r="E32" i="7"/>
  <c r="H70" i="19"/>
  <c r="F55" i="7"/>
  <c r="F65" i="7" s="1"/>
  <c r="E55" i="7"/>
  <c r="E10" i="19"/>
  <c r="E17" i="19" s="1"/>
  <c r="I64" i="19"/>
  <c r="F27" i="19"/>
  <c r="F35" i="19" s="1"/>
  <c r="F63" i="19"/>
  <c r="E32" i="19"/>
  <c r="F55" i="19"/>
  <c r="E17" i="7"/>
  <c r="F17" i="19"/>
  <c r="F35" i="7"/>
  <c r="F83" i="7"/>
  <c r="F82" i="7"/>
  <c r="E82" i="19"/>
  <c r="F82" i="19"/>
  <c r="F83" i="19"/>
  <c r="E82" i="7"/>
  <c r="E35" i="7" l="1"/>
  <c r="E65" i="7"/>
  <c r="E71" i="7" s="1"/>
  <c r="E73" i="7" s="1"/>
  <c r="E76" i="7" s="1"/>
  <c r="F71" i="7"/>
  <c r="F73" i="7" s="1"/>
  <c r="F76" i="7" s="1"/>
  <c r="H65" i="19"/>
  <c r="I65" i="19" s="1"/>
  <c r="E35" i="19"/>
  <c r="F65" i="19"/>
  <c r="F71" i="19" s="1"/>
  <c r="F73" i="19" s="1"/>
  <c r="F76" i="19" s="1"/>
  <c r="E83" i="7"/>
  <c r="E38" i="7"/>
  <c r="E85" i="19"/>
  <c r="E38" i="19"/>
  <c r="F85" i="7"/>
  <c r="E85" i="7"/>
  <c r="E83" i="19"/>
  <c r="F85" i="19"/>
  <c r="H71" i="19" l="1"/>
  <c r="H73" i="19" s="1"/>
  <c r="H76" i="19" s="1"/>
  <c r="E39" i="7"/>
  <c r="E39" i="19"/>
  <c r="F38" i="7"/>
  <c r="F38" i="19"/>
  <c r="F39" i="19" l="1"/>
  <c r="F39" i="7"/>
  <c r="F40" i="7" s="1"/>
  <c r="F81" i="7" s="1"/>
  <c r="F40" i="19"/>
  <c r="F81" i="19" s="1"/>
  <c r="E40" i="19"/>
  <c r="E81" i="19" s="1"/>
  <c r="E40" i="7"/>
  <c r="E81" i="7" s="1"/>
  <c r="E84" i="7"/>
  <c r="F84" i="19"/>
  <c r="F84" i="7"/>
  <c r="E84" i="1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<sst xmlns="http://schemas.openxmlformats.org/spreadsheetml/2006/main" count="191" uniqueCount="157">
  <si>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</si>
  <si>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</si>
  <si>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</si>
  <si>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</si>
  <si>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</si>
  <si>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</si>
  <si>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</si>
  <si>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</si>
  <si>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</si>
  <si>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</si>
  <si>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</si>
  <si>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</si>
  <si>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</si>
  <si>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</si>
  <si>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</si>
  <si>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</si>
  <si>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</si>
  <si>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</si>
  <si>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</si>
  <si>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</si>
  <si>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</si>
  <si>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</si>
  <si>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</si>
  <si>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</si>
  <si>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</si>
  <si>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</si>
  <si>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</si>
  <si>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</si>
  <si>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</si>
  <si>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</si>
  <si>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</si>
  <si>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</si>
  <si>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</si>
  <si>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</si>
  <si>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</si>
  <si>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</si>
  <si>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</si>
  <si>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</si>
  <si>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</si>
  <si>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</si>
  <si>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</si>
  <si>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</si>
  <si>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</si>
  <si>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</si>
  <si>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</si>
  <si>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</si>
  <si>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</si>
  <si>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</si>
  <si>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</si>
  <si>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</si>
  <si>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</si>
  <si>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</si>
  <si>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</si>
  <si>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</si>
  <si>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</si>
  <si>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</si>
  <si>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</si>
  <si>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</si>
  <si>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</si>
  <si>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</si>
  <si>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</si>
  <si>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</si>
  <si>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</si>
  <si>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</si>
  <si>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</si>
  <si>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</si>
  <si>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</si>
  <si>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</si>
  <si>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</si>
  <si>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</si>
  <si>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</si>
  <si>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</si>
  <si>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</si>
  <si>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</si>
  <si>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</si>
  <si>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</si>
  <si>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</si>
  <si>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</si>
  <si>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</si>
  <si>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</si>
  <si>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</si>
  <si>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</si>
  <si>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</si>
  <si>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</si>
  <si>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</si>
  <si>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</si>
  <si>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</si>
  <si>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</si>
  <si>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</si>
  <si>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</si>
  <si>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</si>
  <si>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</si>
  <si>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</si>
  <si>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</si>
  <si>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</si>
  <si>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</si>
  <si>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</si>
  <si>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</si>
  <si>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</si>
  <si>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</si>
  <si>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</si>
  <si>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</si>
  <si>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</si>
  <si>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</si>
  <si>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</si>
  <si>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</si>
  <si>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</si>
  <si>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</si>
  <si>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</si>
  <si>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</si>
  <si>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</si>
  <si>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</si>
  <si>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</si>
  <si>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</si>
  <si>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</si>
  <si>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</si>
  <si>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</si>
  <si>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</si>
  <si>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</si>
  <si>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</si>
  <si>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</si>
  <si>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</si>
  <si>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</si>
  <si>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</si>
  <si>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</si>
  <si>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</si>
  <si>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</si>
  <si>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</si>
  <si>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</si>
  <si>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</si>
  <si>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</si>
  <si>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</si>
  <si>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</si>
  <si>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</si>
  <si>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</si>
  <si>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</si>
  <si>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</si>
  <si>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</si>
  <si>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</si>
  <si>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</si>
  <si>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</si>
  <si>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</si>
  <si>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</si>
  <si>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</si>
  <si>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</si>
  <si>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 Carlos Alberto Coto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</si>
  <si>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</si>
  <si>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</si>
  <si>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</si>
  <si>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</si>
  <si>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</si>
  <si>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</si>
  <si>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</si>
  <si>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Carlos Alberto Coto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</si>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</sst>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E84" s="19"/>
        <tr r="E84" s="19"/>
        <tr r="F84" s="7"/>
        <tr r="F84" s="7"/>
        <tr r="F84" s="19"/>
        <tr r="F84" s="19"/>
        <tr r="E84" s="7"/>
        <tr r="E84" s="7"/>
        <tr r="F38" s="19"/>
        <tr r="F38" s="7"/>
        <tr r="F85" s="19"/>
        <tr r="F85" s="19"/>
        <tr r="F85" s="19"/>
        <tr r="E83" s="19"/>
        <tr r="E85" s="7"/>
        <tr r="E85" s="7"/>
        <tr r="E85" s="7"/>
        <tr r="F85" s="7"/>
        <tr r="F85" s="7"/>
        <tr r="F85" s="7"/>
        <tr r="E38" s="19"/>
        <tr r="E85" s="19"/>
        <tr r="E85" s="19"/>
        <tr r="E85" s="19"/>
        <tr r="E38" s="7"/>
        <tr r="E83" s="7"/>
        <tr r="E82" s="7"/>
        <tr r="E82" s="7"/>
        <tr r="F83" s="19"/>
        <tr r="F82" s="19"/>
        <tr r="F82" s="19"/>
        <tr r="E82" s="19"/>
        <tr r="E82" s="19"/>
        <tr r="F82" s="7"/>
        <tr r="F82" s="7"/>
        <tr r="F83" s="7"/>
        <tr r="E51" s="7"/>
        <tr r="H59" s="19"/>
        <tr r="E21" s="19"/>
        <tr r="F74" s="7"/>
        <tr r="H64" s="19"/>
        <tr r="F7" s="7"/>
        <tr r="E8" s="19"/>
        <tr r="F59" s="19"/>
        <tr r="E24" s="7"/>
        <tr r="H53" s="19"/>
        <tr r="F69" s="7"/>
        <tr r="H75" s="19"/>
        <tr r="F54" s="7"/>
        <tr r="F34" s="7"/>
        <tr r="F61" s="19"/>
        <tr r="E9" s="7"/>
        <tr r="H57" s="19"/>
        <tr r="F48" s="7"/>
        <tr r="E74" s="7"/>
        <tr r="F53" s="19"/>
        <tr r="F64" s="7"/>
        <tr r="F37" s="19"/>
        <tr r="E64" s="19"/>
        <tr r="E49" s="7"/>
        <tr r="E60" s="7"/>
        <tr r="F25" s="19"/>
        <tr r="F16" s="19"/>
        <tr r="E22" s="7"/>
        <tr r="E53" s="7"/>
        <tr r="F52" s="7"/>
        <tr r="F67" s="7"/>
        <tr r="F60" s="7"/>
        <tr r="E52" s="7"/>
        <tr r="E29" s="7"/>
        <tr r="E7" s="19"/>
        <tr r="F22" s="19"/>
        <tr r="H49" s="19"/>
        <tr r="E29" s="19"/>
        <tr r="H62" s="19"/>
        <tr r="F58" s="7"/>
        <tr r="E61" s="19"/>
        <tr r="F75" s="7"/>
        <tr r="E69" s="19"/>
        <tr r="F52" s="19"/>
        <tr r="E49" s="19"/>
        <tr r="F59" s="7"/>
        <tr r="E23" s="7"/>
        <tr r="E26" s="19"/>
        <tr r="E34" s="7"/>
        <tr r="H69" s="19"/>
        <tr r="E37" s="19"/>
        <tr r="E59" s="7"/>
        <tr r="E30" s="19"/>
        <tr r="E67" s="7"/>
        <tr r="E9" s="19"/>
        <tr r="E61" s="7"/>
        <tr r="F49" s="7"/>
        <tr r="H67" s="19"/>
        <tr r="E34" s="19"/>
        <tr r="E54" s="7"/>
        <tr r="E31" s="19"/>
        <tr r="F54" s="19"/>
        <tr r="E54" s="19"/>
        <tr r="H54" s="19"/>
        <tr r="F16" s="7"/>
        <tr r="E16" s="7"/>
        <tr r="H52" s="19"/>
        <tr r="E52" s="19"/>
        <tr r="E47" s="19"/>
        <tr r="F47" s="19"/>
        <tr r="H47" s="19"/>
        <tr r="F6" s="19"/>
        <tr r="E6" s="19"/>
        <tr r="F74" s="19"/>
        <tr r="H74" s="19"/>
        <tr r="E53" s="19"/>
        <tr r="F69" s="19"/>
        <tr r="E58" s="7"/>
        <tr r="F49" s="19"/>
        <tr r="E51" s="19"/>
        <tr r="H51" s="19"/>
        <tr r="F21" s="19"/>
        <tr r="E31" s="7"/>
        <tr r="F62" s="7"/>
        <tr r="E23" s="19"/>
        <tr r="F29" s="19"/>
        <tr r="F24" s="7"/>
        <tr r="C54" s="19"/>
        <tr r="F67" s="19"/>
        <tr r="F29" s="7"/>
        <tr r="C29" s="7"/>
        <tr r="H61" s="19"/>
        <tr r="C72" s="7"/>
        <tr r="C63" s="7"/>
        <tr r="F53" s="7"/>
        <tr r="C53" s="7"/>
        <tr r="E22" s="19"/>
        <tr r="E57" s="19"/>
        <tr r="F75" s="19"/>
        <tr r="F58" s="19"/>
        <tr r="F31" s="7"/>
        <tr r="C31" s="7"/>
        <tr r="F8" s="7"/>
        <tr r="F50" s="7"/>
        <tr r="C24" s="7"/>
        <tr r="C16" s="7"/>
        <tr r="E48" s="7"/>
        <tr r="C48" s="7"/>
        <tr r="F21" s="7"/>
        <tr r="E21" s="7"/>
        <tr r="C21" s="7"/>
        <tr r="F48" s="19"/>
        <tr r="E74" s="19"/>
        <tr r="C52" s="7"/>
        <tr r="E6" s="7"/>
        <tr r="C49" s="7"/>
        <tr r="C52" s="19"/>
        <tr r="E12" s="19"/>
        <tr r="E12" s="19"/>
        <tr r="E69" s="7"/>
        <tr r="F88" s="19"/>
        <tr r="F88" s="19"/>
        <tr r="E57" s="7"/>
        <tr r="E64" s="7"/>
        <tr r="C64" s="7"/>
        <tr r="C29" s="19"/>
        <tr r="E48" s="19"/>
        <tr r="F7" s="19"/>
        <tr r="C47" s="19"/>
        <tr r="F9" s="7"/>
        <tr r="F57" s="19"/>
        <tr r="C57" s="19"/>
        <tr r="E13" s="19"/>
        <tr r="E88" s="19"/>
        <tr r="E88" s="19"/>
        <tr r="F8" s="19"/>
        <tr r="C8" s="19"/>
        <tr r="F12" s="19"/>
        <tr r="F12" s="19"/>
        <tr r="C6" s="19"/>
        <tr r="C63" s="19"/>
        <tr r="H48" s="19"/>
        <tr r="F26" s="7"/>
        <tr r="E30" s="7"/>
        <tr r="F31" s="19"/>
        <tr r="C74" s="19"/>
        <tr r="C53" s="19"/>
        <tr r="E8" s="7"/>
        <tr r="C9" s="7"/>
        <tr r="E62" s="7"/>
        <tr r="C62" s="7"/>
        <tr r="C38" s="19"/>
        <tr r="F34" s="19"/>
        <tr r="C34" s="19"/>
        <tr r="C69" s="19"/>
        <tr r="F23" s="19"/>
        <tr r="C23" s="19"/>
        <tr r="E25" s="7"/>
        <tr r="E47" s="7"/>
        <tr r="E7" s="7"/>
        <tr r="C7" s="7"/>
        <tr r="E58" s="19"/>
        <tr r="C7" s="19"/>
        <tr r="F30" s="7"/>
        <tr r="E26" s="7"/>
        <tr r="C26" s="7"/>
        <tr r="E72" s="19"/>
        <tr r="E72" s="19"/>
        <tr r="E12" s="7"/>
        <tr r="E12" s="7"/>
        <tr r="F37" s="7"/>
        <tr r="E75" s="7"/>
        <tr r="C75" s="7"/>
        <tr r="E67" s="19"/>
        <tr r="C67" s="19"/>
        <tr r="F9" s="19"/>
        <tr r="C9" s="19"/>
        <tr r="F25" s="7"/>
        <tr r="E50" s="19"/>
        <tr r="F24" s="19"/>
        <tr r="F51" s="7"/>
        <tr r="F64" s="19"/>
        <tr r="F12" s="7"/>
        <tr r="F12" s="7"/>
        <tr r="E13" s="7"/>
        <tr r="F13" s="19"/>
        <tr r="C58" s="7"/>
        <tr r="F62" s="19"/>
        <tr r="F61" s="7"/>
        <tr r="C49" s="19"/>
        <tr r="H58" s="19"/>
        <tr r="C58" s="19"/>
        <tr r="H31" s="19"/>
        <tr r="F26" s="19"/>
        <tr r="C26" s="19"/>
        <tr r="C61" s="7"/>
        <tr r="C31" s="19"/>
        <tr r="F51" s="19"/>
        <tr r="F88" s="7"/>
        <tr r="F88" s="7"/>
        <tr r="H68" s="19"/>
        <tr r="C21" s="19"/>
        <tr r="C60" s="7"/>
        <tr r="F13" s="7"/>
        <tr r="F60" s="19"/>
        <tr r="C38" s="7"/>
        <tr r="C51" s="7"/>
        <tr r="E75" s="19"/>
        <tr r="F72" s="7"/>
        <tr r="F72" s="7"/>
        <tr r="C13" s="19"/>
        <tr r="E68" s="19"/>
        <tr r="C22" s="19"/>
        <tr r="F47" s="7"/>
        <tr r="C47" s="7"/>
        <tr r="E37" s="7"/>
        <tr r="C64" s="19"/>
        <tr r="C61" s="19"/>
        <tr r="E62" s="19"/>
        <tr r="C51" s="19"/>
        <tr r="F68" s="7"/>
        <tr r="C34" s="7"/>
        <tr r="C25" s="7"/>
        <tr r="C48" s="19"/>
        <tr r="C59" s="7"/>
        <tr r="E88" s="7"/>
        <tr r="E88" s="7"/>
        <tr r="C30" s="7"/>
        <tr r="F23" s="7"/>
        <tr r="C75" s="19"/>
        <tr r="C62" s="19"/>
        <tr r="E68" s="7"/>
        <tr r="C68" s="7"/>
        <tr r="E60" s="19"/>
        <tr r="E59" s="19"/>
        <tr r="C59" s="19"/>
        <tr r="C60" s="19"/>
        <tr r="F6" s="7"/>
        <tr r="C6" s="7"/>
        <tr r="C74" s="7"/>
        <tr r="C13" s="7"/>
        <tr r="C23" s="7"/>
        <tr r="E50" s="7"/>
        <tr r="C50" s="7"/>
        <tr r="F22" s="7"/>
        <tr r="F57" s="7"/>
        <tr r="F68" s="19"/>
        <tr r="C68" s="19"/>
        <tr r="F72" s="19"/>
        <tr r="F72" s="19"/>
        <tr r="E72" s="7"/>
        <tr r="E72" s="7"/>
        <tr r="C72" s="19"/>
        <tr r="C37" s="19"/>
        <tr r="C57" s="7"/>
        <tr r="F50" s="19"/>
        <tr r="E25" s="19"/>
        <tr r="C37" s="7"/>
        <tr r="E24" s="19"/>
        <tr r="C22" s="7"/>
        <tr r="E16" s="19"/>
        <tr r="C50" s="19"/>
        <tr r="C54" s="7"/>
        <tr r="C24" s="19"/>
        <tr r="F30" s="19"/>
        <tr r="C16" s="19"/>
        <tr r="C67" s="7"/>
        <tr r="C30" s="19"/>
        <tr r="C69" s="7"/>
        <tr r="H72" s="19"/>
        <tr r="H72" s="19"/>
        <tr r="C25" s="19"/>
        <tr r="C8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  <sheetName val="Variación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view="pageBreakPreview" zoomScale="50" zoomScaleNormal="90" zoomScaleSheetLayoutView="50" workbookViewId="0">
      <selection activeCell="E52" sqref="E52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1796875" bestFit="1" customWidth="1"/>
    <col min="7" max="7" width="16.90625" bestFit="1" customWidth="1"/>
    <col min="8" max="8" width="21.1796875" bestFit="1" customWidth="1"/>
  </cols>
  <sheetData>
    <row r="1" spans="2:8" ht="18" x14ac:dyDescent="0.4">
      <c r="B1" s="57" t="s">
        <v>150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46081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187746249.94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345687687.75999999</v>
      </c>
      <c r="G8" s="75"/>
    </row>
    <row r="9" spans="2:8" x14ac:dyDescent="0.35">
      <c r="B9" s="76" t="s">
        <v>40</v>
      </c>
      <c r="C9" s="76"/>
      <c r="D9" s="76"/>
      <c r="E9" s="76"/>
      <c r="F9" s="63">
        <v>208562411.40000001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137125276.36000001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935905296.09000003</v>
      </c>
    </row>
    <row r="15" spans="2:8" x14ac:dyDescent="0.35">
      <c r="B15" s="76" t="s">
        <v>46</v>
      </c>
      <c r="C15" s="76"/>
      <c r="D15" s="76"/>
      <c r="E15" s="76"/>
      <c r="F15" s="63">
        <v>200165702.94</v>
      </c>
    </row>
    <row r="16" spans="2:8" x14ac:dyDescent="0.35">
      <c r="B16" s="76" t="s">
        <v>47</v>
      </c>
      <c r="C16" s="76"/>
      <c r="D16" s="76"/>
      <c r="E16" s="76"/>
      <c r="F16" s="63">
        <v>733718882.04999995</v>
      </c>
    </row>
    <row r="17" spans="2:8" x14ac:dyDescent="0.35">
      <c r="B17" s="76" t="s">
        <v>48</v>
      </c>
      <c r="C17" s="76"/>
      <c r="D17" s="76"/>
      <c r="E17" s="76"/>
      <c r="F17" s="63">
        <v>13350855.289999999</v>
      </c>
    </row>
    <row r="18" spans="2:8" x14ac:dyDescent="0.35">
      <c r="B18" s="76" t="s">
        <v>49</v>
      </c>
      <c r="C18" s="76"/>
      <c r="D18" s="76"/>
      <c r="E18" s="76"/>
      <c r="F18" s="63">
        <v>-11330144.189999999</v>
      </c>
    </row>
    <row r="19" spans="2:8" x14ac:dyDescent="0.35">
      <c r="B19" s="72" t="s">
        <v>50</v>
      </c>
      <c r="C19" s="72"/>
      <c r="D19" s="72"/>
      <c r="E19" s="72"/>
      <c r="F19" s="61">
        <v>31086805.149999999</v>
      </c>
    </row>
    <row r="20" spans="2:8" x14ac:dyDescent="0.35">
      <c r="B20" s="72" t="s">
        <v>51</v>
      </c>
      <c r="C20" s="72"/>
      <c r="D20" s="72"/>
      <c r="E20" s="72"/>
      <c r="F20" s="61">
        <v>24680691.280000001</v>
      </c>
    </row>
    <row r="21" spans="2:8" x14ac:dyDescent="0.35">
      <c r="B21" s="72" t="s">
        <v>52</v>
      </c>
      <c r="C21" s="72"/>
      <c r="D21" s="72"/>
      <c r="E21" s="72"/>
      <c r="F21" s="61">
        <v>1839743.5299999998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5966014.7599999998</v>
      </c>
    </row>
    <row r="24" spans="2:8" ht="16" x14ac:dyDescent="0.5">
      <c r="B24" s="72" t="s">
        <v>55</v>
      </c>
      <c r="C24" s="72"/>
      <c r="D24" s="72"/>
      <c r="E24" s="72"/>
      <c r="F24" s="92">
        <v>3369985.9</v>
      </c>
    </row>
    <row r="25" spans="2:8" ht="16" x14ac:dyDescent="0.5">
      <c r="B25" s="72" t="s">
        <v>56</v>
      </c>
      <c r="C25" s="72"/>
      <c r="D25" s="72"/>
      <c r="E25" s="72"/>
      <c r="F25" s="92">
        <v>1536282474.4100001</v>
      </c>
      <c r="G25" s="68"/>
      <c r="H25" s="68"/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1276681316.5899999</v>
      </c>
    </row>
    <row r="31" spans="2:8" x14ac:dyDescent="0.35">
      <c r="B31" s="79" t="s">
        <v>61</v>
      </c>
      <c r="C31" s="79"/>
      <c r="D31" s="79"/>
      <c r="E31" s="79"/>
      <c r="F31" s="63">
        <v>1179420824.74</v>
      </c>
    </row>
    <row r="32" spans="2:8" x14ac:dyDescent="0.35">
      <c r="B32" s="79" t="s">
        <v>62</v>
      </c>
      <c r="C32" s="79"/>
      <c r="D32" s="79"/>
      <c r="E32" s="79"/>
      <c r="F32" s="63"/>
    </row>
    <row r="33" spans="2:8" x14ac:dyDescent="0.35">
      <c r="B33" s="79" t="s">
        <v>63</v>
      </c>
      <c r="C33" s="79"/>
      <c r="D33" s="79"/>
      <c r="E33" s="79"/>
      <c r="F33" s="63">
        <v>97260491.849999994</v>
      </c>
    </row>
    <row r="34" spans="2:8" x14ac:dyDescent="0.35">
      <c r="B34" s="79" t="s">
        <v>64</v>
      </c>
      <c r="C34" s="79"/>
      <c r="D34" s="79"/>
      <c r="E34" s="79"/>
      <c r="F34" s="63">
        <v>98307225.900000006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1744283.3</v>
      </c>
    </row>
    <row r="39" spans="2:8" x14ac:dyDescent="0.35">
      <c r="B39" s="72" t="s">
        <v>69</v>
      </c>
      <c r="C39" s="72"/>
      <c r="D39" s="72"/>
      <c r="E39" s="72"/>
      <c r="F39" s="61">
        <v>8816853.0299999993</v>
      </c>
    </row>
    <row r="40" spans="2:8" x14ac:dyDescent="0.35">
      <c r="B40" s="82" t="s">
        <v>70</v>
      </c>
      <c r="C40" s="82"/>
      <c r="D40" s="82"/>
      <c r="E40" s="82"/>
      <c r="F40" s="61">
        <v>5026201.46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1390575880.28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4191958.4100000011</v>
      </c>
    </row>
    <row r="51" spans="2:8" x14ac:dyDescent="0.35">
      <c r="B51" s="79" t="s">
        <v>80</v>
      </c>
      <c r="C51" s="79"/>
      <c r="D51" s="79"/>
      <c r="E51" s="79"/>
      <c r="F51" s="63">
        <v>3573714.92</v>
      </c>
    </row>
    <row r="52" spans="2:8" x14ac:dyDescent="0.35">
      <c r="B52" s="79" t="s">
        <v>81</v>
      </c>
      <c r="C52" s="79"/>
      <c r="D52" s="79"/>
      <c r="E52" s="79"/>
      <c r="F52" s="63">
        <v>618243.49000000104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13879555.720000001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13846858.67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145706594.13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1536282474.4099998</v>
      </c>
      <c r="G61" s="68"/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153</v>
      </c>
      <c r="E66" s="99"/>
      <c r="F66" s="99"/>
    </row>
    <row r="67" spans="1:6" x14ac:dyDescent="0.35">
      <c r="B67" s="98" t="s">
        <v>142</v>
      </c>
      <c r="C67" s="98"/>
      <c r="D67" s="100" t="s">
        <v>154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tabSelected="1" view="pageBreakPreview" zoomScale="85" zoomScaleNormal="100" zoomScaleSheetLayoutView="85" workbookViewId="0">
      <selection activeCell="E68" sqref="E68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150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46081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17224398.310000002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2430076.87</v>
      </c>
    </row>
    <row r="11" spans="2:6" x14ac:dyDescent="0.35">
      <c r="B11" s="62" t="s">
        <v>95</v>
      </c>
      <c r="E11" s="63">
        <v>14792422.800000001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-11226142.990000002</v>
      </c>
    </row>
    <row r="15" spans="2:6" x14ac:dyDescent="0.35">
      <c r="B15" s="62" t="s">
        <v>98</v>
      </c>
      <c r="E15" s="63">
        <v>-8833477.9600000009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-1178712.1599999999</v>
      </c>
    </row>
    <row r="18" spans="2:5" x14ac:dyDescent="0.35">
      <c r="B18" s="62" t="s">
        <v>101</v>
      </c>
      <c r="E18" s="63">
        <v>-1105479.21</v>
      </c>
    </row>
    <row r="19" spans="2:5" ht="16" x14ac:dyDescent="0.5">
      <c r="B19" s="62" t="s">
        <v>102</v>
      </c>
      <c r="E19" s="93">
        <v>-108473.66</v>
      </c>
    </row>
    <row r="20" spans="2:5" ht="16" x14ac:dyDescent="0.5">
      <c r="B20" s="65" t="s">
        <v>103</v>
      </c>
      <c r="E20" s="92">
        <v>5998255.3200000003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1481702.5</v>
      </c>
    </row>
    <row r="23" spans="2:5" x14ac:dyDescent="0.35">
      <c r="B23" s="66" t="s">
        <v>105</v>
      </c>
      <c r="E23" s="63">
        <v>1290.1100000000001</v>
      </c>
    </row>
    <row r="24" spans="2:5" x14ac:dyDescent="0.35">
      <c r="B24" s="66" t="s">
        <v>106</v>
      </c>
      <c r="E24" s="63">
        <v>-1925813.2600000002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149</v>
      </c>
      <c r="E27" s="63"/>
    </row>
    <row r="28" spans="2:5" ht="16" x14ac:dyDescent="0.5">
      <c r="B28" s="65" t="s">
        <v>109</v>
      </c>
      <c r="E28" s="92">
        <v>-442820.65000000014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1347379.3699999999</v>
      </c>
    </row>
    <row r="31" spans="2:5" ht="16" x14ac:dyDescent="0.5">
      <c r="B31" s="66" t="s">
        <v>111</v>
      </c>
      <c r="E31" s="93">
        <v>-881626.13</v>
      </c>
    </row>
    <row r="32" spans="2:5" ht="16" x14ac:dyDescent="0.5">
      <c r="B32" s="65" t="s">
        <v>112</v>
      </c>
      <c r="E32" s="92">
        <v>465753.23999999987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2076636.45</v>
      </c>
    </row>
    <row r="35" spans="2:5" x14ac:dyDescent="0.35">
      <c r="B35" s="66" t="s">
        <v>114</v>
      </c>
      <c r="E35" s="63">
        <v>100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46390.320000000007</v>
      </c>
    </row>
    <row r="38" spans="2:5" ht="16" x14ac:dyDescent="0.35">
      <c r="B38" s="69" t="s">
        <v>117</v>
      </c>
      <c r="E38" s="94">
        <v>8144314.6800000006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-2669944.98</v>
      </c>
    </row>
    <row r="42" spans="2:5" x14ac:dyDescent="0.35">
      <c r="B42" s="66" t="s">
        <v>151</v>
      </c>
      <c r="E42" s="63">
        <v>-3467019.06</v>
      </c>
    </row>
    <row r="43" spans="2:5" x14ac:dyDescent="0.35">
      <c r="B43" s="66" t="s">
        <v>152</v>
      </c>
      <c r="E43" s="63">
        <v>-1146497.29</v>
      </c>
    </row>
    <row r="44" spans="2:5" ht="16" x14ac:dyDescent="0.5">
      <c r="B44" s="66" t="s">
        <v>120</v>
      </c>
      <c r="E44" s="93">
        <v>-33011.019999999997</v>
      </c>
    </row>
    <row r="45" spans="2:5" ht="16" x14ac:dyDescent="0.5">
      <c r="B45" s="60" t="s">
        <v>121</v>
      </c>
      <c r="E45" s="92">
        <v>827842.33000000101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-209598.84</v>
      </c>
    </row>
    <row r="48" spans="2:5" ht="16" x14ac:dyDescent="0.35">
      <c r="B48" s="69" t="s">
        <v>123</v>
      </c>
      <c r="E48" s="94">
        <v>618243.49000000104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618243.49000000104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147</v>
      </c>
      <c r="B73" s="99"/>
      <c r="C73" s="97" t="s">
        <v>145</v>
      </c>
      <c r="D73" s="97"/>
      <c r="E73" s="97"/>
    </row>
    <row r="74" spans="1:5" x14ac:dyDescent="0.35">
      <c r="A74" s="100" t="s">
        <v>148</v>
      </c>
      <c r="B74" s="100"/>
      <c r="C74" s="100" t="s">
        <v>146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155</v>
      </c>
      <c r="B77" s="102"/>
      <c r="C77" s="102"/>
      <c r="D77" s="102"/>
      <c r="E77" s="102"/>
    </row>
    <row r="78" spans="1:5" x14ac:dyDescent="0.35">
      <c r="A78" s="101" t="s">
        <v>156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2026-03-02T15:49:20Z</cp:lastPrinted>
  <dcterms:created xsi:type="dcterms:W3CDTF">2014-07-05T17:10:34Z</dcterms:created>
  <dcterms:modified xsi:type="dcterms:W3CDTF">2026-04-05T22:21:13Z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