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H18" i="2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<sst xmlns="http://schemas.openxmlformats.org/spreadsheetml/2006/main" count="53" uniqueCount="51">
  <si>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</si>
  <si>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</si>
  <si>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</si>
  <si>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</si>
  <si>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</si>
  <si>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</si>
  <si>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</si>
  <si>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</si>
  <si>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</si>
  <si>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</si>
  <si>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</si>
  <si>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</si>
  <si>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</si>
  <si>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</si>
  <si>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</si>
  <si>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</si>
  <si>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</si>
  <si>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</si>
  <si>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</si>
  <si>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</si>
  <si>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</si>
  <si>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</si>
  <si>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</si>
  <si>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</si>
  <si>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</si>
  <si>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</si>
  <si>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</si>
  <si>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</si>
  <si>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</si>
  <si>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</si>
  <si>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</si>
  <si>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</si>
  <si>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</si>
  <si>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</si>
  <si>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</si>
  <si>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</si>
  <si>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</si>
  <si>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</si>
  <si>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</si>
  <si>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</si>
  <si>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</si>
  <si>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</si>
  <si>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</si>
  <si>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</si>
  <si>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</si>
  <si>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</si>
  <si>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UTILIDAD NETA</t>
  </si>
  <si>
    <t>GASTOS EXTRAORDINARIOS Y DE EJERCICIOS ANTERIORES</t>
  </si>
  <si>
    <t>PRESTAMOS</t>
  </si>
  <si>
    <t>BALANCE GENERAL AL 30 DE ABRIL DEL 2026</t>
  </si>
  <si>
    <t>ESTADO DE RESULTADOS DEL 1 DE ABRIL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</si>
</sst>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(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164" fontId="3" fillId="0" borderId="0" xfId="0" applyNumberFormat="1" applyFont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49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1913167.1600000029</v>
      </c>
      <c r="F7" s="7" t="s">
        <v>4</v>
      </c>
      <c r="H7" s="41">
        <v>4262646.3600000022</v>
      </c>
      <c r="I7" s="8"/>
    </row>
    <row r="8" spans="1:9" ht="21.75" customHeight="1" x14ac:dyDescent="0.15">
      <c r="A8" s="6"/>
      <c r="B8" s="7" t="s">
        <v>5</v>
      </c>
      <c r="C8" s="8"/>
      <c r="D8" s="41">
        <v>74456497.379999995</v>
      </c>
      <c r="F8" s="7" t="s">
        <v>6</v>
      </c>
      <c r="H8" s="41">
        <v>29755399.52</v>
      </c>
      <c r="I8" s="8"/>
    </row>
    <row r="9" spans="1:9" ht="21.75" customHeight="1" x14ac:dyDescent="0.15">
      <c r="A9" s="6"/>
      <c r="B9" s="7" t="s">
        <v>48</v>
      </c>
      <c r="C9" s="8"/>
      <c r="D9" s="41">
        <v>4003391.84</v>
      </c>
      <c r="F9" s="7" t="s">
        <v>7</v>
      </c>
      <c r="H9" s="41">
        <v>15118295.220000001</v>
      </c>
      <c r="I9" s="8"/>
    </row>
    <row r="10" spans="1:9" ht="21.75" customHeight="1" x14ac:dyDescent="0.15">
      <c r="A10" s="6"/>
      <c r="B10" s="7" t="s">
        <v>8</v>
      </c>
      <c r="C10" s="8"/>
      <c r="D10" s="41">
        <v>23037619.830000009</v>
      </c>
      <c r="F10" s="7" t="s">
        <v>9</v>
      </c>
      <c r="G10" s="9"/>
      <c r="H10" s="41">
        <v>16844789.789999999</v>
      </c>
      <c r="I10" s="8"/>
    </row>
    <row r="11" spans="1:9" ht="21.75" customHeight="1" x14ac:dyDescent="0.15">
      <c r="A11" s="6"/>
      <c r="B11" s="7" t="s">
        <v>10</v>
      </c>
      <c r="C11" s="9"/>
      <c r="D11" s="41">
        <v>11873035.330000002</v>
      </c>
      <c r="F11" s="7" t="s">
        <v>11</v>
      </c>
      <c r="H11" s="41">
        <v>1646475.1900000002</v>
      </c>
      <c r="I11" s="8"/>
    </row>
    <row r="12" spans="1:9" ht="21.75" customHeight="1" x14ac:dyDescent="0.15">
      <c r="A12" s="6"/>
      <c r="B12" s="7" t="s">
        <v>12</v>
      </c>
      <c r="C12" s="9"/>
      <c r="D12" s="41">
        <v>345.10000000000014</v>
      </c>
      <c r="F12" s="7" t="s">
        <v>13</v>
      </c>
      <c r="H12" s="41">
        <v>9980777.1499999985</v>
      </c>
      <c r="I12" s="8"/>
    </row>
    <row r="13" spans="1:9" ht="21.75" customHeight="1" x14ac:dyDescent="0.15">
      <c r="A13" s="6"/>
      <c r="B13" s="7" t="s">
        <v>14</v>
      </c>
      <c r="D13" s="42">
        <v>5314265.78</v>
      </c>
      <c r="F13" s="7" t="s">
        <v>15</v>
      </c>
      <c r="G13" s="11"/>
      <c r="H13" s="41">
        <v>838439.6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1304560.1700000004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SUM(D7:D13)</f>
        <v>120598322.42</v>
      </c>
      <c r="F18" s="38" t="s">
        <v>18</v>
      </c>
      <c r="G18" s="15"/>
      <c r="H18" s="14">
        <f>SUM(H7:H16)</f>
        <v>79751382.999999985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929342.34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33917597.079999998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40846939.420000002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120598322.41999999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4" right="0.38" top="0.67" bottom="0.74803149606299213" header="0.31496062992125984" footer="0.31496062992125984"/>
  <pageSetup paperSize="178" scale="68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J1" sqref="J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50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14603447.33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2481843.23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2174333.08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1159996.75</v>
      </c>
      <c r="I12" s="8"/>
    </row>
    <row r="13" spans="1:9" ht="21.75" hidden="1" customHeight="1" x14ac:dyDescent="0.15">
      <c r="A13" s="29"/>
      <c r="B13" s="7" t="s">
        <v>29</v>
      </c>
      <c r="C13" s="7"/>
      <c r="D13" s="7"/>
      <c r="E13" s="7"/>
      <c r="F13" s="9"/>
      <c r="G13" s="9"/>
      <c r="H13" s="43"/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405713.66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239.64</v>
      </c>
      <c r="I15" s="8"/>
    </row>
    <row r="16" spans="1:9" ht="21.75" customHeight="1" x14ac:dyDescent="0.15">
      <c r="A16" s="29"/>
      <c r="B16" s="7" t="s">
        <v>45</v>
      </c>
      <c r="C16" s="7"/>
      <c r="D16" s="7"/>
      <c r="E16" s="7"/>
      <c r="F16" s="9"/>
      <c r="G16" s="9"/>
      <c r="H16" s="43">
        <v>6268.22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20831841.91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5870453.2699999996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5376435.2999999998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6">
        <v>3528721.86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3506908.07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753812.93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74848.52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1190701.77</v>
      </c>
    </row>
    <row r="29" spans="1:9" ht="21.75" customHeight="1" x14ac:dyDescent="0.15">
      <c r="A29" s="29"/>
      <c r="B29" s="7" t="s">
        <v>47</v>
      </c>
      <c r="C29" s="7"/>
      <c r="D29" s="7"/>
      <c r="E29" s="7"/>
      <c r="F29" s="11"/>
      <c r="G29" s="11"/>
      <c r="H29" s="43">
        <v>10809.79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20312691.509999998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46</v>
      </c>
      <c r="C33" s="12"/>
      <c r="D33" s="12"/>
      <c r="E33" s="12"/>
      <c r="F33" s="9"/>
      <c r="G33" s="9"/>
      <c r="H33" s="45">
        <f>+H18-H31</f>
        <v>519150.40000000224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2026-05-08T16:52:09Z</cp:lastPrinted>
  <dcterms:created xsi:type="dcterms:W3CDTF">2019-02-07T16:06:10Z</dcterms:created>
  <dcterms:modified xsi:type="dcterms:W3CDTF">2026-05-08T16:52:37Z</dcterms:modified>
</cp:coreProperties>
</file>