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04 FONDO INMOBILIARIO GROWTH\FICH FONDO GROWTH Integraciones 2024-2026\2026\Estados Financieros Growth\Publicación 2026\"/>
    </mc:Choice>
  </mc:AlternateContent>
  <xr:revisionPtr revIDLastSave="0" documentId="13_ncr:1_{F4AEBC20-4445-45B2-A619-56F7FD0DCFF7}" xr6:coauthVersionLast="47" xr6:coauthVersionMax="47" xr10:uidLastSave="{00000000-0000-0000-0000-000000000000}"/>
  <bookViews>
    <workbookView xWindow="-120" yWindow="-120" windowWidth="29040" windowHeight="15720" activeTab="1" xr2:uid="{0BED0B4B-31A1-4A96-8A97-2B570844336F}"/>
  </bookViews>
  <sheets>
    <sheet name="Balance General" sheetId="1" r:id="rId1"/>
    <sheet name="Estado de Resultados" sheetId="3" r:id="rId2"/>
  </sheets>
  <definedNames>
    <definedName name="_xlnm.Print_Area" localSheetId="0">'Balance General'!$A$2:$C$43</definedName>
    <definedName name="_xlnm.Print_Area" localSheetId="1">'Estado de Resultados'!$A$1:$D$38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3" l="1"/>
  <c r="C28" i="1"/>
  <c r="C24" i="1"/>
  <c r="C20" i="1"/>
  <c r="C15" i="1"/>
  <c r="C17" i="3" l="1"/>
  <c r="C22" i="1"/>
  <c r="C29" i="1"/>
  <c r="C22" i="3" l="1"/>
  <c r="C25" i="3"/>
  <c r="C33" i="1"/>
  <c r="C28" i="3" l="1"/>
  <c r="C34" i="1"/>
</calcChain>
</file>

<file path=xl/sharedStrings.xml><?xml version="1.0" encoding="utf-8"?>
<sst xmlns="http://schemas.openxmlformats.org/spreadsheetml/2006/main" count="45" uniqueCount="43">
  <si>
    <t>FONDO DE INVERSIÓN CERRADO INMOBILIARIO HENCORP GROWTH</t>
  </si>
  <si>
    <t>ADMINISTRADO POR: HENCORP GESTORA DE FONDOS DE INVERSIÓN, S.A.</t>
  </si>
  <si>
    <t xml:space="preserve">Balance General </t>
  </si>
  <si>
    <t>Saldos al 28 de febrero de 2026</t>
  </si>
  <si>
    <t>(Expresado en miles de dólares de los Estados Unidos de América)</t>
  </si>
  <si>
    <t>Activo</t>
  </si>
  <si>
    <t xml:space="preserve">Activos Corrientes </t>
  </si>
  <si>
    <t>Efectivo y Equivalentes de Efectivo</t>
  </si>
  <si>
    <t xml:space="preserve">Cuentas por Cobrar Netas </t>
  </si>
  <si>
    <t>Impuestos</t>
  </si>
  <si>
    <t xml:space="preserve">Otros Activos </t>
  </si>
  <si>
    <t>Activos No Corrientes</t>
  </si>
  <si>
    <t>Propiedades de Inversión</t>
  </si>
  <si>
    <t>Total Activos</t>
  </si>
  <si>
    <t>Pasivo</t>
  </si>
  <si>
    <t xml:space="preserve">Pasivos Corrientes </t>
  </si>
  <si>
    <t xml:space="preserve">Cuentas por Pagar </t>
  </si>
  <si>
    <t>Impuestos por Pagar</t>
  </si>
  <si>
    <t>Pasivos No Corrientes</t>
  </si>
  <si>
    <t>Total Pasivos</t>
  </si>
  <si>
    <t>Patrimonio</t>
  </si>
  <si>
    <t xml:space="preserve">Participaciones </t>
  </si>
  <si>
    <t>Patrimonio Restringido</t>
  </si>
  <si>
    <t xml:space="preserve">Otro Resultado Integral </t>
  </si>
  <si>
    <t>Total Patrimonio</t>
  </si>
  <si>
    <t>Total Pasivo y Patrimonio</t>
  </si>
  <si>
    <t xml:space="preserve">Estado de Resultado Integral </t>
  </si>
  <si>
    <t>Por el periodo terminados al 28 de febrero de 2026</t>
  </si>
  <si>
    <t>Expresado en miles de dólares de los Estados Unidos</t>
  </si>
  <si>
    <t xml:space="preserve">INGRESOS DE OPERACIÓN </t>
  </si>
  <si>
    <t>GASTOS DE OPERACIÓN</t>
  </si>
  <si>
    <t xml:space="preserve">Gastos Financieros por Operaciones con Instrumentos Financieros </t>
  </si>
  <si>
    <t>Gastos por Gestión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</si>
  <si>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</si>
  <si>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</si>
  <si>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</si>
  <si>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Otros Ingresos(Gastos) </t>
  </si>
  <si>
    <t>UTILIDAD (PÉRDIDA) DEL EJERCICIO</t>
  </si>
  <si>
    <t>OTRA UTILIDAD INTEGRAL</t>
  </si>
  <si>
    <t xml:space="preserve">Ajustes por Cambios en el Valor Razonable de Instrumentos Financieros de Cobertura </t>
  </si>
  <si>
    <t>RESULTADO INTEGRAL TOTAL DEL PERÍODO</t>
  </si>
  <si>
    <t>Ingresos por Propiedades de Inversion</t>
  </si>
  <si>
    <t>Perdida por propiedades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</si>
</sst>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5" fontId="0" fillId="2" borderId="0" xfId="1" applyFont="1" applyFill="1" applyBorder="1"/>
    <xf numFmtId="164" fontId="0" fillId="2" borderId="0" xfId="0" applyNumberFormat="1" applyFill="1"/>
    <xf numFmtId="165" fontId="0" fillId="2" borderId="0" xfId="0" applyNumberFormat="1" applyFill="1"/>
    <xf numFmtId="164" fontId="2" fillId="2" borderId="1" xfId="0" applyNumberFormat="1" applyFont="1" applyFill="1" applyBorder="1"/>
    <xf numFmtId="44" fontId="0" fillId="2" borderId="0" xfId="0" applyNumberFormat="1" applyFill="1"/>
    <xf numFmtId="165" fontId="0" fillId="2" borderId="0" xfId="1" applyFont="1" applyFill="1"/>
    <xf numFmtId="165" fontId="2" fillId="2" borderId="0" xfId="1" applyFont="1" applyFill="1"/>
    <xf numFmtId="165" fontId="2" fillId="2" borderId="1" xfId="1" applyFont="1" applyFill="1" applyBorder="1"/>
    <xf numFmtId="165" fontId="2" fillId="2" borderId="2" xfId="1" applyFont="1" applyFill="1" applyBorder="1"/>
    <xf numFmtId="4" fontId="0" fillId="2" borderId="0" xfId="0" applyNumberFormat="1" applyFill="1"/>
    <xf numFmtId="165" fontId="0" fillId="2" borderId="3" xfId="1" applyFont="1" applyFill="1" applyBorder="1"/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4" fontId="0" fillId="2" borderId="0" xfId="1" applyNumberFormat="1" applyFont="1" applyFill="1" applyBorder="1"/>
    <xf numFmtId="165" fontId="2" fillId="2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1</xdr:col>
      <xdr:colOff>2096653</xdr:colOff>
      <xdr:row>4</xdr:row>
      <xdr:rowOff>160598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8CCCB-DED9-4570-A5A6-289C38E7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6675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38</xdr:row>
      <xdr:rowOff>180975</xdr:rowOff>
    </xdr:from>
    <xdr:to>
      <xdr:col>2</xdr:col>
      <xdr:colOff>981075</xdr:colOff>
      <xdr:row>41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CDFF14-FAEF-4A32-B3D1-FC2959DA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8582025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2049028</xdr:colOff>
      <xdr:row>4</xdr:row>
      <xdr:rowOff>93923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B08957-6B34-4E72-BE4A-FE00B1D5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34</xdr:row>
      <xdr:rowOff>152400</xdr:rowOff>
    </xdr:from>
    <xdr:to>
      <xdr:col>1</xdr:col>
      <xdr:colOff>5857875</xdr:colOff>
      <xdr:row>36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EC4261-E2DA-43CC-A40A-CF4E3EE8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096125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6EE2-8CCC-4DA8-A4DE-8A4C1F44275E}">
  <sheetPr>
    <pageSetUpPr fitToPage="1"/>
  </sheetPr>
  <dimension ref="A1:J42"/>
  <sheetViews>
    <sheetView zoomScaleNormal="100" workbookViewId="0">
      <selection activeCell="A2" sqref="A2:C43"/>
    </sheetView>
  </sheetViews>
  <sheetFormatPr baseColWidth="10" defaultRowHeight="15" x14ac:dyDescent="0.25"/>
  <cols>
    <col min="1" max="1" width="5.42578125" style="2" customWidth="1"/>
    <col min="2" max="2" width="71.42578125" style="2" customWidth="1"/>
    <col min="3" max="3" width="16.28515625" style="2" customWidth="1"/>
    <col min="4" max="4" width="11.42578125" style="2"/>
    <col min="5" max="5" width="2.85546875" style="2" customWidth="1"/>
    <col min="6" max="6" width="9.5703125" style="2" customWidth="1"/>
    <col min="7" max="7" width="14.140625" style="2" customWidth="1"/>
    <col min="8" max="8" width="2.7109375" style="2" customWidth="1"/>
    <col min="9" max="9" width="12.42578125" style="2" customWidth="1"/>
    <col min="10" max="16384" width="11.42578125" style="2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B6" s="3" t="s">
        <v>0</v>
      </c>
      <c r="C6" s="3"/>
    </row>
    <row r="7" spans="1:3" x14ac:dyDescent="0.25">
      <c r="B7" s="4" t="s">
        <v>1</v>
      </c>
      <c r="C7" s="4"/>
    </row>
    <row r="8" spans="1:3" x14ac:dyDescent="0.25">
      <c r="B8" s="4" t="s">
        <v>2</v>
      </c>
      <c r="C8" s="4"/>
    </row>
    <row r="9" spans="1:3" x14ac:dyDescent="0.25">
      <c r="B9" s="4" t="s">
        <v>3</v>
      </c>
      <c r="C9" s="4"/>
    </row>
    <row r="10" spans="1:3" x14ac:dyDescent="0.25">
      <c r="B10" s="1" t="s">
        <v>4</v>
      </c>
      <c r="C10" s="1"/>
    </row>
    <row r="11" spans="1:3" x14ac:dyDescent="0.25">
      <c r="B11" s="5"/>
      <c r="C11" s="5"/>
    </row>
    <row r="12" spans="1:3" x14ac:dyDescent="0.25">
      <c r="B12" s="5"/>
      <c r="C12" s="5"/>
    </row>
    <row r="13" spans="1:3" x14ac:dyDescent="0.25">
      <c r="C13" s="7"/>
    </row>
    <row r="14" spans="1:3" x14ac:dyDescent="0.25">
      <c r="B14" s="6" t="s">
        <v>5</v>
      </c>
      <c r="C14" s="6"/>
    </row>
    <row r="15" spans="1:3" x14ac:dyDescent="0.25">
      <c r="B15" s="6" t="s">
        <v>6</v>
      </c>
      <c r="C15" s="15">
        <f>SUM(C16:C19)</f>
        <v>580.67531999999994</v>
      </c>
    </row>
    <row r="16" spans="1:3" x14ac:dyDescent="0.25">
      <c r="B16" s="2" t="s">
        <v>7</v>
      </c>
      <c r="C16" s="9">
        <v>511.40865000000002</v>
      </c>
    </row>
    <row r="17" spans="2:3" x14ac:dyDescent="0.25">
      <c r="B17" s="2" t="s">
        <v>8</v>
      </c>
      <c r="C17" s="9">
        <v>47.414760000000001</v>
      </c>
    </row>
    <row r="18" spans="2:3" x14ac:dyDescent="0.25">
      <c r="B18" s="2" t="s">
        <v>9</v>
      </c>
      <c r="C18" s="9">
        <v>1.2926900000000001</v>
      </c>
    </row>
    <row r="19" spans="2:3" x14ac:dyDescent="0.25">
      <c r="B19" s="2" t="s">
        <v>10</v>
      </c>
      <c r="C19" s="9">
        <v>20.55922</v>
      </c>
    </row>
    <row r="20" spans="2:3" x14ac:dyDescent="0.25">
      <c r="B20" s="6" t="s">
        <v>11</v>
      </c>
      <c r="C20" s="15">
        <f>SUM(C21:C21)</f>
        <v>26055.791249999995</v>
      </c>
    </row>
    <row r="21" spans="2:3" x14ac:dyDescent="0.25">
      <c r="B21" s="2" t="s">
        <v>12</v>
      </c>
      <c r="C21" s="14">
        <v>26055.791249999995</v>
      </c>
    </row>
    <row r="22" spans="2:3" x14ac:dyDescent="0.25">
      <c r="B22" s="6" t="s">
        <v>13</v>
      </c>
      <c r="C22" s="15">
        <f>+C15+C20</f>
        <v>26636.466569999993</v>
      </c>
    </row>
    <row r="23" spans="2:3" x14ac:dyDescent="0.25">
      <c r="B23" s="6" t="s">
        <v>14</v>
      </c>
      <c r="C23" s="15"/>
    </row>
    <row r="24" spans="2:3" x14ac:dyDescent="0.25">
      <c r="B24" s="6" t="s">
        <v>15</v>
      </c>
      <c r="C24" s="15">
        <f>+C25+C26</f>
        <v>103.92827000000001</v>
      </c>
    </row>
    <row r="25" spans="2:3" x14ac:dyDescent="0.25">
      <c r="B25" s="2" t="s">
        <v>16</v>
      </c>
      <c r="C25" s="9">
        <v>86.95938000000001</v>
      </c>
    </row>
    <row r="26" spans="2:3" x14ac:dyDescent="0.25">
      <c r="B26" s="2" t="s">
        <v>17</v>
      </c>
      <c r="C26" s="9">
        <v>16.968889999999998</v>
      </c>
    </row>
    <row r="27" spans="2:3" x14ac:dyDescent="0.25">
      <c r="B27" s="6" t="s">
        <v>18</v>
      </c>
      <c r="C27" s="9">
        <v>0</v>
      </c>
    </row>
    <row r="28" spans="2:3" ht="15.75" thickBot="1" x14ac:dyDescent="0.3">
      <c r="B28" s="6" t="s">
        <v>19</v>
      </c>
      <c r="C28" s="16">
        <f>SUM(C25:C27)</f>
        <v>103.92827000000001</v>
      </c>
    </row>
    <row r="29" spans="2:3" x14ac:dyDescent="0.25">
      <c r="B29" s="6" t="s">
        <v>20</v>
      </c>
      <c r="C29" s="15">
        <f>SUM(C30:C32)</f>
        <v>26532.5383</v>
      </c>
    </row>
    <row r="30" spans="2:3" x14ac:dyDescent="0.25">
      <c r="B30" s="2" t="s">
        <v>21</v>
      </c>
      <c r="C30" s="14">
        <v>23491.74005</v>
      </c>
    </row>
    <row r="31" spans="2:3" x14ac:dyDescent="0.25">
      <c r="B31" s="2" t="s">
        <v>22</v>
      </c>
      <c r="C31" s="14">
        <v>3040.7982499999998</v>
      </c>
    </row>
    <row r="32" spans="2:3" x14ac:dyDescent="0.25">
      <c r="B32" s="2" t="s">
        <v>23</v>
      </c>
      <c r="C32" s="14">
        <v>0</v>
      </c>
    </row>
    <row r="33" spans="2:10" x14ac:dyDescent="0.25">
      <c r="B33" s="6" t="s">
        <v>24</v>
      </c>
      <c r="C33" s="17">
        <f>+C29</f>
        <v>26532.5383</v>
      </c>
    </row>
    <row r="34" spans="2:10" ht="15.75" thickBot="1" x14ac:dyDescent="0.3">
      <c r="B34" s="6" t="s">
        <v>25</v>
      </c>
      <c r="C34" s="16">
        <f>C28+C33</f>
        <v>26636.466570000001</v>
      </c>
      <c r="F34" s="18"/>
      <c r="G34" s="14"/>
    </row>
    <row r="35" spans="2:10" x14ac:dyDescent="0.25">
      <c r="B35" s="6"/>
      <c r="C35" s="8"/>
    </row>
    <row r="36" spans="2:10" x14ac:dyDescent="0.25">
      <c r="C36" s="10"/>
    </row>
    <row r="40" spans="2:10" x14ac:dyDescent="0.25">
      <c r="C40" s="13"/>
      <c r="D40" s="5"/>
    </row>
    <row r="42" spans="2:10" x14ac:dyDescent="0.25">
      <c r="D42" s="5"/>
      <c r="G42" s="5"/>
      <c r="J42" s="5"/>
    </row>
  </sheetData>
  <mergeCells count="10">
    <mergeCell ref="B7:C7"/>
    <mergeCell ref="B8:C8"/>
    <mergeCell ref="B9:C9"/>
    <mergeCell ref="B10:C10"/>
    <mergeCell ref="A1:C1"/>
    <mergeCell ref="A2:C2"/>
    <mergeCell ref="A3:C3"/>
    <mergeCell ref="A4:C4"/>
    <mergeCell ref="A5:C5"/>
    <mergeCell ref="B6:C6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6C9E-66FF-4084-BBD2-E0ABF89A01D1}">
  <sheetPr>
    <pageSetUpPr fitToPage="1"/>
  </sheetPr>
  <dimension ref="A1:D33"/>
  <sheetViews>
    <sheetView tabSelected="1" workbookViewId="0">
      <selection activeCell="F26" sqref="F26"/>
    </sheetView>
  </sheetViews>
  <sheetFormatPr baseColWidth="10" defaultRowHeight="15" x14ac:dyDescent="0.25"/>
  <cols>
    <col min="1" max="1" width="5.140625" style="2" customWidth="1"/>
    <col min="2" max="2" width="90.28515625" style="2" customWidth="1"/>
    <col min="3" max="3" width="14.28515625" style="2" customWidth="1"/>
    <col min="4" max="4" width="3" style="2" customWidth="1"/>
    <col min="5" max="16384" width="11.425781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B6" s="3" t="s">
        <v>0</v>
      </c>
      <c r="C6" s="3"/>
      <c r="D6" s="3"/>
    </row>
    <row r="7" spans="1:4" x14ac:dyDescent="0.25">
      <c r="B7" s="4" t="s">
        <v>1</v>
      </c>
      <c r="C7" s="4"/>
      <c r="D7" s="4"/>
    </row>
    <row r="8" spans="1:4" x14ac:dyDescent="0.25">
      <c r="B8" s="4" t="s">
        <v>26</v>
      </c>
      <c r="C8" s="4"/>
      <c r="D8" s="4"/>
    </row>
    <row r="9" spans="1:4" x14ac:dyDescent="0.25">
      <c r="B9" s="4" t="s">
        <v>27</v>
      </c>
      <c r="C9" s="4"/>
      <c r="D9" s="4"/>
    </row>
    <row r="10" spans="1:4" x14ac:dyDescent="0.25">
      <c r="B10" s="4" t="s">
        <v>28</v>
      </c>
      <c r="C10" s="4"/>
      <c r="D10" s="4"/>
    </row>
    <row r="11" spans="1:4" x14ac:dyDescent="0.25">
      <c r="B11" s="5"/>
      <c r="C11" s="5"/>
      <c r="D11" s="5"/>
    </row>
    <row r="12" spans="1:4" x14ac:dyDescent="0.25">
      <c r="B12" s="5"/>
      <c r="C12" s="5"/>
      <c r="D12" s="5"/>
    </row>
    <row r="13" spans="1:4" x14ac:dyDescent="0.25">
      <c r="C13" s="7"/>
      <c r="D13" s="7"/>
    </row>
    <row r="14" spans="1:4" x14ac:dyDescent="0.25">
      <c r="C14" s="7"/>
      <c r="D14" s="7"/>
    </row>
    <row r="15" spans="1:4" ht="18" customHeight="1" x14ac:dyDescent="0.25">
      <c r="B15" s="6" t="s">
        <v>29</v>
      </c>
      <c r="C15" s="8">
        <f>SUM(C16:C16)</f>
        <v>392.46649999999994</v>
      </c>
      <c r="D15" s="8"/>
    </row>
    <row r="16" spans="1:4" ht="18" customHeight="1" x14ac:dyDescent="0.25">
      <c r="B16" s="2" t="s">
        <v>41</v>
      </c>
      <c r="C16" s="19">
        <v>392.46649999999994</v>
      </c>
      <c r="D16" s="9"/>
    </row>
    <row r="17" spans="2:4" ht="18" customHeight="1" x14ac:dyDescent="0.25">
      <c r="B17" s="6" t="s">
        <v>30</v>
      </c>
      <c r="C17" s="8">
        <f>SUM(C18:C21)</f>
        <v>-130.59752</v>
      </c>
      <c r="D17" s="8"/>
    </row>
    <row r="18" spans="2:4" ht="18" customHeight="1" x14ac:dyDescent="0.25">
      <c r="B18" s="20" t="s">
        <v>31</v>
      </c>
      <c r="C18" s="9">
        <v>0</v>
      </c>
      <c r="D18" s="9"/>
    </row>
    <row r="19" spans="2:4" ht="18" customHeight="1" x14ac:dyDescent="0.25">
      <c r="B19" s="20" t="s">
        <v>42</v>
      </c>
      <c r="C19" s="9">
        <v>0</v>
      </c>
      <c r="D19" s="9"/>
    </row>
    <row r="20" spans="2:4" ht="18" customHeight="1" x14ac:dyDescent="0.25">
      <c r="B20" s="2" t="s">
        <v>32</v>
      </c>
      <c r="C20" s="9">
        <v>-45.45635</v>
      </c>
      <c r="D20" s="9"/>
    </row>
    <row r="21" spans="2:4" ht="18" customHeight="1" x14ac:dyDescent="0.25">
      <c r="B21" s="2" t="s">
        <v>33</v>
      </c>
      <c r="C21" s="9">
        <v>-85.141170000000002</v>
      </c>
      <c r="D21" s="9"/>
    </row>
    <row r="22" spans="2:4" ht="18" customHeight="1" x14ac:dyDescent="0.25">
      <c r="B22" s="6" t="s">
        <v>34</v>
      </c>
      <c r="C22" s="8">
        <f>+C15+C17</f>
        <v>261.86897999999997</v>
      </c>
      <c r="D22" s="8"/>
    </row>
    <row r="23" spans="2:4" ht="18" customHeight="1" x14ac:dyDescent="0.25">
      <c r="B23" s="2" t="s">
        <v>35</v>
      </c>
      <c r="C23" s="9">
        <v>0</v>
      </c>
      <c r="D23" s="9"/>
    </row>
    <row r="24" spans="2:4" ht="18" customHeight="1" x14ac:dyDescent="0.25">
      <c r="B24" s="2" t="s">
        <v>36</v>
      </c>
      <c r="C24" s="19">
        <v>0</v>
      </c>
      <c r="D24" s="9"/>
    </row>
    <row r="25" spans="2:4" ht="18" customHeight="1" x14ac:dyDescent="0.25">
      <c r="B25" s="6" t="s">
        <v>37</v>
      </c>
      <c r="C25" s="21">
        <f>C22-(SUM(C23:C24))</f>
        <v>261.86897999999997</v>
      </c>
      <c r="D25" s="21"/>
    </row>
    <row r="26" spans="2:4" ht="17.25" customHeight="1" x14ac:dyDescent="0.25">
      <c r="B26" s="6" t="s">
        <v>38</v>
      </c>
      <c r="C26" s="23">
        <v>0</v>
      </c>
      <c r="D26" s="21"/>
    </row>
    <row r="27" spans="2:4" ht="13.5" customHeight="1" x14ac:dyDescent="0.25">
      <c r="B27" s="2" t="s">
        <v>39</v>
      </c>
      <c r="C27" s="9">
        <v>0</v>
      </c>
      <c r="D27" s="22"/>
    </row>
    <row r="28" spans="2:4" ht="18" customHeight="1" thickBot="1" x14ac:dyDescent="0.3">
      <c r="B28" s="6" t="s">
        <v>40</v>
      </c>
      <c r="C28" s="12">
        <f>+C25+C26</f>
        <v>261.86897999999997</v>
      </c>
      <c r="D28" s="8"/>
    </row>
    <row r="32" spans="2:4" x14ac:dyDescent="0.25">
      <c r="C32" s="11"/>
      <c r="D32" s="11"/>
    </row>
    <row r="33" spans="3:4" x14ac:dyDescent="0.25">
      <c r="C33" s="11"/>
      <c r="D33" s="11"/>
    </row>
  </sheetData>
  <mergeCells count="10">
    <mergeCell ref="B7:D7"/>
    <mergeCell ref="B8:D8"/>
    <mergeCell ref="B9:D9"/>
    <mergeCell ref="B10:D10"/>
    <mergeCell ref="A1:D1"/>
    <mergeCell ref="A2:D2"/>
    <mergeCell ref="A3:D3"/>
    <mergeCell ref="A4:D4"/>
    <mergeCell ref="A5:D5"/>
    <mergeCell ref="B6:D6"/>
  </mergeCells>
  <printOptions horizontalCentered="1"/>
  <pageMargins left="0.11811023622047245" right="0.11811023622047245" top="0.74803149606299213" bottom="0.74803149606299213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Estado de Resultados</vt:lpstr>
      <vt:lpstr>'Balance General'!Área_de_impresión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Alfaro, Celia Corina</dc:creator>
  <cp:lastModifiedBy>Alfaro, Celia Corina</cp:lastModifiedBy>
  <cp:lastPrinted>2026-05-12T20:59:56Z</cp:lastPrinted>
  <dcterms:created xsi:type="dcterms:W3CDTF">2026-05-12T20:44:11Z</dcterms:created>
  <dcterms:modified xsi:type="dcterms:W3CDTF">2026-05-12T21:00:08Z</dcterms:modified>
</cp:coreProperties>
</file>