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qcorporativo-my.sharepoint.com/personal/mcruz_crediq_com/Documents/Desktop/CREDIQ, S.A. DE C.V/REPORTES/BOLSA DE VALORES/2026/"/>
    </mc:Choice>
  </mc:AlternateContent>
  <xr:revisionPtr revIDLastSave="3" documentId="8_{C780F2FD-0895-4F0D-B728-6214CC5BC36E}" xr6:coauthVersionLast="47" xr6:coauthVersionMax="47" xr10:uidLastSave="{4DEC2123-BA22-4E58-8089-28594E2FD626}"/>
  <bookViews>
    <workbookView xWindow="-110" yWindow="-110" windowWidth="19420" windowHeight="11500" xr2:uid="{9C2A1134-F020-4CBF-8D41-899DD5EF0D88}"/>
  </bookViews>
  <sheets>
    <sheet name="ER" sheetId="1" r:id="rId1"/>
    <sheet name="BG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[2]Balance!#REF!</definedName>
    <definedName name="_______DAT7">[2]Balance!#REF!</definedName>
    <definedName name="_______DAT8">#REF!</definedName>
    <definedName name="_______DAT9">#REF!</definedName>
    <definedName name="_______g4" hidden="1">{#N/A,#N/A,FALSE,"model"}</definedName>
    <definedName name="_______Re97">'[3]Com-Emp'!$B$57:$M$57</definedName>
    <definedName name="______DAT1">#REF!</definedName>
    <definedName name="______DAT10">#N/A</definedName>
    <definedName name="______DAT11">#N/A</definedName>
    <definedName name="______DAT12">#N/A</definedName>
    <definedName name="______DAT13">#N/A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#N/A</definedName>
    <definedName name="______DAT20">#REF!</definedName>
    <definedName name="______DAT21">#REF!</definedName>
    <definedName name="______DAT22">#REF!</definedName>
    <definedName name="______DAT3">#N/A</definedName>
    <definedName name="______DAT4">#N/A</definedName>
    <definedName name="______DAT5">#N/A</definedName>
    <definedName name="______DAT6">[2]Balance!#REF!</definedName>
    <definedName name="______DAT7">[2]Balance!#REF!</definedName>
    <definedName name="______DAT8">#REF!</definedName>
    <definedName name="______DAT9">#REF!</definedName>
    <definedName name="______g4" hidden="1">{#N/A,#N/A,FALSE,"model"}</definedName>
    <definedName name="______Re97">'[3]Com-Emp'!$B$57:$M$57</definedName>
    <definedName name="_____DAT1">#N/A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[2]Balance!#REF!</definedName>
    <definedName name="_____DAT7">[2]Balance!#REF!</definedName>
    <definedName name="_____DAT8">#REF!</definedName>
    <definedName name="_____DAT9">#REF!</definedName>
    <definedName name="_____g4" hidden="1">{#N/A,#N/A,FALSE,"model"}</definedName>
    <definedName name="_____Re97">'[3]Com-Emp'!$B$57:$M$57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[2]Balance!#REF!</definedName>
    <definedName name="____DAT7">[2]Balance!#REF!</definedName>
    <definedName name="____DAT8">#REF!</definedName>
    <definedName name="____DAT9">#REF!</definedName>
    <definedName name="____g4" hidden="1">{#N/A,#N/A,FALSE,"model"}</definedName>
    <definedName name="____Re97">'[3]Com-Emp'!$B$57:$M$57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[2]Balance!#REF!</definedName>
    <definedName name="___DAT7">[2]Balance!#REF!</definedName>
    <definedName name="___DAT8">#REF!</definedName>
    <definedName name="___DAT9">#REF!</definedName>
    <definedName name="___g4" hidden="1">{#N/A,#N/A,FALSE,"model"}</definedName>
    <definedName name="___Re97">'[3]Com-Emp'!$B$57:$M$57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[2]Balance!#REF!</definedName>
    <definedName name="__DAT7">[2]Balance!#REF!</definedName>
    <definedName name="__DAT8">#REF!</definedName>
    <definedName name="__DAT9">#REF!</definedName>
    <definedName name="__g4" hidden="1">{#N/A,#N/A,FALSE,"model"}</definedName>
    <definedName name="__Re97">'[3]Com-Emp'!$B$57:$M$57</definedName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[2]Balance!#REF!</definedName>
    <definedName name="_DAT7">[2]Balance!#REF!</definedName>
    <definedName name="_DAT8">#REF!</definedName>
    <definedName name="_DAT9">#REF!</definedName>
    <definedName name="_xlnm._FilterDatabase" localSheetId="0" hidden="1">ER!#REF!</definedName>
    <definedName name="_xlnm._FilterDatabase">#N/A</definedName>
    <definedName name="_g4" hidden="1">{#N/A,#N/A,FALSE,"model"}</definedName>
    <definedName name="_Re97">'[3]Com-Emp'!$B$57:$M$57</definedName>
    <definedName name="a" hidden="1">{#N/A,#N/A,FALSE,"model"}</definedName>
    <definedName name="ACCLAIM">#REF!</definedName>
    <definedName name="ACCLAIM2">#REF!</definedName>
    <definedName name="ACTIVO">#REF!</definedName>
    <definedName name="AD" localSheetId="0">#REF!</definedName>
    <definedName name="AD">#REF!</definedName>
    <definedName name="adasd">IF(Values_Entered,Header_Row+Number_of_Payments,Header_Row)</definedName>
    <definedName name="ADJUSTED_FIGURES" localSheetId="0">#REF!</definedName>
    <definedName name="ADJUSTED_FIGURES">#REF!</definedName>
    <definedName name="afp_Abr">[4]Empl!$FS$8:$FS$517</definedName>
    <definedName name="afp_Ago">[4]Empl!$FW$8:$FW$517</definedName>
    <definedName name="afp_Dic">[4]Empl!$GA$8:$GA$517</definedName>
    <definedName name="afp_Ene">[4]Empl!$FP$8:$FP$517</definedName>
    <definedName name="afp_Feb">[4]Empl!$FQ$8:$FQ$517</definedName>
    <definedName name="afp_Jul">[4]Empl!$FV$8:$FV$517</definedName>
    <definedName name="afp_Jun">[4]Empl!$FU$8:$FU$517</definedName>
    <definedName name="afp_Mar">[4]Empl!$FR$8:$FR$517</definedName>
    <definedName name="afp_May">[4]Empl!$FT$8:$FT$517</definedName>
    <definedName name="afp_Nov">[4]Empl!$FZ$8:$FZ$517</definedName>
    <definedName name="afp_Oct">[4]Empl!$FY$8:$FY$517</definedName>
    <definedName name="afp_Sep">[4]Empl!$FX$8:$FX$517</definedName>
    <definedName name="Ag_Abr">[4]Empl!$DS$8:$DS$517</definedName>
    <definedName name="Ag_Ago">[4]Empl!$DW$8:$DW$517</definedName>
    <definedName name="Ag_Dic">[4]Empl!$EA$8:$EA$517</definedName>
    <definedName name="Ag_Ene">[4]Empl!$DP$8:$DP$517</definedName>
    <definedName name="Ag_Feb">[4]Empl!$DQ$8:$DQ$517</definedName>
    <definedName name="Ag_Jul">[4]Empl!$DV$8:$DV$517</definedName>
    <definedName name="Ag_Jun">[4]Empl!$DU$8:$DU$517</definedName>
    <definedName name="Ag_Mar">[4]Empl!$DR$8:$DR$517</definedName>
    <definedName name="Ag_May">[4]Empl!$DT$8:$DT$517</definedName>
    <definedName name="Ag_Nov">[4]Empl!$DZ$8:$DZ$517</definedName>
    <definedName name="Ag_Oct">[4]Empl!$DY$8:$DY$517</definedName>
    <definedName name="Ag_Sep">[4]Empl!$DX$8:$DX$517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mortizaciónInterés">-IPMT(TasaInterés/12,NúmeroDePago,NúmeroDePagos,CantidadPréstamo)</definedName>
    <definedName name="ANTARES">#REF!</definedName>
    <definedName name="Año">#REF!</definedName>
    <definedName name="AñoA">#REF!</definedName>
    <definedName name="AñosPréstamo">#REF!</definedName>
    <definedName name="arbol">#N/A</definedName>
    <definedName name="archivo" hidden="1">{"SECQ",#N/A,TRUE,"SE"}</definedName>
    <definedName name="_xlnm.Print_Area" localSheetId="1">BG!$A$1:$E$77</definedName>
    <definedName name="_xlnm.Print_Area" localSheetId="0">ER!$B$1:$E$58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'[5]lista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[4]Empl!$BS$8:$BS$517</definedName>
    <definedName name="Bono_Ago">[4]Empl!$BW$8:$BW$517</definedName>
    <definedName name="Bono_Dic">[4]Empl!$CA$8:$CA$517</definedName>
    <definedName name="Bono_Ene">[4]Empl!$BP$8:$BP$517</definedName>
    <definedName name="Bono_Feb">[4]Empl!$BQ$8:$BQ$517</definedName>
    <definedName name="Bono_Jul">[4]Empl!$BV$8:$BV$517</definedName>
    <definedName name="Bono_Jun">[4]Empl!$BU$8:$BU$517</definedName>
    <definedName name="Bono_Mar">[4]Empl!$BR$8:$BR$517</definedName>
    <definedName name="Bono_May">[4]Empl!$BT$8:$BT$517</definedName>
    <definedName name="Bono_Nov">[4]Empl!$BZ$8:$BZ$517</definedName>
    <definedName name="Bono_Oct">[4]Empl!$BY$8:$BY$517</definedName>
    <definedName name="Bono_Sep">[4]Empl!$BX$8:$BX$517</definedName>
    <definedName name="BRASIL" localSheetId="0">#REF!</definedName>
    <definedName name="BRASIL">#REF!</definedName>
    <definedName name="CalidadAcum">#REF!</definedName>
    <definedName name="CalidadHist">#REF!</definedName>
    <definedName name="CantidadPréstamo">#REF!</definedName>
    <definedName name="Capital">-PPMT(TasaInterés/12,NúmeroDePago,NúmeroDePagos,CantidadPréstamo)</definedName>
    <definedName name="CapitalContableOctubre">SUM(#REF!,#REF!)</definedName>
    <definedName name="CapitalContableSeptiembre">SUM(#REF!,#REF!)</definedName>
    <definedName name="Cartera">[6]CAR04B!$U$2:$U$899</definedName>
    <definedName name="CC">[4]Empl!$Q$8:$Q$517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0">#REF!</definedName>
    <definedName name="CONVERTIBLE">#REF!</definedName>
    <definedName name="CosteTotalPréstamo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[7]Celular!#REF!</definedName>
    <definedName name="Cuadro_1_10">[7]Celular!#REF!</definedName>
    <definedName name="Cuadro_1_11">[7]Celular!#REF!</definedName>
    <definedName name="Cuadro_1_12">[7]Celular!#REF!</definedName>
    <definedName name="Cuadro_1_13">[7]Celular!#REF!</definedName>
    <definedName name="Cuadro_1_14">[7]Celular!#REF!</definedName>
    <definedName name="Cuadro_1_15">[7]Celular!#REF!</definedName>
    <definedName name="Cuadro_1_16">[7]Celular!#REF!</definedName>
    <definedName name="Cuadro_1_2">[7]Celular!#REF!</definedName>
    <definedName name="Cuadro_1_3">[7]Celular!#REF!</definedName>
    <definedName name="Cuadro_1_4">[7]Celular!#REF!</definedName>
    <definedName name="Cuadro_1_5">[7]Celular!#REF!</definedName>
    <definedName name="Cuadro_1_6">[7]Celular!#REF!</definedName>
    <definedName name="Cuadro_1_7">[7]Celular!#REF!</definedName>
    <definedName name="Cuadro_1_8">[7]Celular!#REF!</definedName>
    <definedName name="Cuadro_1_9">[7]Celular!#REF!</definedName>
    <definedName name="cuentas">#N/A</definedName>
    <definedName name="Currency">[8]Instructions!$C$16</definedName>
    <definedName name="DATA1">[9]E1!#REF!</definedName>
    <definedName name="DATA10">[9]E1!#REF!</definedName>
    <definedName name="DATA11">[9]E1!#REF!</definedName>
    <definedName name="DATA12">[9]E1!#REF!</definedName>
    <definedName name="DATA13">[9]E1!#REF!</definedName>
    <definedName name="DATA14">[9]E1!#REF!</definedName>
    <definedName name="DATA15">[9]E1!#REF!</definedName>
    <definedName name="DATA16">[9]E1!#REF!</definedName>
    <definedName name="DATA17">[9]E1!#REF!</definedName>
    <definedName name="DATA2">[9]E1!#REF!</definedName>
    <definedName name="DATA3">[9]E1!#REF!</definedName>
    <definedName name="DATA4">[9]E1!#REF!</definedName>
    <definedName name="DATA5">[9]E1!#REF!</definedName>
    <definedName name="DATA6">[9]E1!#REF!</definedName>
    <definedName name="DATA7">[9]E1!#REF!</definedName>
    <definedName name="DATA8">[9]E1!#REF!</definedName>
    <definedName name="DATA9">[9]E1!#REF!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sads">IF(Loan_Amount*Interest_Rate*Loan_Years*Loan_Start&gt;0,1,0)</definedName>
    <definedName name="DYNASTY" localSheetId="0">#REF!</definedName>
    <definedName name="DYNASTY">#REF!</definedName>
    <definedName name="eeeeeeeee" hidden="1">{#N/A,#N/A,FALSE,"model"}</definedName>
    <definedName name="eeeeeeeeeee" hidden="1">{#N/A,#N/A,FALSE,"model"}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'[10]Tabla de amortización'!$I$18:$I$377</definedName>
    <definedName name="escenarios">[11]Sensibilidad!$CD$10:$CD$93</definedName>
    <definedName name="F_Growth">'[12]Datos Financieros'!$C$78</definedName>
    <definedName name="F_Int_1">'[13]Datos Financieros'!#REF!</definedName>
    <definedName name="factor">#REF!</definedName>
    <definedName name="FechaDePago">DATE(YEAR(FechaInicioPréstamo),MONTH(FechaInicioPréstamo)+NúmeroDePago,DAY(FechaInicioPréstamo))</definedName>
    <definedName name="FechaInicioPréstam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FTH_AVENUE" localSheetId="0">#REF!</definedName>
    <definedName name="FIFTH_AVENUE">#REF!</definedName>
    <definedName name="FilaEncabezados">ROW('[14]Calculadora de préstamos'!$9:$9)</definedName>
    <definedName name="Financiado">[6]CAR04B!$O$2:$O$899</definedName>
    <definedName name="flujin">#REF!</definedName>
    <definedName name="Full_Print">'[10]Tabla de amortización'!$A$1:$I$377</definedName>
    <definedName name="FX">[15]Sensitivities!$C$20:$O$20</definedName>
    <definedName name="FXRate">[8]Instructions!$C$18</definedName>
    <definedName name="GastoFinancieroaOctubre">SUM(#REF!)</definedName>
    <definedName name="GastoFinancieroTotal">SUM(#REF!)</definedName>
    <definedName name="Gra_Abr">[4]Empl!$CF$8:$CF$517</definedName>
    <definedName name="Gra_Ago">[4]Empl!$CJ$8:$CJ$517</definedName>
    <definedName name="Gra_Dic">[4]Empl!$CN$8:$CN$517</definedName>
    <definedName name="Gra_Ene">[4]Empl!$CC$8:$CC$517</definedName>
    <definedName name="Gra_Feb">[4]Empl!$CD$8:$CD$517</definedName>
    <definedName name="Gra_Jul">[4]Empl!$CI$8:$CI$517</definedName>
    <definedName name="Gra_Jun">[4]Empl!$CH$8:$CH$517</definedName>
    <definedName name="Gra_Mar">[4]Empl!$CE$8:$CE$517</definedName>
    <definedName name="Gra_May">[4]Empl!$CG$8:$CG$517</definedName>
    <definedName name="Gra_Nov">[4]Empl!$CM$8:$CM$517</definedName>
    <definedName name="Gra_Oct">[4]Empl!$CL$8:$CL$517</definedName>
    <definedName name="Gra_Sep">[4]Empl!$CK$8:$CK$517</definedName>
    <definedName name="GtosReal">#REF!</definedName>
    <definedName name="GtosRealAcum">#REF!</definedName>
    <definedName name="HABER">#REF!</definedName>
    <definedName name="Header_Row">ROW('[10]Tabla de amortización'!$17:$17)</definedName>
    <definedName name="Hoja1" hidden="1">{#N/A,#N/A,FALSE,"model"}</definedName>
    <definedName name="HojaB">#REF!</definedName>
    <definedName name="IMPERIAL" localSheetId="0">#REF!</definedName>
    <definedName name="IMPERIAL">#REF!</definedName>
    <definedName name="imprimir">#N/A</definedName>
    <definedName name="In_Abr">[4]Empl!$GF$8:$GF$517</definedName>
    <definedName name="In_Ago">[4]Empl!$GJ$8:$GJ$517</definedName>
    <definedName name="In_Dic">[4]Empl!$GN$8:$GN$517</definedName>
    <definedName name="In_Ene">[4]Empl!$GC$8:$GC$517</definedName>
    <definedName name="In_Feb">[4]Empl!$GD$8:$GD$517</definedName>
    <definedName name="In_Jul">[4]Empl!$GI$8:$GI$517</definedName>
    <definedName name="In_Jun">[4]Empl!$GH$8:$GH$517</definedName>
    <definedName name="In_Mar">[4]Empl!$GE$8:$GE$517</definedName>
    <definedName name="In_May">[4]Empl!$GG$8:$GG$517</definedName>
    <definedName name="In_Nov">[4]Empl!$GM$8:$GM$517</definedName>
    <definedName name="In_Oct">[4]Empl!$GL$8:$GL$517</definedName>
    <definedName name="In_Sep">[4]Empl!$GK$8:$GK$517</definedName>
    <definedName name="ind_Abr">[4]Empl!$ES$8:$ES$517</definedName>
    <definedName name="ind_Ago">[4]Empl!$EW$8:$EW$517</definedName>
    <definedName name="ind_Dic">[4]Empl!$FA$8:$FA$517</definedName>
    <definedName name="ind_Ene">[4]Empl!$EP$8:$EP$517</definedName>
    <definedName name="ind_Feb">[4]Empl!$EQ$8:$EQ$517</definedName>
    <definedName name="ind_Jul">[4]Empl!$EV$8:$EV$517</definedName>
    <definedName name="ind_Jun">[4]Empl!$EU$8:$EU$517</definedName>
    <definedName name="ind_Mar">[4]Empl!$ER$8:$ER$517</definedName>
    <definedName name="ind_May">[4]Empl!$ET$8:$ET$517</definedName>
    <definedName name="ind_Nov">[4]Empl!$EZ$8:$EZ$517</definedName>
    <definedName name="ind_Oct">[4]Empl!$EY$8:$EY$517</definedName>
    <definedName name="ind_Sep">[4]Empl!$EX$8:$EX$517</definedName>
    <definedName name="IngReal">#REF!</definedName>
    <definedName name="IngRealAcum">#REF!</definedName>
    <definedName name="ingresos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input">#N/A</definedName>
    <definedName name="Interest_Rate">'[10]Tabla de amortización'!$D$7</definedName>
    <definedName name="Interval_cutoff">#REF!</definedName>
    <definedName name="INVMAR">'[16]FISICO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[4]Empl!$FF$8:$FF$517</definedName>
    <definedName name="Isss_Ago">[4]Empl!$FJ$8:$FJ$517</definedName>
    <definedName name="Isss_Dic">[4]Empl!$FN$8:$FN$517</definedName>
    <definedName name="Isss_Ene">[4]Empl!$FC$8:$FC$517</definedName>
    <definedName name="Isss_Feb">[4]Empl!$FD$8:$FD$517</definedName>
    <definedName name="Isss_Jul">[4]Empl!$FI$8:$FI$517</definedName>
    <definedName name="Isss_Jun">[4]Empl!$FH$8:$FH$517</definedName>
    <definedName name="Isss_Mar">[4]Empl!$FE$8:$FE$517</definedName>
    <definedName name="Isss_May">[4]Empl!$FG$8:$FG$517</definedName>
    <definedName name="Isss_Nov">[4]Empl!$FM$8:$FM$517</definedName>
    <definedName name="Isss_Oct">[4]Empl!$FL$8:$FL$517</definedName>
    <definedName name="Isss_Sep">[4]Empl!$FK$8:$FK$517</definedName>
    <definedName name="J_cutoff">#REF!</definedName>
    <definedName name="Last_Row">IF(Values_Entered,Header_Row+Number_of_Payments,Header_Row)</definedName>
    <definedName name="LEBARON_COUPE" localSheetId="0">#REF!</definedName>
    <definedName name="LEBARON_COUPE">#REF!</definedName>
    <definedName name="LEBARON_SEDAN" localSheetId="0">#REF!</definedName>
    <definedName name="LEBARON_SEDAN">#REF!</definedName>
    <definedName name="ll">[17]Const!$G$1:$H$13</definedName>
    <definedName name="Loan_Amount">'[10]Tabla de amortización'!$D$6</definedName>
    <definedName name="Loan_Start">'[10]Tabla de amortización'!$D$10</definedName>
    <definedName name="Loan_Years">'[10]Tabla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[18]Recprop!$C$7:$L$7</definedName>
    <definedName name="MAñoA">#REF!</definedName>
    <definedName name="Marcas_GrupoQ">[6]CAR04B!$T$2:$T$899</definedName>
    <definedName name="MARGEN">'[5]MARG DE VENTAS'!$A$1:$R$22</definedName>
    <definedName name="MARGTRIMESTRES">#REF!</definedName>
    <definedName name="mes">[19]CONTRATO!$AE$1</definedName>
    <definedName name="MesA">#REF!</definedName>
    <definedName name="MesAA">#REF!</definedName>
    <definedName name="MesAAnt">[20]Const!$B$6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'[21]Summary ($)'!#REF!</definedName>
    <definedName name="Monetary_Precision">#REF!</definedName>
    <definedName name="NEW_YORKER" localSheetId="0">#REF!</definedName>
    <definedName name="NEW_YORKER">#REF!</definedName>
    <definedName name="Number_of_Payments">MATCH(0.01,End_Bal,-1)+1</definedName>
    <definedName name="NúmeroDePago">ROW()-FilaEncabezados</definedName>
    <definedName name="NúmeroDePagos">'[14]Calculadora de préstamos'!$H$5</definedName>
    <definedName name="P">#REF!</definedName>
    <definedName name="Pa" hidden="1">{"SECQ",#N/A,TRUE,"SE"}</definedName>
    <definedName name="pabril">#REF!</definedName>
    <definedName name="PagoMensual">-PMT(TasaInterés/12,NúmeroDePagos,CantidadPréstamo)</definedName>
    <definedName name="pagosto">#REF!</definedName>
    <definedName name="PASIVO">#REF!</definedName>
    <definedName name="passivo">#REF!</definedName>
    <definedName name="Payment_Date" localSheetId="1">DATE(YEAR([0]!Loan_Start),MONTH([0]!Loan_Start)+Payment_Number,DAY([0]!Loan_Start))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0">#REF!</definedName>
    <definedName name="PREMIER">#REF!</definedName>
    <definedName name="PréstamoNoPagado">IF(NúmeroDePago&lt;=NúmeroDePagos,1,0)</definedName>
    <definedName name="PréstamoPagado">IF(CantidadPréstamo*TasaInterés*AñosPréstamo*FechaInicioPréstamo&gt;0,1,0)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Area_Reset">OFFSET(Full_Print,0,0,Last_Row)</definedName>
    <definedName name="Print_Range">#REF!</definedName>
    <definedName name="Print_Titles_MI">#REF!</definedName>
    <definedName name="proceso">#N/A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[16]INGRESOS!$A$1:$C$25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{"SECQ",#N/A,TRUE,"SE"}</definedName>
    <definedName name="rseptiembre">#REF!</definedName>
    <definedName name="s">#N/A</definedName>
    <definedName name="sa">#N/A</definedName>
    <definedName name="SaldoFinal">-FV(TasaInterés/12,NúmeroDePago,-PagoMensual,CantidadPréstamo)</definedName>
    <definedName name="SE_Abr">[4]Empl!$AS$8:$AS$517</definedName>
    <definedName name="SE_Ago">[4]Empl!$AW$8:$AW$517</definedName>
    <definedName name="SE_Dic">[4]Empl!$BA$8:$BA$517</definedName>
    <definedName name="SE_Ene">[4]Empl!$AP$8:$AP$517</definedName>
    <definedName name="SE_Feb">[4]Empl!$AQ$8:$AQ$517</definedName>
    <definedName name="SE_Jul">[4]Empl!$AV$8:$AV$517</definedName>
    <definedName name="SE_Jun">[4]Empl!$AU$8:$AU$517</definedName>
    <definedName name="SE_Mar">[4]Empl!$AR$8:$AR$517</definedName>
    <definedName name="SE_May">[4]Empl!$AT$8:$AT$517</definedName>
    <definedName name="SE_Nov">[4]Empl!$AZ$8:$AZ$517</definedName>
    <definedName name="SE_Oct">[4]Empl!$AY$8:$AY$517</definedName>
    <definedName name="SE_Sep">[4]Empl!$AX$8:$AX$517</definedName>
    <definedName name="SEMESAÑO">#REF!</definedName>
    <definedName name="sencount" hidden="1">1</definedName>
    <definedName name="SG_Abr">[4]Empl!$BF$8:$BF$517</definedName>
    <definedName name="SG_Ago">[4]Empl!$BJ$8:$BJ$517</definedName>
    <definedName name="SG_Dic">[4]Empl!$BN$8:$BN$517</definedName>
    <definedName name="SG_Ene">[4]Empl!$BC$8:$BC$517</definedName>
    <definedName name="SG_Feb">[4]Empl!$BD$8:$BD$517</definedName>
    <definedName name="SG_Jul">[4]Empl!$BI$8:$BI$517</definedName>
    <definedName name="SG_Jun">[4]Empl!$BH$8:$BH$517</definedName>
    <definedName name="SG_Mar">[4]Empl!$BE$8:$BE$517</definedName>
    <definedName name="SG_May">[4]Empl!$BG$8:$BG$517</definedName>
    <definedName name="SG_Nov">[4]Empl!$BM$8:$BM$517</definedName>
    <definedName name="SG_Oct">[4]Empl!$BL$8:$BL$517</definedName>
    <definedName name="SG_Sep">[4]Empl!$BK$8:$BK$517</definedName>
    <definedName name="SHADOW">#REF!</definedName>
    <definedName name="SisReal97">[22]SisReal97!$A$1:$M$770</definedName>
    <definedName name="SPIRIT">#REF!</definedName>
    <definedName name="SUNDANCE">#REF!</definedName>
    <definedName name="t_crediauto" localSheetId="0">[23]GUA!#REF!</definedName>
    <definedName name="t_crediauto">[24]GUA!#REF!</definedName>
    <definedName name="t_grupoq" localSheetId="0">[23]GUA!#REF!</definedName>
    <definedName name="t_grupoq">[24]GUA!#REF!</definedName>
    <definedName name="t_inter" localSheetId="0">[23]GUA!#REF!</definedName>
    <definedName name="t_inter">[24]GUA!#REF!</definedName>
    <definedName name="t_servicial" localSheetId="0">[23]GUA!#REF!</definedName>
    <definedName name="t_servicial">[24]GUA!#REF!</definedName>
    <definedName name="TALON" localSheetId="0">#REF!</definedName>
    <definedName name="TALON">#REF!</definedName>
    <definedName name="TasaInterés">#REF!</definedName>
    <definedName name="tc">[25]TMB!$F$87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[4]Empl!$O$8:$O$517</definedName>
    <definedName name="TIPOj">[4]Empl!$P$8:$P$517</definedName>
    <definedName name="_xlnm.Print_Titles" localSheetId="0">ER!$5:$5</definedName>
    <definedName name="TOTAL_CAR">#REF!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ÚltimaFila">MATCH(9.99E+307,'[14]Calculadora de préstamos'!$B:$B)</definedName>
    <definedName name="Vac_Abr">[4]Empl!$EF$8:$EF$517</definedName>
    <definedName name="Vac_Ago">[4]Empl!$EJ$8:$EJ$517</definedName>
    <definedName name="Vac_Dic">[4]Empl!$EN$8:$EN$517</definedName>
    <definedName name="Vac_Ene">[4]Empl!$EC$8:$EC$517</definedName>
    <definedName name="Vac_Feb">[4]Empl!$ED$8:$ED$517</definedName>
    <definedName name="Vac_Jul">[4]Empl!$EI$8:$EI$517</definedName>
    <definedName name="Vac_Jun">[4]Empl!$EH$8:$EH$517</definedName>
    <definedName name="Vac_Mar">[4]Empl!$EE$8:$EE$517</definedName>
    <definedName name="Vac_May">[4]Empl!$EG$8:$EG$517</definedName>
    <definedName name="Vac_Nov">[4]Empl!$EM$8:$EM$517</definedName>
    <definedName name="Vac_Oct">[4]Empl!$EL$8:$EL$517</definedName>
    <definedName name="Vac_Sep">[4]Empl!$EK$8:$EK$517</definedName>
    <definedName name="ValorPréstamo">-FV(TasaInterés/12,NúmeroDePago-1,-PagoMensual,CantidadPréstamo)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P." hidden="1">{"SECQ",#N/A,TRUE,"SE"}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<sst xmlns="http://schemas.openxmlformats.org/spreadsheetml/2006/main" count="130" uniqueCount="108">
  <si>
    <t xml:space="preserve">CrediQ, S.A. de C.V. y subsidiarias </t>
  </si>
  <si>
    <t>(Compañía salvadoreña subsidiaria de Inversiones CrediQ Business, S.A.)</t>
  </si>
  <si>
    <t>Estado Consolidado del Resultado Integral (No auditado)</t>
  </si>
  <si>
    <t>Intereses</t>
  </si>
  <si>
    <t>$</t>
  </si>
  <si>
    <t xml:space="preserve">Otros ingresos por financiamiento y similares, neto </t>
  </si>
  <si>
    <t>Ingresos por arrendamientos y similares, neto</t>
  </si>
  <si>
    <t>Intermediación de seguros</t>
  </si>
  <si>
    <t>Otros ingresos con relacionadas</t>
  </si>
  <si>
    <t>Otros Ingresos de Operación</t>
  </si>
  <si>
    <t xml:space="preserve">Ingresos por intereses y servicios prestados </t>
  </si>
  <si>
    <t>Intereses, comisiones por préstamos bancarios, títulos valores y otros</t>
  </si>
  <si>
    <t>Depreciación de vehículos arrendados</t>
  </si>
  <si>
    <t xml:space="preserve">Costos de los intereses y servicios prestados </t>
  </si>
  <si>
    <t>Gastos de personal</t>
  </si>
  <si>
    <t>Honorarios</t>
  </si>
  <si>
    <t>Comisiones de ventas</t>
  </si>
  <si>
    <t>Suministros, Reparaciones y Mttos.</t>
  </si>
  <si>
    <t>Alquileres</t>
  </si>
  <si>
    <t>Publicidad y promociones</t>
  </si>
  <si>
    <t>Otros servicios de partes relacionadas</t>
  </si>
  <si>
    <t>Liquidaciones de cartera</t>
  </si>
  <si>
    <t>Servicios corporativos</t>
  </si>
  <si>
    <t>Servicios Públicos</t>
  </si>
  <si>
    <t>Viajes, Estadias y Gtos. Repres.</t>
  </si>
  <si>
    <t>Deprec. Y Amortizaciones</t>
  </si>
  <si>
    <t>Impuestos Municipales y Otros</t>
  </si>
  <si>
    <t>Gtos. no Deducibles</t>
  </si>
  <si>
    <t>Estimación para pérdidas crediticias esperadas</t>
  </si>
  <si>
    <t>Obsolecencia de inventarios</t>
  </si>
  <si>
    <t>Otros Servicios</t>
  </si>
  <si>
    <t>Costo por Servicios</t>
  </si>
  <si>
    <t>Uso de marca y propiedad intelectual</t>
  </si>
  <si>
    <t>Otros Gastos</t>
  </si>
  <si>
    <t>Gastos Operativos</t>
  </si>
  <si>
    <t>Utilidad de Operación</t>
  </si>
  <si>
    <t>Otros ingresos</t>
  </si>
  <si>
    <t>Otros Gastos de no Operación</t>
  </si>
  <si>
    <t>Gastos y/o Ingresos No operativos</t>
  </si>
  <si>
    <t>Ingresos Financieros</t>
  </si>
  <si>
    <t>Gastos financieros</t>
  </si>
  <si>
    <t xml:space="preserve">Utilidad antes de impuesto sobre la renta </t>
  </si>
  <si>
    <t>Impuesto sobre la renta</t>
  </si>
  <si>
    <t>RESERVA LEGAL</t>
  </si>
  <si>
    <t xml:space="preserve">Utilidad neta </t>
  </si>
  <si>
    <t xml:space="preserve">     César Artiga                                      </t>
  </si>
  <si>
    <t>Martha Romero</t>
  </si>
  <si>
    <t>Jefe Depto. Contabilidad</t>
  </si>
  <si>
    <t>Gerente Financiero</t>
  </si>
  <si>
    <t>Estado Consolidado de Situación Financiera (No auditado)</t>
  </si>
  <si>
    <t>Al 30 de Abril 2026</t>
  </si>
  <si>
    <t>(Cifras expresadas en miles de dólares estadounidenses)</t>
  </si>
  <si>
    <t>ACTIVO</t>
  </si>
  <si>
    <t>Activo Circulante</t>
  </si>
  <si>
    <t>Efectivo y Equivalentes de Efectivo</t>
  </si>
  <si>
    <t>Inversiones y Depósitos</t>
  </si>
  <si>
    <t>Documentos y cuentas por cobrar</t>
  </si>
  <si>
    <t>Arrendamientos por cobrar</t>
  </si>
  <si>
    <t>Cuentas por cobrar a partes relacionadas</t>
  </si>
  <si>
    <t>Inventarios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</si>
  <si>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</si>
  <si>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</si>
  <si>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</si>
  <si>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</si>
  <si>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</si>
  <si>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</si>
  <si>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</si>
  <si>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Obras en proceso</t>
  </si>
  <si>
    <t>Instrumentos financieros derivados</t>
  </si>
  <si>
    <t>Inversiones en sociedades</t>
  </si>
  <si>
    <t>Otros activos financieros</t>
  </si>
  <si>
    <t>Activo por impuesto sobre la renta diferido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</si>
  <si>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</si>
  <si>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</si>
  <si>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</si>
  <si>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</si>
  <si>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</si>
  <si>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</si>
  <si>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>Documentos por pagar</t>
  </si>
  <si>
    <t>Pasivo por arrendamiento</t>
  </si>
  <si>
    <t xml:space="preserve">Intereses por pagar </t>
  </si>
  <si>
    <t>Dividendos por pagar</t>
  </si>
  <si>
    <t>Cuentas por pagar comerciales</t>
  </si>
  <si>
    <t>Cuentas por Pagar a partes relacionadas</t>
  </si>
  <si>
    <t>Impuesto sobre la renta por pagar</t>
  </si>
  <si>
    <t>Gastos acumulados y otras cuentas por pagar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</si>
  <si>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</si>
  <si>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</si>
  <si>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</si>
  <si>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</si>
  <si>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</si>
  <si>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</si>
  <si>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</si>
  <si>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</si>
  <si>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</si>
  <si>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</si>
  <si>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</si>
  <si>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</si>
  <si>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</si>
  <si>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>Reserva patrimonial</t>
  </si>
  <si>
    <t xml:space="preserve">Otros componentes del patrimonio </t>
  </si>
  <si>
    <t xml:space="preserve">Resultados acumulados </t>
  </si>
  <si>
    <t>Utilidad del Ejercicio</t>
  </si>
  <si>
    <t>Total del Patrimonio</t>
  </si>
  <si>
    <t xml:space="preserve">Total del pasivo y del patrimonio </t>
  </si>
  <si>
    <t xml:space="preserve">  Martha Romero</t>
  </si>
  <si>
    <t>Liquidity ratio</t>
  </si>
  <si>
    <t>Maximum total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</si>
</sst>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  <numFmt numFmtId="168" formatCode="0.0%"/>
  </numFmts>
  <fonts count="18" x14ac:knownFonts="1">
    <font>
      <sz val="10"/>
      <name val="Comic Sans MS"/>
      <family val="4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Comic Sans MS"/>
      <family val="4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top"/>
    </xf>
    <xf numFmtId="164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5">
    <xf numFmtId="0" fontId="0" fillId="0" borderId="0" xfId="0">
      <alignment vertical="top"/>
    </xf>
    <xf numFmtId="0" fontId="2" fillId="0" borderId="0" xfId="2" applyFont="1" applyAlignment="1">
      <alignment horizontal="left"/>
    </xf>
    <xf numFmtId="38" fontId="3" fillId="0" borderId="0" xfId="2" applyNumberFormat="1" applyFont="1"/>
    <xf numFmtId="0" fontId="4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165" fontId="2" fillId="0" borderId="0" xfId="1" applyNumberFormat="1" applyFont="1" applyAlignment="1">
      <alignment horizontal="left"/>
    </xf>
    <xf numFmtId="38" fontId="6" fillId="0" borderId="0" xfId="2" applyNumberFormat="1" applyFont="1"/>
    <xf numFmtId="165" fontId="7" fillId="0" borderId="0" xfId="1" applyNumberFormat="1" applyFont="1"/>
    <xf numFmtId="38" fontId="6" fillId="0" borderId="1" xfId="2" applyNumberFormat="1" applyFont="1" applyBorder="1"/>
    <xf numFmtId="165" fontId="6" fillId="0" borderId="1" xfId="1" applyNumberFormat="1" applyFont="1" applyBorder="1"/>
    <xf numFmtId="38" fontId="3" fillId="0" borderId="0" xfId="2" applyNumberFormat="1" applyFont="1" applyAlignment="1">
      <alignment horizontal="center"/>
    </xf>
    <xf numFmtId="38" fontId="6" fillId="0" borderId="0" xfId="2" applyNumberFormat="1" applyFont="1" applyAlignment="1">
      <alignment horizontal="left"/>
    </xf>
    <xf numFmtId="38" fontId="3" fillId="0" borderId="0" xfId="2" applyNumberFormat="1" applyFont="1" applyAlignment="1">
      <alignment horizontal="center" vertical="center"/>
    </xf>
    <xf numFmtId="0" fontId="6" fillId="0" borderId="0" xfId="2" applyFont="1"/>
    <xf numFmtId="165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/>
    </xf>
    <xf numFmtId="0" fontId="6" fillId="2" borderId="0" xfId="1" applyNumberFormat="1" applyFont="1" applyFill="1" applyBorder="1" applyAlignment="1">
      <alignment horizontal="left"/>
    </xf>
    <xf numFmtId="0" fontId="4" fillId="0" borderId="0" xfId="3" applyNumberFormat="1" applyFont="1" applyFill="1" applyBorder="1"/>
    <xf numFmtId="165" fontId="4" fillId="0" borderId="2" xfId="1" applyNumberFormat="1" applyFont="1" applyFill="1" applyBorder="1"/>
    <xf numFmtId="167" fontId="3" fillId="0" borderId="0" xfId="3" applyNumberFormat="1" applyFont="1"/>
    <xf numFmtId="0" fontId="8" fillId="0" borderId="0" xfId="2" applyFont="1" applyAlignment="1">
      <alignment horizontal="center"/>
    </xf>
    <xf numFmtId="165" fontId="8" fillId="0" borderId="0" xfId="1" applyNumberFormat="1" applyFont="1" applyFill="1" applyBorder="1"/>
    <xf numFmtId="38" fontId="9" fillId="0" borderId="0" xfId="2" applyNumberFormat="1" applyFont="1"/>
    <xf numFmtId="0" fontId="6" fillId="0" borderId="0" xfId="0" applyFont="1" applyAlignment="1"/>
    <xf numFmtId="0" fontId="11" fillId="0" borderId="0" xfId="4" applyFont="1" applyAlignment="1">
      <alignment horizontal="left"/>
    </xf>
    <xf numFmtId="0" fontId="6" fillId="0" borderId="0" xfId="5" applyFont="1"/>
    <xf numFmtId="0" fontId="6" fillId="0" borderId="0" xfId="6" applyFont="1"/>
    <xf numFmtId="165" fontId="4" fillId="0" borderId="3" xfId="1" applyNumberFormat="1" applyFont="1" applyFill="1" applyBorder="1"/>
    <xf numFmtId="164" fontId="3" fillId="0" borderId="0" xfId="1" applyFont="1"/>
    <xf numFmtId="0" fontId="4" fillId="0" borderId="0" xfId="2" applyFont="1"/>
    <xf numFmtId="165" fontId="4" fillId="0" borderId="4" xfId="1" applyNumberFormat="1" applyFont="1" applyFill="1" applyBorder="1"/>
    <xf numFmtId="38" fontId="12" fillId="0" borderId="0" xfId="2" applyNumberFormat="1" applyFont="1"/>
    <xf numFmtId="38" fontId="13" fillId="0" borderId="0" xfId="2" applyNumberFormat="1" applyFont="1"/>
    <xf numFmtId="0" fontId="6" fillId="0" borderId="0" xfId="2" applyFont="1" applyAlignment="1">
      <alignment horizontal="center"/>
    </xf>
    <xf numFmtId="38" fontId="4" fillId="2" borderId="0" xfId="2" applyNumberFormat="1" applyFont="1" applyFill="1"/>
    <xf numFmtId="38" fontId="4" fillId="0" borderId="0" xfId="2" applyNumberFormat="1" applyFont="1" applyAlignment="1">
      <alignment horizontal="center"/>
    </xf>
    <xf numFmtId="0" fontId="3" fillId="0" borderId="0" xfId="2" applyFont="1"/>
    <xf numFmtId="165" fontId="3" fillId="0" borderId="0" xfId="1" applyNumberFormat="1" applyFont="1" applyFill="1" applyBorder="1"/>
    <xf numFmtId="0" fontId="3" fillId="0" borderId="0" xfId="2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  <xf numFmtId="0" fontId="14" fillId="0" borderId="0" xfId="2" applyFont="1" applyAlignment="1">
      <alignment horizontal="left"/>
    </xf>
    <xf numFmtId="38" fontId="3" fillId="0" borderId="1" xfId="2" applyNumberFormat="1" applyFont="1" applyBorder="1"/>
    <xf numFmtId="38" fontId="15" fillId="0" borderId="0" xfId="2" applyNumberFormat="1" applyFont="1" applyAlignment="1">
      <alignment horizontal="left"/>
    </xf>
    <xf numFmtId="38" fontId="16" fillId="0" borderId="0" xfId="2" applyNumberFormat="1" applyFont="1"/>
    <xf numFmtId="49" fontId="16" fillId="0" borderId="0" xfId="2" applyNumberFormat="1" applyFont="1" applyAlignment="1">
      <alignment horizontal="center"/>
    </xf>
    <xf numFmtId="165" fontId="3" fillId="0" borderId="0" xfId="1" applyNumberFormat="1" applyFont="1" applyFill="1"/>
    <xf numFmtId="38" fontId="15" fillId="0" borderId="0" xfId="2" applyNumberFormat="1" applyFont="1"/>
    <xf numFmtId="165" fontId="15" fillId="0" borderId="2" xfId="1" applyNumberFormat="1" applyFont="1" applyFill="1" applyBorder="1"/>
    <xf numFmtId="165" fontId="15" fillId="0" borderId="4" xfId="1" applyNumberFormat="1" applyFont="1" applyFill="1" applyBorder="1"/>
    <xf numFmtId="10" fontId="13" fillId="0" borderId="0" xfId="7" applyNumberFormat="1" applyFont="1" applyFill="1"/>
    <xf numFmtId="38" fontId="15" fillId="2" borderId="0" xfId="2" applyNumberFormat="1" applyFont="1" applyFill="1"/>
    <xf numFmtId="38" fontId="15" fillId="0" borderId="0" xfId="2" applyNumberFormat="1" applyFont="1" applyAlignment="1">
      <alignment horizontal="center"/>
    </xf>
    <xf numFmtId="40" fontId="17" fillId="3" borderId="0" xfId="2" applyNumberFormat="1" applyFont="1" applyFill="1"/>
    <xf numFmtId="168" fontId="3" fillId="0" borderId="0" xfId="7" applyNumberFormat="1" applyFont="1" applyFill="1"/>
  </cellXfs>
  <cellStyles count="8">
    <cellStyle name="Millares" xfId="1" builtinId="3"/>
    <cellStyle name="Moneda 2" xfId="3" xr:uid="{732F6A61-9BB2-4F15-A121-D1227A116AAB}"/>
    <cellStyle name="Normal" xfId="0" builtinId="0"/>
    <cellStyle name="Normal_AAH Liquidity model Bain  v3 amend8 for 02-03 projs RAP 2" xfId="4" xr:uid="{F5245FA7-92E3-49DB-B106-717DFDF5FCBD}"/>
    <cellStyle name="Normal_Formatos de Reporte de Información General 2" xfId="5" xr:uid="{5BBBECC5-81ED-4F7F-846F-01B6C4B8F714}"/>
    <cellStyle name="Normal_Formatos de Reporte de Información General 2 2" xfId="6" xr:uid="{10483AEF-387B-4665-8554-61F09861949D}"/>
    <cellStyle name="Normal_Junio_03" xfId="2" xr:uid="{1C3DEFAF-7F13-4DD7-AE00-7CD0E39C3728}"/>
    <cellStyle name="Porcentaje 2" xfId="7" xr:uid="{AE923EBB-D5AD-4A69-9E57-793F28047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GAP/GAP%202026/04-ABRIL/04.%20EEFF%20CQ%20Abril%202026%20Bco%20Consolidado.xlsx" TargetMode="External"/><Relationship Id="rId2" Type="http://schemas.openxmlformats.org/officeDocument/2006/relationships/externalLinkPath" Target="https://grupoqcorporativo-my.sharepoint.com/personal/mcruz_crediq_com/Documents/Desktop/CREDIQ,%20S.A.%20DE%20C.V/REPORTES/GAP/GAP%202026/04-ABRIL/04.%20EEFF%20CQ%20Abril%202026%20Bco%20Consolidado.xlsx" TargetMode="External"/><Relationship Id="rId1" Type="http://schemas.openxmlformats.org/officeDocument/2006/relationships/externalLinkPath" Target="/personal/mcruz_crediq_com/Documents/Desktop/CREDIQ,%20S.A.%20DE%20C.V/REPORTES/GAP/GAP%202026/04-ABRIL/04.%20EEFF%20CQ%20Abril%202026%20Bco%20Consolid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dora%20de%20pr&#233;stamos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MOVIMIENTO%20USAD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iramirez.GRUPOQ01/Configuraci&#243;n%20local/Archivos%20temporales%20de%20Internet/OLK3D/Planilla%20Grupo%20Q%20Guate%2005-02.xls" TargetMode="External"/><Relationship Id="rId1" Type="http://schemas.openxmlformats.org/officeDocument/2006/relationships/externalLinkPath" Target="/Documents%20and%20Settings/iramirez.GRUPOQ01/Configuraci&#243;n%20local/Archivos%20temporales%20de%20Internet/OLK3D/Planilla%20Grupo%20Q%20Guate%2005-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amirez.GRUPOQ01\Configuraci&#243;n%20local\Archivos%20temporales%20de%20Internet\OLK3D\Planilla%20Grupo%20Q%20Guate%2005-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Usados%20Piso%20al%2030-04-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arket%20Forum%20Data%20Fi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G ER"/>
      <sheetName val="ER Bolsa"/>
      <sheetName val="BG Bolsa"/>
      <sheetName val="BA CQ,CQL,QA"/>
      <sheetName val="Eliminaciones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dora de préstamos"/>
    </sheetNames>
    <sheetDataSet>
      <sheetData sheetId="0">
        <row r="1">
          <cell r="B1" t="str">
            <v>Calculadora de préstamos simple</v>
          </cell>
        </row>
        <row r="3">
          <cell r="B3" t="str">
            <v>Valores del préstamo</v>
          </cell>
        </row>
        <row r="4">
          <cell r="B4" t="str">
            <v>Importe del préstamo</v>
          </cell>
        </row>
        <row r="5">
          <cell r="B5" t="str">
            <v>Tasa de interés anual</v>
          </cell>
          <cell r="H5">
            <v>120</v>
          </cell>
        </row>
        <row r="6">
          <cell r="B6" t="str">
            <v>Periodo del préstamo en años</v>
          </cell>
        </row>
        <row r="7">
          <cell r="B7" t="str">
            <v>Fecha de inicio del préstamo</v>
          </cell>
        </row>
        <row r="9">
          <cell r="B9" t="str">
            <v>N.° de pago</v>
          </cell>
          <cell r="C9" t="str">
            <v>Fecha de pago</v>
          </cell>
          <cell r="D9" t="str">
            <v>Saldo inicial</v>
          </cell>
          <cell r="E9" t="str">
            <v>Pago</v>
          </cell>
          <cell r="F9" t="str">
            <v>Capital</v>
          </cell>
          <cell r="G9" t="str">
            <v>Intereses</v>
          </cell>
          <cell r="H9" t="str">
            <v>Saldo final</v>
          </cell>
        </row>
        <row r="10">
          <cell r="B10">
            <v>1</v>
          </cell>
        </row>
        <row r="11">
          <cell r="B11">
            <v>2</v>
          </cell>
        </row>
        <row r="12">
          <cell r="B12">
            <v>3</v>
          </cell>
        </row>
        <row r="13">
          <cell r="B13">
            <v>4</v>
          </cell>
        </row>
        <row r="14">
          <cell r="B14">
            <v>5</v>
          </cell>
        </row>
        <row r="15">
          <cell r="B15">
            <v>6</v>
          </cell>
        </row>
        <row r="16">
          <cell r="B16">
            <v>7</v>
          </cell>
        </row>
        <row r="17">
          <cell r="B17">
            <v>8</v>
          </cell>
        </row>
        <row r="18">
          <cell r="B18">
            <v>9</v>
          </cell>
        </row>
        <row r="19">
          <cell r="B19">
            <v>10</v>
          </cell>
        </row>
        <row r="20">
          <cell r="B20">
            <v>11</v>
          </cell>
        </row>
        <row r="21">
          <cell r="B21">
            <v>12</v>
          </cell>
        </row>
        <row r="22">
          <cell r="B22">
            <v>13</v>
          </cell>
        </row>
        <row r="23">
          <cell r="B23">
            <v>14</v>
          </cell>
        </row>
        <row r="24">
          <cell r="B24">
            <v>15</v>
          </cell>
        </row>
        <row r="25">
          <cell r="B25">
            <v>16</v>
          </cell>
        </row>
        <row r="26">
          <cell r="B26">
            <v>17</v>
          </cell>
        </row>
        <row r="27">
          <cell r="B27">
            <v>18</v>
          </cell>
        </row>
        <row r="28">
          <cell r="B28">
            <v>19</v>
          </cell>
        </row>
        <row r="29">
          <cell r="B29">
            <v>20</v>
          </cell>
        </row>
        <row r="30">
          <cell r="B30">
            <v>21</v>
          </cell>
        </row>
        <row r="31">
          <cell r="B31">
            <v>22</v>
          </cell>
        </row>
        <row r="32">
          <cell r="B32">
            <v>23</v>
          </cell>
        </row>
        <row r="33">
          <cell r="B33">
            <v>24</v>
          </cell>
        </row>
        <row r="34">
          <cell r="B34">
            <v>25</v>
          </cell>
        </row>
        <row r="35">
          <cell r="B35">
            <v>26</v>
          </cell>
        </row>
        <row r="36">
          <cell r="B36">
            <v>27</v>
          </cell>
        </row>
        <row r="37">
          <cell r="B37">
            <v>28</v>
          </cell>
        </row>
        <row r="38">
          <cell r="B38">
            <v>29</v>
          </cell>
        </row>
        <row r="39">
          <cell r="B39">
            <v>30</v>
          </cell>
        </row>
        <row r="40">
          <cell r="B40">
            <v>31</v>
          </cell>
        </row>
        <row r="41">
          <cell r="B41">
            <v>32</v>
          </cell>
        </row>
        <row r="42">
          <cell r="B42">
            <v>33</v>
          </cell>
        </row>
        <row r="43">
          <cell r="B43">
            <v>34</v>
          </cell>
        </row>
        <row r="44">
          <cell r="B44">
            <v>35</v>
          </cell>
        </row>
        <row r="45">
          <cell r="B45">
            <v>36</v>
          </cell>
        </row>
        <row r="46">
          <cell r="B46">
            <v>37</v>
          </cell>
        </row>
        <row r="47">
          <cell r="B47">
            <v>38</v>
          </cell>
        </row>
        <row r="48">
          <cell r="B48">
            <v>39</v>
          </cell>
        </row>
        <row r="49">
          <cell r="B49">
            <v>40</v>
          </cell>
        </row>
        <row r="50">
          <cell r="B50">
            <v>41</v>
          </cell>
        </row>
        <row r="51">
          <cell r="B51">
            <v>42</v>
          </cell>
        </row>
        <row r="52">
          <cell r="B52">
            <v>43</v>
          </cell>
        </row>
        <row r="53">
          <cell r="B53">
            <v>44</v>
          </cell>
        </row>
        <row r="54">
          <cell r="B54">
            <v>45</v>
          </cell>
        </row>
        <row r="55">
          <cell r="B55">
            <v>46</v>
          </cell>
        </row>
        <row r="56">
          <cell r="B56">
            <v>47</v>
          </cell>
        </row>
        <row r="57">
          <cell r="B57">
            <v>48</v>
          </cell>
        </row>
        <row r="58">
          <cell r="B58">
            <v>49</v>
          </cell>
        </row>
        <row r="59">
          <cell r="B59">
            <v>50</v>
          </cell>
        </row>
        <row r="60">
          <cell r="B60">
            <v>51</v>
          </cell>
        </row>
        <row r="61">
          <cell r="B61">
            <v>52</v>
          </cell>
        </row>
        <row r="62">
          <cell r="B62">
            <v>53</v>
          </cell>
        </row>
        <row r="63">
          <cell r="B63">
            <v>54</v>
          </cell>
        </row>
        <row r="64">
          <cell r="B64">
            <v>55</v>
          </cell>
        </row>
        <row r="65">
          <cell r="B65">
            <v>56</v>
          </cell>
        </row>
        <row r="66">
          <cell r="B66">
            <v>57</v>
          </cell>
        </row>
        <row r="67">
          <cell r="B67">
            <v>58</v>
          </cell>
        </row>
        <row r="68">
          <cell r="B68">
            <v>59</v>
          </cell>
        </row>
        <row r="69">
          <cell r="B69">
            <v>60</v>
          </cell>
        </row>
        <row r="70">
          <cell r="B70">
            <v>61</v>
          </cell>
        </row>
        <row r="71">
          <cell r="B71">
            <v>62</v>
          </cell>
        </row>
        <row r="72">
          <cell r="B72">
            <v>63</v>
          </cell>
        </row>
        <row r="73">
          <cell r="B73">
            <v>64</v>
          </cell>
        </row>
        <row r="74">
          <cell r="B74">
            <v>65</v>
          </cell>
        </row>
        <row r="75">
          <cell r="B75">
            <v>66</v>
          </cell>
        </row>
        <row r="76">
          <cell r="B76">
            <v>67</v>
          </cell>
        </row>
        <row r="77">
          <cell r="B77">
            <v>68</v>
          </cell>
        </row>
        <row r="78">
          <cell r="B78">
            <v>69</v>
          </cell>
        </row>
        <row r="79">
          <cell r="B79">
            <v>70</v>
          </cell>
        </row>
        <row r="80">
          <cell r="B80">
            <v>71</v>
          </cell>
        </row>
        <row r="81">
          <cell r="B81">
            <v>72</v>
          </cell>
        </row>
        <row r="82">
          <cell r="B82">
            <v>73</v>
          </cell>
        </row>
        <row r="83">
          <cell r="B83">
            <v>74</v>
          </cell>
        </row>
        <row r="84">
          <cell r="B84">
            <v>75</v>
          </cell>
        </row>
        <row r="85">
          <cell r="B85">
            <v>76</v>
          </cell>
        </row>
        <row r="86">
          <cell r="B86">
            <v>77</v>
          </cell>
        </row>
        <row r="87">
          <cell r="B87">
            <v>78</v>
          </cell>
        </row>
        <row r="88">
          <cell r="B88">
            <v>79</v>
          </cell>
        </row>
        <row r="89">
          <cell r="B89">
            <v>80</v>
          </cell>
        </row>
        <row r="90">
          <cell r="B90">
            <v>81</v>
          </cell>
        </row>
        <row r="91">
          <cell r="B91">
            <v>82</v>
          </cell>
        </row>
        <row r="92">
          <cell r="B92">
            <v>83</v>
          </cell>
        </row>
        <row r="93">
          <cell r="B93">
            <v>84</v>
          </cell>
        </row>
        <row r="94">
          <cell r="B94">
            <v>85</v>
          </cell>
        </row>
        <row r="95">
          <cell r="B95">
            <v>86</v>
          </cell>
        </row>
        <row r="96">
          <cell r="B96">
            <v>87</v>
          </cell>
        </row>
        <row r="97">
          <cell r="B97">
            <v>88</v>
          </cell>
        </row>
        <row r="98">
          <cell r="B98">
            <v>89</v>
          </cell>
        </row>
        <row r="99">
          <cell r="B99">
            <v>90</v>
          </cell>
        </row>
        <row r="100">
          <cell r="B100">
            <v>91</v>
          </cell>
        </row>
        <row r="101">
          <cell r="B101">
            <v>92</v>
          </cell>
        </row>
        <row r="102">
          <cell r="B102">
            <v>93</v>
          </cell>
        </row>
        <row r="103">
          <cell r="B103">
            <v>94</v>
          </cell>
        </row>
        <row r="104">
          <cell r="B104">
            <v>95</v>
          </cell>
        </row>
        <row r="105">
          <cell r="B105">
            <v>96</v>
          </cell>
        </row>
        <row r="106">
          <cell r="B106">
            <v>97</v>
          </cell>
        </row>
        <row r="107">
          <cell r="B107">
            <v>98</v>
          </cell>
        </row>
        <row r="108">
          <cell r="B108">
            <v>99</v>
          </cell>
        </row>
        <row r="109">
          <cell r="B109">
            <v>100</v>
          </cell>
        </row>
        <row r="110">
          <cell r="B110">
            <v>101</v>
          </cell>
        </row>
        <row r="111">
          <cell r="B111">
            <v>102</v>
          </cell>
        </row>
        <row r="112">
          <cell r="B112">
            <v>103</v>
          </cell>
        </row>
        <row r="113">
          <cell r="B113">
            <v>104</v>
          </cell>
        </row>
        <row r="114">
          <cell r="B114">
            <v>105</v>
          </cell>
        </row>
        <row r="115">
          <cell r="B115">
            <v>106</v>
          </cell>
        </row>
        <row r="116">
          <cell r="B116">
            <v>107</v>
          </cell>
        </row>
        <row r="117">
          <cell r="B117">
            <v>108</v>
          </cell>
        </row>
        <row r="118">
          <cell r="B118">
            <v>109</v>
          </cell>
        </row>
        <row r="119">
          <cell r="B119">
            <v>110</v>
          </cell>
        </row>
        <row r="120">
          <cell r="B120">
            <v>111</v>
          </cell>
        </row>
        <row r="121">
          <cell r="B121">
            <v>112</v>
          </cell>
        </row>
        <row r="122">
          <cell r="B122">
            <v>113</v>
          </cell>
        </row>
        <row r="123">
          <cell r="B123">
            <v>114</v>
          </cell>
        </row>
        <row r="124">
          <cell r="B124">
            <v>115</v>
          </cell>
        </row>
        <row r="125">
          <cell r="B125">
            <v>116</v>
          </cell>
        </row>
        <row r="126">
          <cell r="B126">
            <v>117</v>
          </cell>
        </row>
        <row r="127">
          <cell r="B127">
            <v>118</v>
          </cell>
        </row>
        <row r="128">
          <cell r="B128">
            <v>119</v>
          </cell>
        </row>
        <row r="129">
          <cell r="B129">
            <v>120</v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IC"/>
      <sheetName val="GUA"/>
      <sheetName val="Propuesta"/>
      <sheetName val="SisReal97"/>
      <sheetName val="P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 t="str">
            <v/>
          </cell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/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/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/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/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/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/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/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/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/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/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/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/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/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/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/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/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/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/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/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/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/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/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/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/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 t="str">
            <v/>
          </cell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 t="str">
            <v/>
          </cell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 t="str">
            <v/>
          </cell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/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/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/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/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/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/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/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/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/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/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/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 t="str">
            <v/>
          </cell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 t="str">
            <v/>
          </cell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 t="str">
            <v/>
          </cell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 t="str">
            <v/>
          </cell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 t="str">
            <v/>
          </cell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 t="str">
            <v/>
          </cell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/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 t="str">
            <v/>
          </cell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 t="str">
            <v/>
          </cell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 t="str">
            <v/>
          </cell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 t="str">
            <v/>
          </cell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 t="str">
            <v/>
          </cell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 t="str">
            <v/>
          </cell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 t="str">
            <v/>
          </cell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 t="str">
            <v/>
          </cell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 t="str">
            <v/>
          </cell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 t="str">
            <v/>
          </cell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 t="str">
            <v/>
          </cell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/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/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/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/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/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/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/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/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/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/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/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 t="str">
            <v/>
          </cell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/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/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/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/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/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/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/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/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/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/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/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/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/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/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/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/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/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/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/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/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/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/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/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/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/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/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/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/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/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/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/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/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/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/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/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/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/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/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/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/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/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/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/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/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/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/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 t="str">
            <v/>
          </cell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 t="str">
            <v/>
          </cell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 t="str">
            <v/>
          </cell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 t="str">
            <v/>
          </cell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 t="str">
            <v/>
          </cell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 t="str">
            <v/>
          </cell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 t="str">
            <v/>
          </cell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 t="str">
            <v/>
          </cell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 t="str">
            <v/>
          </cell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 t="str">
            <v/>
          </cell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 t="str">
            <v/>
          </cell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/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/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/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/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/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/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/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/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/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/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 t="str">
            <v/>
          </cell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 t="str">
            <v/>
          </cell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/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/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/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/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/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/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/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/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/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/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/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/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/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/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/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/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/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/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/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/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/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/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/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/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/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/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/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/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/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/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/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/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/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/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/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/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/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/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/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/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/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/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/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/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/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/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/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/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/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/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/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/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/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/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/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/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/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/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/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/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/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/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/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/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/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/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/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/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/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/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/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/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/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/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/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 t="str">
            <v/>
          </cell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 t="str">
            <v/>
          </cell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 t="str">
            <v/>
          </cell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 t="str">
            <v/>
          </cell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 t="str">
            <v/>
          </cell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/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/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/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/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/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/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/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/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/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/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/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/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/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/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/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/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/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/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/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/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/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/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/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/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/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/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/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/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/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/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/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/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/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/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/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/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/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/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/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 t="str">
            <v/>
          </cell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 t="str">
            <v/>
          </cell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 t="str">
            <v/>
          </cell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/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 t="str">
            <v/>
          </cell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 t="str">
            <v/>
          </cell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/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/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/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/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/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/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/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/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/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/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/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/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/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/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/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/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/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/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/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/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/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/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/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/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/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/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/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/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/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/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/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/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/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/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/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/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/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/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/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/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/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/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/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/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/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/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/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/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/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/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/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/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/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/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/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/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/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/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/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/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/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/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 t="str">
            <v/>
          </cell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 t="str">
            <v/>
          </cell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 t="str">
            <v/>
          </cell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/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/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/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/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/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/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/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/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/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/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/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/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/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/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/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/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/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/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/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/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/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/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/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/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/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/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/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/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/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/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/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/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/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/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/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/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/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/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/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/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/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/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/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/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/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/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/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/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/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/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/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/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/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/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/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/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/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/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/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/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/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/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/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/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/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/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/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/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/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/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/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/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/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/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/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/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 t="str">
            <v/>
          </cell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/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/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/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/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/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/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/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/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/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/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/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/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/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/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/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/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/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/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/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/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 t="str">
            <v/>
          </cell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 t="str">
            <v/>
          </cell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/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/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/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/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/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/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/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/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/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/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/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/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/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/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/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/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/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/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/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/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/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/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/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/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/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/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/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/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/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/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/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/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/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/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/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/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/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/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/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/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/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/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/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/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/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/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/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/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/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8557-9355-4034-87FC-3DC6F0A5A444}">
  <sheetPr>
    <tabColor rgb="FF92D050"/>
    <pageSetUpPr fitToPage="1"/>
  </sheetPr>
  <dimension ref="B1:L100"/>
  <sheetViews>
    <sheetView showGridLines="0" tabSelected="1" zoomScale="90" zoomScaleNormal="90" workbookViewId="0">
      <pane xSplit="5" ySplit="5" topLeftCell="F43" activePane="bottomRight" state="frozen"/>
      <selection activeCell="F52" sqref="F52"/>
      <selection pane="topRight" activeCell="F52" sqref="F52"/>
      <selection pane="bottomLeft" activeCell="F52" sqref="F52"/>
      <selection pane="bottomRight" activeCell="E10" sqref="E10"/>
    </sheetView>
  </sheetViews>
  <sheetFormatPr baseColWidth="10" defaultColWidth="8" defaultRowHeight="13" x14ac:dyDescent="0.3"/>
  <cols>
    <col min="1" max="1" width="1.58203125" style="2" customWidth="1"/>
    <col min="2" max="2" width="35.83203125" style="36" customWidth="1"/>
    <col min="3" max="3" width="7" style="36" customWidth="1"/>
    <col min="4" max="4" width="1" style="36" customWidth="1"/>
    <col min="5" max="5" width="8.75" style="40" customWidth="1"/>
    <col min="6" max="6" width="9.33203125" style="2" customWidth="1"/>
    <col min="7" max="7" width="9.83203125" style="2" customWidth="1"/>
    <col min="8" max="8" width="8" style="2" customWidth="1"/>
    <col min="9" max="16384" width="8" style="2"/>
  </cols>
  <sheetData>
    <row r="1" spans="2:5" ht="15" x14ac:dyDescent="0.3">
      <c r="B1" s="1" t="s">
        <v>0</v>
      </c>
      <c r="C1" s="1"/>
      <c r="D1" s="1"/>
      <c r="E1" s="1"/>
    </row>
    <row r="2" spans="2:5" ht="15" x14ac:dyDescent="0.3">
      <c r="B2" s="3" t="s">
        <v>1</v>
      </c>
      <c r="C2" s="4"/>
      <c r="D2" s="4"/>
      <c r="E2" s="5"/>
    </row>
    <row r="3" spans="2:5" x14ac:dyDescent="0.3">
      <c r="B3" s="6" t="s">
        <v>2</v>
      </c>
      <c r="C3" s="6"/>
      <c r="D3" s="6"/>
      <c r="E3" s="7"/>
    </row>
    <row r="4" spans="2:5" s="10" customFormat="1" ht="13.5" thickBot="1" x14ac:dyDescent="0.35">
      <c r="B4" s="8" t="str">
        <f>+BG!B5</f>
        <v>Al 30 de Abril 2026</v>
      </c>
      <c r="C4" s="8"/>
      <c r="D4" s="8"/>
      <c r="E4" s="9"/>
    </row>
    <row r="5" spans="2:5" s="12" customFormat="1" x14ac:dyDescent="0.25">
      <c r="B5" s="11" t="str">
        <f>+BG!B6</f>
        <v>(Cifras expresadas en miles de dólares estadounidenses)</v>
      </c>
      <c r="C5" s="11"/>
      <c r="D5" s="11"/>
      <c r="E5" s="11"/>
    </row>
    <row r="6" spans="2:5" ht="14.25" customHeight="1" x14ac:dyDescent="0.3">
      <c r="B6" s="13" t="s">
        <v>3</v>
      </c>
      <c r="C6" s="13" t="s">
        <v>4</v>
      </c>
      <c r="D6" s="13"/>
      <c r="E6" s="14">
        <v>11863.746230000001</v>
      </c>
    </row>
    <row r="7" spans="2:5" ht="14.25" customHeight="1" x14ac:dyDescent="0.3">
      <c r="B7" s="13" t="s">
        <v>5</v>
      </c>
      <c r="C7" s="13"/>
      <c r="D7" s="13"/>
      <c r="E7" s="14">
        <v>1518.05402</v>
      </c>
    </row>
    <row r="8" spans="2:5" x14ac:dyDescent="0.3">
      <c r="B8" s="15" t="s">
        <v>6</v>
      </c>
      <c r="C8" s="16"/>
      <c r="D8" s="16"/>
      <c r="E8" s="14">
        <v>5053.9442199999994</v>
      </c>
    </row>
    <row r="9" spans="2:5" x14ac:dyDescent="0.3">
      <c r="B9" s="15" t="s">
        <v>7</v>
      </c>
      <c r="C9" s="15"/>
      <c r="D9" s="15"/>
      <c r="E9" s="14">
        <v>2853.4902299999999</v>
      </c>
    </row>
    <row r="10" spans="2:5" x14ac:dyDescent="0.3">
      <c r="B10" s="13" t="s">
        <v>8</v>
      </c>
      <c r="C10" s="13"/>
      <c r="D10" s="13"/>
      <c r="E10" s="14">
        <v>638.04353000000003</v>
      </c>
    </row>
    <row r="11" spans="2:5" x14ac:dyDescent="0.3">
      <c r="B11" s="13" t="s">
        <v>9</v>
      </c>
      <c r="C11" s="13"/>
      <c r="D11" s="13"/>
      <c r="E11" s="14">
        <v>386.80816000000004</v>
      </c>
    </row>
    <row r="12" spans="2:5" s="19" customFormat="1" x14ac:dyDescent="0.3">
      <c r="B12" s="17" t="s">
        <v>10</v>
      </c>
      <c r="C12" s="17" t="s">
        <v>4</v>
      </c>
      <c r="D12" s="17"/>
      <c r="E12" s="18">
        <v>22314.086389999997</v>
      </c>
    </row>
    <row r="13" spans="2:5" ht="4.5" customHeight="1" x14ac:dyDescent="0.3">
      <c r="B13" s="13"/>
      <c r="C13" s="13"/>
      <c r="D13" s="13"/>
      <c r="E13" s="14"/>
    </row>
    <row r="14" spans="2:5" x14ac:dyDescent="0.3">
      <c r="B14" s="13" t="s">
        <v>11</v>
      </c>
      <c r="C14" s="13" t="s">
        <v>4</v>
      </c>
      <c r="D14" s="13"/>
      <c r="E14" s="14">
        <v>5934.9595300000001</v>
      </c>
    </row>
    <row r="15" spans="2:5" x14ac:dyDescent="0.3">
      <c r="B15" s="13" t="s">
        <v>12</v>
      </c>
      <c r="C15" s="13"/>
      <c r="D15" s="13"/>
      <c r="E15" s="14">
        <v>1589.1189199999999</v>
      </c>
    </row>
    <row r="16" spans="2:5" s="19" customFormat="1" x14ac:dyDescent="0.3">
      <c r="B16" s="17" t="s">
        <v>13</v>
      </c>
      <c r="C16" s="17" t="s">
        <v>4</v>
      </c>
      <c r="D16" s="17"/>
      <c r="E16" s="18">
        <v>7524.07845</v>
      </c>
    </row>
    <row r="17" spans="2:5" s="22" customFormat="1" ht="4.5" customHeight="1" x14ac:dyDescent="0.3">
      <c r="B17" s="20"/>
      <c r="C17" s="20"/>
      <c r="D17" s="20"/>
      <c r="E17" s="21"/>
    </row>
    <row r="18" spans="2:5" x14ac:dyDescent="0.3">
      <c r="B18" s="13" t="s">
        <v>14</v>
      </c>
      <c r="C18" s="13" t="s">
        <v>4</v>
      </c>
      <c r="D18" s="13"/>
      <c r="E18" s="14">
        <v>1684.2766799999999</v>
      </c>
    </row>
    <row r="19" spans="2:5" x14ac:dyDescent="0.3">
      <c r="B19" s="13" t="s">
        <v>15</v>
      </c>
      <c r="C19" s="13"/>
      <c r="D19" s="13"/>
      <c r="E19" s="14">
        <v>498.63387999999998</v>
      </c>
    </row>
    <row r="20" spans="2:5" x14ac:dyDescent="0.3">
      <c r="B20" s="13" t="s">
        <v>16</v>
      </c>
      <c r="C20" s="13"/>
      <c r="D20" s="13"/>
      <c r="E20" s="14">
        <v>555.56134999999995</v>
      </c>
    </row>
    <row r="21" spans="2:5" x14ac:dyDescent="0.3">
      <c r="B21" s="23" t="s">
        <v>17</v>
      </c>
      <c r="C21" s="23"/>
      <c r="D21" s="23"/>
      <c r="E21" s="14">
        <v>980.91521</v>
      </c>
    </row>
    <row r="22" spans="2:5" x14ac:dyDescent="0.3">
      <c r="B22" s="23" t="s">
        <v>18</v>
      </c>
      <c r="C22" s="23"/>
      <c r="D22" s="23"/>
      <c r="E22" s="14">
        <v>205.01340999999999</v>
      </c>
    </row>
    <row r="23" spans="2:5" x14ac:dyDescent="0.3">
      <c r="B23" s="23" t="s">
        <v>19</v>
      </c>
      <c r="C23" s="23"/>
      <c r="D23" s="23"/>
      <c r="E23" s="14">
        <v>456.98982000000001</v>
      </c>
    </row>
    <row r="24" spans="2:5" x14ac:dyDescent="0.3">
      <c r="B24" s="23" t="s">
        <v>20</v>
      </c>
      <c r="C24" s="23"/>
      <c r="D24" s="23"/>
      <c r="E24" s="14">
        <v>374.89100999999999</v>
      </c>
    </row>
    <row r="25" spans="2:5" x14ac:dyDescent="0.3">
      <c r="B25" s="23" t="s">
        <v>21</v>
      </c>
      <c r="C25" s="23"/>
      <c r="D25" s="23"/>
      <c r="E25" s="14">
        <v>141.32111</v>
      </c>
    </row>
    <row r="26" spans="2:5" hidden="1" x14ac:dyDescent="0.3">
      <c r="B26" s="23" t="s">
        <v>22</v>
      </c>
      <c r="C26" s="23"/>
      <c r="D26" s="23"/>
      <c r="E26" s="14">
        <v>0</v>
      </c>
    </row>
    <row r="27" spans="2:5" x14ac:dyDescent="0.3">
      <c r="B27" s="23" t="s">
        <v>23</v>
      </c>
      <c r="C27" s="23"/>
      <c r="D27" s="23"/>
      <c r="E27" s="14">
        <v>28.76361</v>
      </c>
    </row>
    <row r="28" spans="2:5" x14ac:dyDescent="0.3">
      <c r="B28" s="23" t="s">
        <v>24</v>
      </c>
      <c r="C28" s="23"/>
      <c r="D28" s="23"/>
      <c r="E28" s="14">
        <v>21.03003</v>
      </c>
    </row>
    <row r="29" spans="2:5" x14ac:dyDescent="0.3">
      <c r="B29" s="24" t="s">
        <v>25</v>
      </c>
      <c r="C29" s="24"/>
      <c r="D29" s="24"/>
      <c r="E29" s="14">
        <v>229.70964999999998</v>
      </c>
    </row>
    <row r="30" spans="2:5" x14ac:dyDescent="0.3">
      <c r="B30" s="24" t="s">
        <v>26</v>
      </c>
      <c r="C30" s="24"/>
      <c r="D30" s="24"/>
      <c r="E30" s="14">
        <v>17.076280000000001</v>
      </c>
    </row>
    <row r="31" spans="2:5" hidden="1" x14ac:dyDescent="0.3">
      <c r="B31" s="23" t="s">
        <v>27</v>
      </c>
      <c r="C31" s="23"/>
      <c r="D31" s="23"/>
      <c r="E31" s="14">
        <v>0</v>
      </c>
    </row>
    <row r="32" spans="2:5" x14ac:dyDescent="0.3">
      <c r="B32" s="23" t="s">
        <v>28</v>
      </c>
      <c r="C32" s="23"/>
      <c r="D32" s="23"/>
      <c r="E32" s="14">
        <v>1526.3396499999999</v>
      </c>
    </row>
    <row r="33" spans="2:12" hidden="1" x14ac:dyDescent="0.3">
      <c r="B33" s="25" t="s">
        <v>29</v>
      </c>
      <c r="C33" s="25"/>
      <c r="D33" s="25"/>
      <c r="E33" s="14">
        <v>0</v>
      </c>
    </row>
    <row r="34" spans="2:12" hidden="1" x14ac:dyDescent="0.3">
      <c r="B34" s="25" t="s">
        <v>30</v>
      </c>
      <c r="C34" s="25"/>
      <c r="D34" s="25"/>
      <c r="E34" s="14">
        <v>0</v>
      </c>
    </row>
    <row r="35" spans="2:12" hidden="1" x14ac:dyDescent="0.3">
      <c r="B35" s="23" t="s">
        <v>31</v>
      </c>
      <c r="C35" s="25"/>
      <c r="D35" s="25"/>
      <c r="E35" s="14">
        <v>0</v>
      </c>
    </row>
    <row r="36" spans="2:12" x14ac:dyDescent="0.3">
      <c r="B36" s="25" t="s">
        <v>32</v>
      </c>
      <c r="C36" s="25"/>
      <c r="D36" s="25"/>
      <c r="E36" s="14">
        <v>1674.7541000000001</v>
      </c>
    </row>
    <row r="37" spans="2:12" x14ac:dyDescent="0.3">
      <c r="B37" s="26" t="s">
        <v>33</v>
      </c>
      <c r="C37" s="25"/>
      <c r="D37" s="25"/>
      <c r="E37" s="14">
        <v>58.152680000000004</v>
      </c>
    </row>
    <row r="38" spans="2:12" s="19" customFormat="1" x14ac:dyDescent="0.3">
      <c r="B38" s="17" t="s">
        <v>34</v>
      </c>
      <c r="C38" s="17" t="s">
        <v>4</v>
      </c>
      <c r="D38" s="17"/>
      <c r="E38" s="18">
        <v>8453.4284699999989</v>
      </c>
    </row>
    <row r="39" spans="2:12" s="19" customFormat="1" x14ac:dyDescent="0.3">
      <c r="B39" s="17" t="s">
        <v>35</v>
      </c>
      <c r="C39" s="17"/>
      <c r="D39" s="17"/>
      <c r="E39" s="18">
        <v>6336.5794699999969</v>
      </c>
    </row>
    <row r="40" spans="2:12" x14ac:dyDescent="0.3">
      <c r="B40" s="23"/>
      <c r="C40" s="23"/>
      <c r="D40" s="23"/>
      <c r="E40" s="14"/>
    </row>
    <row r="41" spans="2:12" x14ac:dyDescent="0.3">
      <c r="B41" s="13" t="s">
        <v>36</v>
      </c>
      <c r="C41" s="13" t="s">
        <v>4</v>
      </c>
      <c r="D41" s="13"/>
      <c r="E41" s="14">
        <v>227.16857999999999</v>
      </c>
    </row>
    <row r="42" spans="2:12" hidden="1" x14ac:dyDescent="0.3">
      <c r="B42" s="13" t="s">
        <v>37</v>
      </c>
      <c r="C42" s="13"/>
      <c r="D42" s="13"/>
      <c r="E42" s="14">
        <v>0</v>
      </c>
    </row>
    <row r="43" spans="2:12" s="19" customFormat="1" x14ac:dyDescent="0.3">
      <c r="B43" s="17" t="s">
        <v>38</v>
      </c>
      <c r="C43" s="17" t="s">
        <v>4</v>
      </c>
      <c r="D43" s="17"/>
      <c r="E43" s="27">
        <v>227.16857999999999</v>
      </c>
    </row>
    <row r="44" spans="2:12" s="19" customFormat="1" hidden="1" x14ac:dyDescent="0.3">
      <c r="B44" s="13" t="s">
        <v>39</v>
      </c>
      <c r="C44" s="17"/>
      <c r="D44" s="17"/>
      <c r="E44" s="14">
        <v>0</v>
      </c>
    </row>
    <row r="45" spans="2:12" s="19" customFormat="1" x14ac:dyDescent="0.3">
      <c r="B45" s="13" t="s">
        <v>40</v>
      </c>
      <c r="C45" s="17"/>
      <c r="D45" s="17"/>
      <c r="E45" s="14">
        <v>-31.428270000000001</v>
      </c>
      <c r="L45" s="28"/>
    </row>
    <row r="46" spans="2:12" x14ac:dyDescent="0.3">
      <c r="B46" s="29" t="s">
        <v>41</v>
      </c>
      <c r="C46" s="13"/>
      <c r="D46" s="13"/>
      <c r="E46" s="27">
        <v>6532.3197799999962</v>
      </c>
      <c r="L46" s="28"/>
    </row>
    <row r="47" spans="2:12" ht="6.5" customHeight="1" x14ac:dyDescent="0.3">
      <c r="B47" s="13"/>
      <c r="C47" s="13"/>
      <c r="D47" s="13"/>
      <c r="E47" s="14"/>
      <c r="L47" s="28"/>
    </row>
    <row r="48" spans="2:12" x14ac:dyDescent="0.3">
      <c r="B48" s="17" t="s">
        <v>42</v>
      </c>
      <c r="C48" s="17" t="s">
        <v>4</v>
      </c>
      <c r="D48" s="17"/>
      <c r="E48" s="14">
        <v>2294.3894599999999</v>
      </c>
    </row>
    <row r="49" spans="2:8" hidden="1" x14ac:dyDescent="0.3">
      <c r="B49" s="13"/>
      <c r="C49" s="13"/>
      <c r="D49" s="13"/>
      <c r="E49" s="14"/>
    </row>
    <row r="50" spans="2:8" hidden="1" x14ac:dyDescent="0.3">
      <c r="B50" s="29" t="s">
        <v>43</v>
      </c>
      <c r="C50" s="13"/>
      <c r="D50" s="13"/>
      <c r="E50" s="14">
        <v>0</v>
      </c>
    </row>
    <row r="51" spans="2:8" ht="7.5" customHeight="1" x14ac:dyDescent="0.3">
      <c r="B51" s="13"/>
      <c r="C51" s="13"/>
      <c r="D51" s="13"/>
      <c r="E51" s="14"/>
    </row>
    <row r="52" spans="2:8" ht="13.5" thickBot="1" x14ac:dyDescent="0.35">
      <c r="B52" s="29" t="s">
        <v>44</v>
      </c>
      <c r="C52" s="13"/>
      <c r="D52" s="13"/>
      <c r="E52" s="30">
        <v>4237.9303199999958</v>
      </c>
      <c r="F52" s="31"/>
      <c r="H52" s="32"/>
    </row>
    <row r="53" spans="2:8" ht="20" customHeight="1" thickTop="1" x14ac:dyDescent="0.3">
      <c r="B53" s="13"/>
      <c r="C53" s="13"/>
      <c r="D53" s="13"/>
      <c r="E53" s="14"/>
    </row>
    <row r="54" spans="2:8" ht="10.5" customHeight="1" x14ac:dyDescent="0.3">
      <c r="B54" s="13"/>
      <c r="C54" s="13"/>
      <c r="D54" s="13"/>
      <c r="E54" s="14"/>
    </row>
    <row r="55" spans="2:8" x14ac:dyDescent="0.3">
      <c r="B55" s="13"/>
      <c r="C55" s="13"/>
      <c r="D55" s="13"/>
      <c r="E55" s="14"/>
    </row>
    <row r="56" spans="2:8" x14ac:dyDescent="0.3">
      <c r="B56" s="33"/>
      <c r="C56" s="33"/>
      <c r="D56" s="33"/>
      <c r="E56" s="14"/>
    </row>
    <row r="57" spans="2:8" x14ac:dyDescent="0.3">
      <c r="B57" s="34" t="s">
        <v>45</v>
      </c>
      <c r="C57" s="35" t="s">
        <v>46</v>
      </c>
      <c r="D57" s="35"/>
      <c r="E57" s="35"/>
    </row>
    <row r="58" spans="2:8" x14ac:dyDescent="0.3">
      <c r="B58" s="34" t="s">
        <v>47</v>
      </c>
      <c r="C58" s="35" t="s">
        <v>48</v>
      </c>
      <c r="D58" s="35"/>
      <c r="E58" s="35"/>
    </row>
    <row r="59" spans="2:8" x14ac:dyDescent="0.3">
      <c r="E59" s="37"/>
    </row>
    <row r="60" spans="2:8" x14ac:dyDescent="0.3">
      <c r="E60" s="37"/>
    </row>
    <row r="61" spans="2:8" x14ac:dyDescent="0.3">
      <c r="E61" s="37"/>
    </row>
    <row r="62" spans="2:8" x14ac:dyDescent="0.3">
      <c r="E62" s="37"/>
    </row>
    <row r="63" spans="2:8" x14ac:dyDescent="0.3">
      <c r="E63" s="37"/>
    </row>
    <row r="64" spans="2:8" x14ac:dyDescent="0.3">
      <c r="E64" s="37"/>
    </row>
    <row r="65" spans="2:5" x14ac:dyDescent="0.3">
      <c r="E65" s="37"/>
    </row>
    <row r="66" spans="2:5" x14ac:dyDescent="0.3">
      <c r="E66" s="37"/>
    </row>
    <row r="67" spans="2:5" x14ac:dyDescent="0.3">
      <c r="E67" s="37"/>
    </row>
    <row r="68" spans="2:5" x14ac:dyDescent="0.3">
      <c r="B68" s="38"/>
      <c r="C68" s="38"/>
      <c r="D68" s="38"/>
      <c r="E68" s="37"/>
    </row>
    <row r="69" spans="2:5" x14ac:dyDescent="0.3">
      <c r="E69" s="37"/>
    </row>
    <row r="70" spans="2:5" x14ac:dyDescent="0.3">
      <c r="E70" s="37"/>
    </row>
    <row r="71" spans="2:5" x14ac:dyDescent="0.3">
      <c r="E71" s="39"/>
    </row>
    <row r="72" spans="2:5" x14ac:dyDescent="0.3">
      <c r="E72" s="39"/>
    </row>
    <row r="73" spans="2:5" x14ac:dyDescent="0.3">
      <c r="E73" s="39"/>
    </row>
    <row r="74" spans="2:5" x14ac:dyDescent="0.3">
      <c r="E74" s="39"/>
    </row>
    <row r="75" spans="2:5" x14ac:dyDescent="0.3">
      <c r="E75" s="39"/>
    </row>
    <row r="76" spans="2:5" x14ac:dyDescent="0.3">
      <c r="B76" s="38"/>
      <c r="C76" s="38"/>
      <c r="D76" s="38"/>
      <c r="E76" s="39"/>
    </row>
    <row r="77" spans="2:5" x14ac:dyDescent="0.3">
      <c r="E77" s="39"/>
    </row>
    <row r="78" spans="2:5" x14ac:dyDescent="0.3">
      <c r="E78" s="39"/>
    </row>
    <row r="79" spans="2:5" x14ac:dyDescent="0.3">
      <c r="E79" s="39"/>
    </row>
    <row r="80" spans="2:5" x14ac:dyDescent="0.3">
      <c r="E80" s="39"/>
    </row>
    <row r="81" spans="5:5" x14ac:dyDescent="0.3">
      <c r="E81" s="39"/>
    </row>
    <row r="82" spans="5:5" x14ac:dyDescent="0.3">
      <c r="E82" s="39"/>
    </row>
    <row r="83" spans="5:5" x14ac:dyDescent="0.3">
      <c r="E83" s="39"/>
    </row>
    <row r="84" spans="5:5" x14ac:dyDescent="0.3">
      <c r="E84" s="39"/>
    </row>
    <row r="85" spans="5:5" x14ac:dyDescent="0.3">
      <c r="E85" s="39"/>
    </row>
    <row r="86" spans="5:5" x14ac:dyDescent="0.3">
      <c r="E86" s="39"/>
    </row>
    <row r="87" spans="5:5" x14ac:dyDescent="0.3">
      <c r="E87" s="39"/>
    </row>
    <row r="88" spans="5:5" x14ac:dyDescent="0.3">
      <c r="E88" s="39"/>
    </row>
    <row r="89" spans="5:5" x14ac:dyDescent="0.3">
      <c r="E89" s="39"/>
    </row>
    <row r="90" spans="5:5" x14ac:dyDescent="0.3">
      <c r="E90" s="39"/>
    </row>
    <row r="91" spans="5:5" x14ac:dyDescent="0.3">
      <c r="E91" s="39"/>
    </row>
    <row r="92" spans="5:5" x14ac:dyDescent="0.3">
      <c r="E92" s="39"/>
    </row>
    <row r="93" spans="5:5" x14ac:dyDescent="0.3">
      <c r="E93" s="39"/>
    </row>
    <row r="94" spans="5:5" x14ac:dyDescent="0.3">
      <c r="E94" s="39"/>
    </row>
    <row r="95" spans="5:5" x14ac:dyDescent="0.3">
      <c r="E95" s="39"/>
    </row>
    <row r="96" spans="5:5" x14ac:dyDescent="0.3">
      <c r="E96" s="39"/>
    </row>
    <row r="97" spans="5:5" x14ac:dyDescent="0.3">
      <c r="E97" s="39"/>
    </row>
    <row r="98" spans="5:5" x14ac:dyDescent="0.3">
      <c r="E98" s="39"/>
    </row>
    <row r="99" spans="5:5" x14ac:dyDescent="0.3">
      <c r="E99" s="39"/>
    </row>
    <row r="100" spans="5:5" x14ac:dyDescent="0.3">
      <c r="E100" s="39"/>
    </row>
  </sheetData>
  <mergeCells count="4">
    <mergeCell ref="B1:E1"/>
    <mergeCell ref="B5:E5"/>
    <mergeCell ref="C57:E57"/>
    <mergeCell ref="C58:E58"/>
  </mergeCells>
  <printOptions horizontalCentered="1"/>
  <pageMargins left="0.55118110236220474" right="0.43307086614173229" top="0.6692913385826772" bottom="0.39370078740157483" header="0.39370078740157483" footer="0.1574803149606299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3C7-31C5-43F7-AE96-A6F5942E2713}">
  <sheetPr>
    <tabColor rgb="FF92D050"/>
    <pageSetUpPr fitToPage="1"/>
  </sheetPr>
  <dimension ref="B2:F83"/>
  <sheetViews>
    <sheetView showGridLines="0" topLeftCell="A2" zoomScale="80" zoomScaleNormal="80" workbookViewId="0">
      <pane xSplit="5" ySplit="5" topLeftCell="F46" activePane="bottomRight" state="frozen"/>
      <selection activeCell="F52" sqref="F52"/>
      <selection pane="topRight" activeCell="F52" sqref="F52"/>
      <selection pane="bottomLeft" activeCell="F52" sqref="F52"/>
      <selection pane="bottomRight" activeCell="G74" sqref="G74"/>
    </sheetView>
  </sheetViews>
  <sheetFormatPr baseColWidth="10" defaultColWidth="17.58203125" defaultRowHeight="13" x14ac:dyDescent="0.3"/>
  <cols>
    <col min="1" max="1" width="2.58203125" style="2" customWidth="1"/>
    <col min="2" max="2" width="37.75" style="2" customWidth="1"/>
    <col min="3" max="3" width="5" style="2" customWidth="1"/>
    <col min="4" max="4" width="2.33203125" style="2" customWidth="1"/>
    <col min="5" max="5" width="10.5" style="2" customWidth="1"/>
    <col min="6" max="6" width="9.08203125" style="2" bestFit="1" customWidth="1"/>
    <col min="7" max="16384" width="17.58203125" style="2"/>
  </cols>
  <sheetData>
    <row r="2" spans="2:5" ht="15" x14ac:dyDescent="0.3">
      <c r="B2" s="1" t="s">
        <v>0</v>
      </c>
      <c r="C2" s="1"/>
      <c r="D2" s="1"/>
      <c r="E2" s="1"/>
    </row>
    <row r="3" spans="2:5" ht="15" x14ac:dyDescent="0.3">
      <c r="B3" s="41" t="s">
        <v>1</v>
      </c>
      <c r="C3" s="4"/>
      <c r="D3" s="4"/>
      <c r="E3" s="4"/>
    </row>
    <row r="4" spans="2:5" x14ac:dyDescent="0.3">
      <c r="B4" s="2" t="s">
        <v>49</v>
      </c>
      <c r="E4" s="32"/>
    </row>
    <row r="5" spans="2:5" ht="13.5" thickBot="1" x14ac:dyDescent="0.35">
      <c r="B5" s="42" t="s">
        <v>50</v>
      </c>
      <c r="C5" s="42"/>
      <c r="D5" s="42"/>
      <c r="E5" s="42"/>
    </row>
    <row r="6" spans="2:5" x14ac:dyDescent="0.3">
      <c r="B6" s="2" t="s">
        <v>51</v>
      </c>
      <c r="E6" s="32">
        <v>242645.25487</v>
      </c>
    </row>
    <row r="7" spans="2:5" x14ac:dyDescent="0.3">
      <c r="B7" s="43" t="s">
        <v>52</v>
      </c>
      <c r="C7" s="44"/>
      <c r="D7" s="44"/>
      <c r="E7" s="45"/>
    </row>
    <row r="8" spans="2:5" s="10" customFormat="1" x14ac:dyDescent="0.3">
      <c r="B8" s="43" t="s">
        <v>53</v>
      </c>
    </row>
    <row r="9" spans="2:5" x14ac:dyDescent="0.3">
      <c r="B9" s="2" t="s">
        <v>54</v>
      </c>
      <c r="C9" s="2" t="s">
        <v>4</v>
      </c>
      <c r="E9" s="46">
        <v>9710.7268800000002</v>
      </c>
    </row>
    <row r="10" spans="2:5" hidden="1" x14ac:dyDescent="0.3">
      <c r="B10" s="2" t="s">
        <v>55</v>
      </c>
      <c r="E10" s="46">
        <v>0</v>
      </c>
    </row>
    <row r="11" spans="2:5" x14ac:dyDescent="0.3">
      <c r="B11" s="2" t="s">
        <v>56</v>
      </c>
      <c r="E11" s="46">
        <v>43701.713739999992</v>
      </c>
    </row>
    <row r="12" spans="2:5" x14ac:dyDescent="0.3">
      <c r="B12" s="2" t="s">
        <v>57</v>
      </c>
      <c r="E12" s="46">
        <v>4633.4604300000001</v>
      </c>
    </row>
    <row r="13" spans="2:5" x14ac:dyDescent="0.3">
      <c r="B13" s="2" t="s">
        <v>58</v>
      </c>
      <c r="E13" s="46">
        <v>346.67566000000016</v>
      </c>
    </row>
    <row r="14" spans="2:5" hidden="1" x14ac:dyDescent="0.3">
      <c r="B14" s="2" t="s">
        <v>59</v>
      </c>
      <c r="E14" s="46">
        <v>0</v>
      </c>
    </row>
    <row r="15" spans="2:5" x14ac:dyDescent="0.3">
      <c r="B15" s="2" t="s">
        <v>60</v>
      </c>
      <c r="E15" s="46">
        <v>927.19443999999987</v>
      </c>
    </row>
    <row r="16" spans="2:5" x14ac:dyDescent="0.3">
      <c r="B16" s="47" t="s">
        <v>61</v>
      </c>
      <c r="E16" s="48">
        <v>59319.771149999993</v>
      </c>
    </row>
    <row r="17" spans="2:5" ht="5.25" customHeight="1" x14ac:dyDescent="0.3">
      <c r="E17" s="46"/>
    </row>
    <row r="18" spans="2:5" x14ac:dyDescent="0.3">
      <c r="B18" s="2" t="s">
        <v>62</v>
      </c>
      <c r="E18" s="46">
        <v>221546.71873000002</v>
      </c>
    </row>
    <row r="19" spans="2:5" x14ac:dyDescent="0.3">
      <c r="B19" s="2" t="s">
        <v>63</v>
      </c>
      <c r="E19" s="46">
        <v>32993.43937</v>
      </c>
    </row>
    <row r="20" spans="2:5" x14ac:dyDescent="0.3">
      <c r="B20" s="2" t="s">
        <v>64</v>
      </c>
      <c r="E20" s="46">
        <v>835.71902999999998</v>
      </c>
    </row>
    <row r="21" spans="2:5" x14ac:dyDescent="0.3">
      <c r="B21" s="2" t="s">
        <v>65</v>
      </c>
      <c r="E21" s="46">
        <v>21634.217699999994</v>
      </c>
    </row>
    <row r="22" spans="2:5" x14ac:dyDescent="0.3">
      <c r="B22" s="2" t="s">
        <v>66</v>
      </c>
      <c r="E22" s="46">
        <v>476.11455000000029</v>
      </c>
    </row>
    <row r="23" spans="2:5" hidden="1" x14ac:dyDescent="0.3">
      <c r="B23" s="2" t="s">
        <v>67</v>
      </c>
      <c r="E23" s="46">
        <v>0</v>
      </c>
    </row>
    <row r="24" spans="2:5" hidden="1" x14ac:dyDescent="0.3">
      <c r="B24" s="2" t="s">
        <v>68</v>
      </c>
      <c r="E24" s="46">
        <v>0</v>
      </c>
    </row>
    <row r="25" spans="2:5" hidden="1" x14ac:dyDescent="0.3">
      <c r="B25" s="2" t="s">
        <v>69</v>
      </c>
      <c r="E25" s="46">
        <v>0</v>
      </c>
    </row>
    <row r="26" spans="2:5" x14ac:dyDescent="0.3">
      <c r="B26" s="2" t="s">
        <v>70</v>
      </c>
      <c r="E26" s="46">
        <v>943.80671999999993</v>
      </c>
    </row>
    <row r="27" spans="2:5" x14ac:dyDescent="0.3">
      <c r="B27" s="2" t="s">
        <v>71</v>
      </c>
      <c r="E27" s="46">
        <v>35.704660000000004</v>
      </c>
    </row>
    <row r="28" spans="2:5" x14ac:dyDescent="0.3">
      <c r="B28" s="47" t="s">
        <v>72</v>
      </c>
      <c r="E28" s="48">
        <v>278465.72076</v>
      </c>
    </row>
    <row r="29" spans="2:5" ht="4.5" customHeight="1" x14ac:dyDescent="0.3">
      <c r="E29" s="37"/>
    </row>
    <row r="30" spans="2:5" ht="13.5" thickBot="1" x14ac:dyDescent="0.35">
      <c r="B30" s="47" t="s">
        <v>73</v>
      </c>
      <c r="C30" s="2" t="s">
        <v>4</v>
      </c>
      <c r="E30" s="49">
        <v>337785.49190999998</v>
      </c>
    </row>
    <row r="31" spans="2:5" ht="6" customHeight="1" thickTop="1" x14ac:dyDescent="0.3">
      <c r="E31" s="46"/>
    </row>
    <row r="32" spans="2:5" x14ac:dyDescent="0.3">
      <c r="B32" s="47" t="s">
        <v>74</v>
      </c>
      <c r="E32" s="46"/>
    </row>
    <row r="33" spans="2:5" ht="10.5" customHeight="1" x14ac:dyDescent="0.3">
      <c r="B33" s="47" t="s">
        <v>75</v>
      </c>
      <c r="E33" s="46"/>
    </row>
    <row r="34" spans="2:5" x14ac:dyDescent="0.3">
      <c r="B34" s="2" t="s">
        <v>76</v>
      </c>
      <c r="C34" s="2" t="s">
        <v>4</v>
      </c>
      <c r="E34" s="46">
        <v>13481.36305</v>
      </c>
    </row>
    <row r="35" spans="2:5" x14ac:dyDescent="0.3">
      <c r="B35" s="2" t="s">
        <v>77</v>
      </c>
      <c r="E35" s="46">
        <v>95291.69574000001</v>
      </c>
    </row>
    <row r="36" spans="2:5" x14ac:dyDescent="0.3">
      <c r="B36" s="2" t="s">
        <v>78</v>
      </c>
      <c r="E36" s="46">
        <v>5128.87662</v>
      </c>
    </row>
    <row r="37" spans="2:5" x14ac:dyDescent="0.3">
      <c r="B37" s="2" t="s">
        <v>79</v>
      </c>
      <c r="E37" s="46">
        <v>93.531309999999991</v>
      </c>
    </row>
    <row r="38" spans="2:5" x14ac:dyDescent="0.3">
      <c r="B38" s="2" t="s">
        <v>80</v>
      </c>
      <c r="E38" s="46">
        <v>1752.42878</v>
      </c>
    </row>
    <row r="39" spans="2:5" x14ac:dyDescent="0.3">
      <c r="B39" s="2" t="s">
        <v>81</v>
      </c>
      <c r="E39" s="46">
        <v>403.56772999999998</v>
      </c>
    </row>
    <row r="40" spans="2:5" x14ac:dyDescent="0.3">
      <c r="B40" s="2" t="s">
        <v>82</v>
      </c>
      <c r="E40" s="46">
        <v>1030.0273999999999</v>
      </c>
    </row>
    <row r="41" spans="2:5" x14ac:dyDescent="0.3">
      <c r="B41" s="2" t="s">
        <v>83</v>
      </c>
      <c r="E41" s="46">
        <v>4006.1778699999982</v>
      </c>
    </row>
    <row r="42" spans="2:5" x14ac:dyDescent="0.3">
      <c r="B42" s="2" t="s">
        <v>84</v>
      </c>
      <c r="E42" s="46">
        <v>1801.8752000000002</v>
      </c>
    </row>
    <row r="43" spans="2:5" x14ac:dyDescent="0.3">
      <c r="B43" s="2" t="s">
        <v>85</v>
      </c>
      <c r="E43" s="46">
        <v>3903.0222800000001</v>
      </c>
    </row>
    <row r="44" spans="2:5" x14ac:dyDescent="0.3">
      <c r="B44" s="2" t="s">
        <v>86</v>
      </c>
      <c r="E44" s="46">
        <v>1475.58646</v>
      </c>
    </row>
    <row r="45" spans="2:5" x14ac:dyDescent="0.3">
      <c r="B45" s="2" t="s">
        <v>87</v>
      </c>
      <c r="E45" s="46">
        <v>857.91523999999993</v>
      </c>
    </row>
    <row r="46" spans="2:5" x14ac:dyDescent="0.3">
      <c r="B46" s="47" t="s">
        <v>88</v>
      </c>
      <c r="E46" s="48">
        <v>129226.06768000002</v>
      </c>
    </row>
    <row r="47" spans="2:5" ht="6" customHeight="1" x14ac:dyDescent="0.3">
      <c r="E47" s="46"/>
    </row>
    <row r="48" spans="2:5" ht="12" customHeight="1" x14ac:dyDescent="0.3">
      <c r="B48" s="36" t="s">
        <v>89</v>
      </c>
      <c r="E48" s="46">
        <v>425.76909000000001</v>
      </c>
    </row>
    <row r="49" spans="2:5" x14ac:dyDescent="0.3">
      <c r="B49" s="36" t="s">
        <v>90</v>
      </c>
      <c r="E49" s="46">
        <v>133872.19607999999</v>
      </c>
    </row>
    <row r="50" spans="2:5" x14ac:dyDescent="0.3">
      <c r="B50" s="36" t="s">
        <v>91</v>
      </c>
      <c r="E50" s="46">
        <v>3262.9703799999997</v>
      </c>
    </row>
    <row r="51" spans="2:5" x14ac:dyDescent="0.3">
      <c r="B51" s="36" t="s">
        <v>92</v>
      </c>
      <c r="E51" s="46">
        <v>900.97567000000004</v>
      </c>
    </row>
    <row r="52" spans="2:5" hidden="1" x14ac:dyDescent="0.3">
      <c r="B52" s="36" t="s">
        <v>76</v>
      </c>
      <c r="E52" s="46">
        <v>0</v>
      </c>
    </row>
    <row r="53" spans="2:5" x14ac:dyDescent="0.3">
      <c r="B53" s="2" t="s">
        <v>87</v>
      </c>
      <c r="E53" s="46">
        <v>4569.7312199999997</v>
      </c>
    </row>
    <row r="54" spans="2:5" x14ac:dyDescent="0.3">
      <c r="B54" s="2" t="s">
        <v>86</v>
      </c>
      <c r="E54" s="46">
        <v>1726.3907899999999</v>
      </c>
    </row>
    <row r="55" spans="2:5" x14ac:dyDescent="0.3">
      <c r="B55" s="36" t="s">
        <v>93</v>
      </c>
      <c r="E55" s="46">
        <v>2093.6566000000003</v>
      </c>
    </row>
    <row r="56" spans="2:5" ht="5.25" customHeight="1" x14ac:dyDescent="0.3">
      <c r="E56" s="46"/>
    </row>
    <row r="57" spans="2:5" ht="15" customHeight="1" x14ac:dyDescent="0.3">
      <c r="B57" s="47" t="s">
        <v>94</v>
      </c>
      <c r="E57" s="48">
        <v>146851.68982999999</v>
      </c>
    </row>
    <row r="58" spans="2:5" ht="4.5" customHeight="1" x14ac:dyDescent="0.3">
      <c r="E58" s="46"/>
    </row>
    <row r="59" spans="2:5" ht="16.5" customHeight="1" x14ac:dyDescent="0.3">
      <c r="B59" s="47" t="s">
        <v>95</v>
      </c>
      <c r="C59" s="2" t="s">
        <v>4</v>
      </c>
      <c r="E59" s="48">
        <v>276077.75751000002</v>
      </c>
    </row>
    <row r="60" spans="2:5" ht="6" customHeight="1" x14ac:dyDescent="0.3">
      <c r="E60" s="46"/>
    </row>
    <row r="61" spans="2:5" ht="13.5" customHeight="1" x14ac:dyDescent="0.3">
      <c r="B61" s="47" t="s">
        <v>96</v>
      </c>
      <c r="E61" s="46"/>
    </row>
    <row r="62" spans="2:5" ht="16.5" customHeight="1" x14ac:dyDescent="0.3">
      <c r="B62" s="2" t="s">
        <v>97</v>
      </c>
      <c r="C62" s="2" t="s">
        <v>4</v>
      </c>
      <c r="E62" s="46">
        <v>14700.1</v>
      </c>
    </row>
    <row r="63" spans="2:5" x14ac:dyDescent="0.3">
      <c r="B63" s="2" t="s">
        <v>98</v>
      </c>
      <c r="E63" s="46">
        <v>3001.6539900000002</v>
      </c>
    </row>
    <row r="64" spans="2:5" x14ac:dyDescent="0.3">
      <c r="B64" s="2" t="s">
        <v>99</v>
      </c>
      <c r="E64" s="46">
        <v>1110.3730500000001</v>
      </c>
    </row>
    <row r="65" spans="2:6" hidden="1" x14ac:dyDescent="0.3">
      <c r="B65" s="2" t="s">
        <v>100</v>
      </c>
      <c r="E65" s="46">
        <v>0</v>
      </c>
    </row>
    <row r="66" spans="2:6" x14ac:dyDescent="0.3">
      <c r="B66" s="2" t="s">
        <v>101</v>
      </c>
      <c r="E66" s="46">
        <v>38657.677040000002</v>
      </c>
    </row>
    <row r="67" spans="2:6" x14ac:dyDescent="0.3">
      <c r="B67" s="2" t="s">
        <v>102</v>
      </c>
      <c r="E67" s="46">
        <v>4237.9303200000013</v>
      </c>
    </row>
    <row r="68" spans="2:6" hidden="1" x14ac:dyDescent="0.3">
      <c r="E68" s="46">
        <v>0</v>
      </c>
    </row>
    <row r="69" spans="2:6" x14ac:dyDescent="0.3">
      <c r="B69" s="47" t="s">
        <v>103</v>
      </c>
      <c r="E69" s="48">
        <v>61707.734400000001</v>
      </c>
    </row>
    <row r="70" spans="2:6" ht="6.75" customHeight="1" x14ac:dyDescent="0.3">
      <c r="E70" s="46"/>
    </row>
    <row r="71" spans="2:6" ht="13.5" thickBot="1" x14ac:dyDescent="0.35">
      <c r="B71" s="47" t="s">
        <v>104</v>
      </c>
      <c r="C71" s="2" t="s">
        <v>4</v>
      </c>
      <c r="E71" s="49">
        <v>337785.49191000004</v>
      </c>
      <c r="F71" s="47"/>
    </row>
    <row r="72" spans="2:6" ht="13.5" thickTop="1" x14ac:dyDescent="0.3">
      <c r="E72" s="50">
        <v>0.18268319947986841</v>
      </c>
    </row>
    <row r="73" spans="2:6" x14ac:dyDescent="0.3">
      <c r="E73" s="50"/>
    </row>
    <row r="74" spans="2:6" ht="19.5" customHeight="1" x14ac:dyDescent="0.3"/>
    <row r="75" spans="2:6" ht="8.25" customHeight="1" x14ac:dyDescent="0.3"/>
    <row r="76" spans="2:6" ht="15" customHeight="1" x14ac:dyDescent="0.3">
      <c r="B76" s="51" t="s">
        <v>45</v>
      </c>
      <c r="C76" s="52" t="s">
        <v>105</v>
      </c>
      <c r="D76" s="52"/>
      <c r="E76" s="52"/>
    </row>
    <row r="77" spans="2:6" x14ac:dyDescent="0.3">
      <c r="B77" s="51" t="s">
        <v>47</v>
      </c>
      <c r="C77" s="52" t="s">
        <v>48</v>
      </c>
      <c r="D77" s="52"/>
      <c r="E77" s="52"/>
    </row>
    <row r="79" spans="2:6" hidden="1" x14ac:dyDescent="0.3">
      <c r="E79" s="53">
        <v>0</v>
      </c>
    </row>
    <row r="80" spans="2:6" hidden="1" x14ac:dyDescent="0.3"/>
    <row r="81" spans="2:5" hidden="1" x14ac:dyDescent="0.3"/>
    <row r="82" spans="2:5" hidden="1" x14ac:dyDescent="0.3">
      <c r="B82" s="2" t="s">
        <v>106</v>
      </c>
      <c r="E82" s="54">
        <v>2.8748205925277985E-2</v>
      </c>
    </row>
    <row r="83" spans="2:5" hidden="1" x14ac:dyDescent="0.3">
      <c r="B83" s="2" t="s">
        <v>107</v>
      </c>
      <c r="E83" s="28">
        <v>4.5087449619381577</v>
      </c>
    </row>
  </sheetData>
  <mergeCells count="3">
    <mergeCell ref="B2:E2"/>
    <mergeCell ref="C76:E76"/>
    <mergeCell ref="C77:E77"/>
  </mergeCells>
  <printOptions horizontalCentered="1"/>
  <pageMargins left="0.78740157480314965" right="0.78740157480314965" top="0.43307086614173229" bottom="0.27559055118110237" header="0.39370078740157483" footer="0.15748031496062992"/>
  <pageSetup scale="8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7f671195-0bbd-4b67-8033-738c1b66fede}" enabled="0" method="" siteId="{7f671195-0bbd-4b67-8033-738c1b66fed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ER</vt:lpstr>
      <vt:lpstr>BG</vt:lpstr>
      <vt:lpstr>BG!Área_de_impresión</vt:lpstr>
      <vt:lpstr>ER!Área_de_impresión</vt:lpstr>
      <vt:lpstr>ER!Títulos_a_imprimir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cp:lastPrinted>2026-05-27T21:25:45Z</cp:lastPrinted>
  <dcterms:created xsi:type="dcterms:W3CDTF">2026-05-27T21:23:06Z</dcterms:created>
  <dcterms:modified xsi:type="dcterms:W3CDTF">2026-05-27T21:50:33Z</dcterms:modified>
</cp:coreProperties>
</file>