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nacreditpa-my.sharepoint.com/personal/lperez_prestafaciles_com/Documents/Escritorio/AISA-FULL/2. Contabilidad/2026/042026/"/>
    </mc:Choice>
  </mc:AlternateContent>
  <xr:revisionPtr revIDLastSave="38" documentId="8_{2F85C4EE-B5AF-4057-A7F1-DCCB6E086AB0}" xr6:coauthVersionLast="47" xr6:coauthVersionMax="47" xr10:uidLastSave="{7C5646D6-91E7-4486-88CD-600264FDF64B}"/>
  <bookViews>
    <workbookView xWindow="-108" yWindow="-108" windowWidth="23256" windowHeight="12456" activeTab="1" xr2:uid="{24FFEF8D-BE21-465E-9DA4-44D03F5871DE}"/>
  </bookViews>
  <sheets>
    <sheet name="Resultado" sheetId="1" r:id="rId1"/>
    <sheet name="Balance" sheetId="2" r:id="rId2"/>
  </sheets>
  <definedNames>
    <definedName name="_xlnm.Print_Area" localSheetId="1">Balance!$A$1:$G$56</definedName>
    <definedName name="_xlnm.Print_Area" localSheetId="0">Resultado!$A$1:$F$59</definedName>
    <definedName name="ASIENTOS">#REF!</definedName>
    <definedName name="CATALOGO">#REF!</definedName>
    <definedName name="MARKET">#REF!</definedName>
    <definedName name="PRICING.SOUR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6" i="1" l="1"/>
  <c r="G42" i="2"/>
  <c r="F43" i="1"/>
  <c r="D43" i="1"/>
  <c r="D36" i="1"/>
  <c r="F15" i="1"/>
  <c r="F18" i="1" s="1"/>
  <c r="F23" i="1" s="1"/>
  <c r="D15" i="1"/>
  <c r="D18" i="1" l="1"/>
  <c r="D23" i="1" s="1"/>
  <c r="D38" i="1" s="1"/>
  <c r="D46" i="1" s="1"/>
  <c r="F38" i="1"/>
  <c r="F46" i="1" s="1"/>
  <c r="E25" i="2"/>
  <c r="E35" i="2"/>
  <c r="G25" i="2"/>
  <c r="G35" i="2"/>
  <c r="G43" i="2" s="1"/>
  <c r="E42" i="2"/>
  <c r="E24" i="2"/>
  <c r="G24" i="2"/>
  <c r="G52" i="2" l="1"/>
  <c r="E43" i="2"/>
  <c r="E52" i="2" s="1"/>
</calcChain>
</file>

<file path=xl/sharedStrings.xml><?xml version="1.0" encoding="utf-8"?>
<sst xmlns="http://schemas.openxmlformats.org/spreadsheetml/2006/main" count="72" uniqueCount="65">
  <si>
    <t>Acciones Integradas, S.A. de C.V.</t>
  </si>
  <si>
    <t>Estado de Resultados</t>
  </si>
  <si>
    <t>Por el periodo terminado el 30 de abril  de 2026, con cifras comparativas al 31 de diciembre de 2025</t>
  </si>
  <si>
    <t>(Cifras en Dólares de los Estados Unidos de América)</t>
  </si>
  <si>
    <t>Ingresos por intereses y comisiones:</t>
  </si>
  <si>
    <t>Intereses ganados</t>
  </si>
  <si>
    <t>Comisiones ganadas</t>
  </si>
  <si>
    <t>Total de ingresos por intereses y comisiones</t>
  </si>
  <si>
    <t>Gastos de intereses y comisiones</t>
  </si>
  <si>
    <t>Ingresos neto por intereses y comisiones</t>
  </si>
  <si>
    <t>Provisión para pérdidas en prestamos</t>
  </si>
  <si>
    <t>Ingresos servicios de promoción</t>
  </si>
  <si>
    <t>Otros ingresos</t>
  </si>
  <si>
    <t>Total de ingresos operacionales, neto</t>
  </si>
  <si>
    <t>Gastos generales y administrativos:</t>
  </si>
  <si>
    <t>Salarios y otras remuneraciones</t>
  </si>
  <si>
    <t>Honorarios y servicios profesionales</t>
  </si>
  <si>
    <t>Alquiler</t>
  </si>
  <si>
    <t>Publicidad y mercadeo</t>
  </si>
  <si>
    <t>Depreciación y amortización</t>
  </si>
  <si>
    <t>Electricidad y comunicación</t>
  </si>
  <si>
    <t>Reparación y mantenimiento</t>
  </si>
  <si>
    <t>Impuestos varios</t>
  </si>
  <si>
    <t>Otros</t>
  </si>
  <si>
    <t>Cuentas incobrables</t>
  </si>
  <si>
    <t>Total de gastos generales y administrativos</t>
  </si>
  <si>
    <t>Impuesto sobre la renta:</t>
  </si>
  <si>
    <t>Corriente</t>
  </si>
  <si>
    <t>Diferido</t>
  </si>
  <si>
    <t>Total de impuesto sobre la renta, neto</t>
  </si>
  <si>
    <t>Utilidad neta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</si>
  <si>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</si>
  <si>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Guido Juvenal Martinelli Endara</t>
  </si>
  <si>
    <t>Luis Mauricio Pérez Ortiz</t>
  </si>
  <si>
    <t xml:space="preserve">                    Representante Legal</t>
  </si>
  <si>
    <t>Contador General</t>
  </si>
  <si>
    <t xml:space="preserve">Estado de Situación Financiera </t>
  </si>
  <si>
    <t>Al 30 de abril de 2026, con cifras comparativas al 31 de diciembre de 2025</t>
  </si>
  <si>
    <t>ACTIVOS</t>
  </si>
  <si>
    <t>Efectivo y equivalentes de efectivo</t>
  </si>
  <si>
    <t>Préstamos por cobrar , neto</t>
  </si>
  <si>
    <t>Mobiliario, equipo y mejoras, neto</t>
  </si>
  <si>
    <t>Activos varios:</t>
  </si>
  <si>
    <t>Activos intangibles</t>
  </si>
  <si>
    <t>Impuesto sobre la  renta  diferido activo</t>
  </si>
  <si>
    <t>Otros activos</t>
  </si>
  <si>
    <t>Total de activos varios</t>
  </si>
  <si>
    <t>Total de activos</t>
  </si>
  <si>
    <t>PASIVOS Y PATRIMONIO</t>
  </si>
  <si>
    <t>Pasivos:</t>
  </si>
  <si>
    <t>Financiamientos recibidos</t>
  </si>
  <si>
    <t>Emisión deuda papel bursatil</t>
  </si>
  <si>
    <t>Cuentas por pagar a relacionadas</t>
  </si>
  <si>
    <t>Provisión para prestaciones laborales</t>
  </si>
  <si>
    <t>Otros pasivos</t>
  </si>
  <si>
    <t>Impuesto sobre la renta por pagar</t>
  </si>
  <si>
    <t>Total de pasivos</t>
  </si>
  <si>
    <t>Patrimonio:</t>
  </si>
  <si>
    <t>Capital en acciones</t>
  </si>
  <si>
    <t>Aporte temporal</t>
  </si>
  <si>
    <t>Reservas</t>
  </si>
  <si>
    <t>Utilidades no distribuidas</t>
  </si>
  <si>
    <t>Total de patrimonio</t>
  </si>
  <si>
    <t>Total de pasivos y patrimonio</t>
  </si>
  <si>
    <t>Utilidad antes de impuesto sobre la 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</si>
</sst>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_);_(@_)"/>
    <numFmt numFmtId="166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ndara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left"/>
    </xf>
    <xf numFmtId="0" fontId="1" fillId="0" borderId="0" xfId="1"/>
    <xf numFmtId="0" fontId="5" fillId="0" borderId="0" xfId="1" applyFont="1"/>
    <xf numFmtId="0" fontId="1" fillId="0" borderId="0" xfId="1" applyAlignment="1">
      <alignment horizontal="centerContinuous"/>
    </xf>
    <xf numFmtId="0" fontId="6" fillId="0" borderId="1" xfId="1" applyFont="1" applyBorder="1"/>
    <xf numFmtId="0" fontId="3" fillId="0" borderId="1" xfId="1" applyFont="1" applyBorder="1"/>
    <xf numFmtId="0" fontId="1" fillId="0" borderId="0" xfId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center"/>
    </xf>
    <xf numFmtId="0" fontId="8" fillId="0" borderId="0" xfId="1" applyFont="1"/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 wrapText="1"/>
    </xf>
    <xf numFmtId="0" fontId="8" fillId="0" borderId="0" xfId="1" applyFont="1" applyAlignment="1">
      <alignment horizontal="center"/>
    </xf>
    <xf numFmtId="3" fontId="8" fillId="0" borderId="0" xfId="1" applyNumberFormat="1" applyFont="1"/>
    <xf numFmtId="164" fontId="10" fillId="0" borderId="0" xfId="1" applyNumberFormat="1" applyFont="1"/>
    <xf numFmtId="164" fontId="3" fillId="0" borderId="0" xfId="1" applyNumberFormat="1" applyFont="1"/>
    <xf numFmtId="164" fontId="10" fillId="0" borderId="1" xfId="1" applyNumberFormat="1" applyFont="1" applyBorder="1"/>
    <xf numFmtId="164" fontId="8" fillId="0" borderId="0" xfId="1" applyNumberFormat="1" applyFont="1"/>
    <xf numFmtId="0" fontId="8" fillId="0" borderId="0" xfId="1" applyFont="1" applyAlignment="1">
      <alignment vertical="center"/>
    </xf>
    <xf numFmtId="0" fontId="10" fillId="0" borderId="0" xfId="1" applyFont="1"/>
    <xf numFmtId="164" fontId="8" fillId="0" borderId="1" xfId="1" applyNumberFormat="1" applyFont="1" applyBorder="1"/>
    <xf numFmtId="0" fontId="10" fillId="0" borderId="0" xfId="1" applyFont="1" applyAlignment="1">
      <alignment horizontal="center"/>
    </xf>
    <xf numFmtId="165" fontId="8" fillId="0" borderId="1" xfId="1" applyNumberFormat="1" applyFont="1" applyBorder="1"/>
    <xf numFmtId="164" fontId="8" fillId="0" borderId="0" xfId="2" applyNumberFormat="1" applyFont="1" applyFill="1" applyBorder="1"/>
    <xf numFmtId="164" fontId="8" fillId="0" borderId="1" xfId="2" applyNumberFormat="1" applyFont="1" applyFill="1" applyBorder="1"/>
    <xf numFmtId="164" fontId="8" fillId="0" borderId="2" xfId="2" applyNumberFormat="1" applyFont="1" applyFill="1" applyBorder="1"/>
    <xf numFmtId="0" fontId="5" fillId="0" borderId="0" xfId="1" applyFont="1" applyAlignment="1">
      <alignment vertical="center"/>
    </xf>
    <xf numFmtId="164" fontId="5" fillId="0" borderId="3" xfId="1" applyNumberFormat="1" applyFont="1" applyBorder="1"/>
    <xf numFmtId="164" fontId="5" fillId="0" borderId="0" xfId="1" applyNumberFormat="1" applyFont="1"/>
    <xf numFmtId="0" fontId="1" fillId="0" borderId="0" xfId="1" applyAlignment="1">
      <alignment horizontal="center"/>
    </xf>
    <xf numFmtId="0" fontId="4" fillId="0" borderId="0" xfId="1" applyFont="1"/>
    <xf numFmtId="49" fontId="1" fillId="0" borderId="0" xfId="1" applyNumberFormat="1" applyAlignment="1">
      <alignment horizontal="center"/>
    </xf>
    <xf numFmtId="0" fontId="1" fillId="0" borderId="0" xfId="1" applyProtection="1">
      <protection locked="0"/>
    </xf>
    <xf numFmtId="0" fontId="7" fillId="0" borderId="1" xfId="1" applyFont="1" applyBorder="1"/>
    <xf numFmtId="0" fontId="10" fillId="0" borderId="0" xfId="1" applyFont="1" applyProtection="1">
      <protection locked="0"/>
    </xf>
    <xf numFmtId="3" fontId="8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8" fillId="0" borderId="0" xfId="1" applyFont="1" applyAlignment="1">
      <alignment horizontal="left"/>
    </xf>
    <xf numFmtId="164" fontId="5" fillId="0" borderId="4" xfId="1" applyNumberFormat="1" applyFont="1" applyBorder="1"/>
    <xf numFmtId="0" fontId="8" fillId="0" borderId="0" xfId="1" applyFont="1" applyAlignment="1">
      <alignment horizontal="left" vertical="center"/>
    </xf>
    <xf numFmtId="164" fontId="12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3" fontId="10" fillId="0" borderId="0" xfId="1" applyNumberFormat="1" applyFont="1" applyProtection="1">
      <protection locked="0"/>
    </xf>
    <xf numFmtId="0" fontId="13" fillId="0" borderId="0" xfId="1" applyFont="1" applyProtection="1">
      <protection locked="0"/>
    </xf>
    <xf numFmtId="0" fontId="13" fillId="0" borderId="0" xfId="1" applyFont="1"/>
    <xf numFmtId="0" fontId="8" fillId="0" borderId="0" xfId="0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</cellXfs>
  <cellStyles count="3">
    <cellStyle name="Millares 2 2" xfId="2" xr:uid="{9A7A065B-7527-42DB-82E4-F40F44826651}"/>
    <cellStyle name="Normal" xfId="0" builtinId="0"/>
    <cellStyle name="Normal 6" xfId="1" xr:uid="{F95DA18F-9AB5-4F1B-840F-581A5F52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115019</xdr:rowOff>
    </xdr:from>
    <xdr:to>
      <xdr:col>1</xdr:col>
      <xdr:colOff>2954548</xdr:colOff>
      <xdr:row>4</xdr:row>
      <xdr:rowOff>57013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2D6032-D8E6-449F-B1F6-5C67D04630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3" t="35805" r="24171" b="36458"/>
        <a:stretch/>
      </xdr:blipFill>
      <xdr:spPr>
        <a:xfrm>
          <a:off x="0" y="115019"/>
          <a:ext cx="3030748" cy="582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78828</xdr:colOff>
      <xdr:row>0</xdr:row>
      <xdr:rowOff>148895</xdr:rowOff>
    </xdr:from>
    <xdr:to>
      <xdr:col>3</xdr:col>
      <xdr:colOff>1453</xdr:colOff>
      <xdr:row>4</xdr:row>
      <xdr:rowOff>108518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0A63B-872B-4594-B10B-2ACB6AB167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3" t="35805" r="24171" b="36458"/>
        <a:stretch/>
      </xdr:blipFill>
      <xdr:spPr>
        <a:xfrm>
          <a:off x="124548" y="148895"/>
          <a:ext cx="3610705" cy="660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4EE95-CA7C-46E6-91C5-0703038F28F9}">
  <sheetPr>
    <pageSetUpPr fitToPage="1"/>
  </sheetPr>
  <dimension ref="A5:H58"/>
  <sheetViews>
    <sheetView topLeftCell="A41" zoomScale="106" zoomScaleNormal="106" workbookViewId="0">
      <selection activeCell="D41" sqref="D41"/>
    </sheetView>
  </sheetViews>
  <sheetFormatPr baseColWidth="10" defaultColWidth="10.6640625" defaultRowHeight="12.75" customHeight="1" outlineLevelRow="1" x14ac:dyDescent="0.25"/>
  <cols>
    <col min="1" max="1" width="1.109375" style="4" customWidth="1"/>
    <col min="2" max="2" width="53.33203125" style="4" customWidth="1"/>
    <col min="3" max="3" width="10.33203125" style="4" customWidth="1"/>
    <col min="4" max="4" width="16.5546875" style="4" customWidth="1"/>
    <col min="5" max="5" width="2.109375" style="4" customWidth="1"/>
    <col min="6" max="6" width="16.21875" style="4" customWidth="1"/>
    <col min="7" max="7" width="2.6640625" style="4" customWidth="1"/>
    <col min="8" max="8" width="13.6640625" style="4" customWidth="1"/>
    <col min="9" max="9" width="10.6640625" style="4"/>
    <col min="10" max="10" width="10.88671875" style="4" customWidth="1"/>
    <col min="11" max="230" width="10.6640625" style="4"/>
    <col min="231" max="231" width="1.44140625" style="4" customWidth="1"/>
    <col min="232" max="234" width="1.6640625" style="4" customWidth="1"/>
    <col min="235" max="235" width="2.44140625" style="4" customWidth="1"/>
    <col min="236" max="236" width="48.6640625" style="4" customWidth="1"/>
    <col min="237" max="237" width="9.6640625" style="4" customWidth="1"/>
    <col min="238" max="238" width="3.44140625" style="4" bestFit="1" customWidth="1"/>
    <col min="239" max="239" width="16.44140625" style="4" customWidth="1"/>
    <col min="240" max="240" width="2.33203125" style="4" customWidth="1"/>
    <col min="241" max="241" width="3.6640625" style="4" customWidth="1"/>
    <col min="242" max="242" width="13.44140625" style="4" customWidth="1"/>
    <col min="243" max="243" width="11.44140625" style="4" customWidth="1"/>
    <col min="244" max="244" width="14.44140625" style="4" customWidth="1"/>
    <col min="245" max="245" width="11.44140625" style="4" customWidth="1"/>
    <col min="246" max="246" width="38.33203125" style="4" customWidth="1"/>
    <col min="247" max="247" width="2.6640625" style="4" customWidth="1"/>
    <col min="248" max="248" width="3.6640625" style="4" customWidth="1"/>
    <col min="249" max="249" width="16.33203125" style="4" customWidth="1"/>
    <col min="250" max="250" width="4.33203125" style="4" customWidth="1"/>
    <col min="251" max="251" width="3.6640625" style="4" customWidth="1"/>
    <col min="252" max="486" width="10.6640625" style="4"/>
    <col min="487" max="487" width="1.44140625" style="4" customWidth="1"/>
    <col min="488" max="490" width="1.6640625" style="4" customWidth="1"/>
    <col min="491" max="491" width="2.44140625" style="4" customWidth="1"/>
    <col min="492" max="492" width="48.6640625" style="4" customWidth="1"/>
    <col min="493" max="493" width="9.6640625" style="4" customWidth="1"/>
    <col min="494" max="494" width="3.44140625" style="4" bestFit="1" customWidth="1"/>
    <col min="495" max="495" width="16.44140625" style="4" customWidth="1"/>
    <col min="496" max="496" width="2.33203125" style="4" customWidth="1"/>
    <col min="497" max="497" width="3.6640625" style="4" customWidth="1"/>
    <col min="498" max="498" width="13.44140625" style="4" customWidth="1"/>
    <col min="499" max="499" width="11.44140625" style="4" customWidth="1"/>
    <col min="500" max="500" width="14.44140625" style="4" customWidth="1"/>
    <col min="501" max="501" width="11.44140625" style="4" customWidth="1"/>
    <col min="502" max="502" width="38.33203125" style="4" customWidth="1"/>
    <col min="503" max="503" width="2.6640625" style="4" customWidth="1"/>
    <col min="504" max="504" width="3.6640625" style="4" customWidth="1"/>
    <col min="505" max="505" width="16.33203125" style="4" customWidth="1"/>
    <col min="506" max="506" width="4.33203125" style="4" customWidth="1"/>
    <col min="507" max="507" width="3.6640625" style="4" customWidth="1"/>
    <col min="508" max="742" width="10.6640625" style="4"/>
    <col min="743" max="743" width="1.44140625" style="4" customWidth="1"/>
    <col min="744" max="746" width="1.6640625" style="4" customWidth="1"/>
    <col min="747" max="747" width="2.44140625" style="4" customWidth="1"/>
    <col min="748" max="748" width="48.6640625" style="4" customWidth="1"/>
    <col min="749" max="749" width="9.6640625" style="4" customWidth="1"/>
    <col min="750" max="750" width="3.44140625" style="4" bestFit="1" customWidth="1"/>
    <col min="751" max="751" width="16.44140625" style="4" customWidth="1"/>
    <col min="752" max="752" width="2.33203125" style="4" customWidth="1"/>
    <col min="753" max="753" width="3.6640625" style="4" customWidth="1"/>
    <col min="754" max="754" width="13.44140625" style="4" customWidth="1"/>
    <col min="755" max="755" width="11.44140625" style="4" customWidth="1"/>
    <col min="756" max="756" width="14.44140625" style="4" customWidth="1"/>
    <col min="757" max="757" width="11.44140625" style="4" customWidth="1"/>
    <col min="758" max="758" width="38.33203125" style="4" customWidth="1"/>
    <col min="759" max="759" width="2.6640625" style="4" customWidth="1"/>
    <col min="760" max="760" width="3.6640625" style="4" customWidth="1"/>
    <col min="761" max="761" width="16.33203125" style="4" customWidth="1"/>
    <col min="762" max="762" width="4.33203125" style="4" customWidth="1"/>
    <col min="763" max="763" width="3.6640625" style="4" customWidth="1"/>
    <col min="764" max="998" width="10.6640625" style="4"/>
    <col min="999" max="999" width="1.44140625" style="4" customWidth="1"/>
    <col min="1000" max="1002" width="1.6640625" style="4" customWidth="1"/>
    <col min="1003" max="1003" width="2.44140625" style="4" customWidth="1"/>
    <col min="1004" max="1004" width="48.6640625" style="4" customWidth="1"/>
    <col min="1005" max="1005" width="9.6640625" style="4" customWidth="1"/>
    <col min="1006" max="1006" width="3.44140625" style="4" bestFit="1" customWidth="1"/>
    <col min="1007" max="1007" width="16.44140625" style="4" customWidth="1"/>
    <col min="1008" max="1008" width="2.33203125" style="4" customWidth="1"/>
    <col min="1009" max="1009" width="3.6640625" style="4" customWidth="1"/>
    <col min="1010" max="1010" width="13.44140625" style="4" customWidth="1"/>
    <col min="1011" max="1011" width="11.44140625" style="4" customWidth="1"/>
    <col min="1012" max="1012" width="14.44140625" style="4" customWidth="1"/>
    <col min="1013" max="1013" width="11.44140625" style="4" customWidth="1"/>
    <col min="1014" max="1014" width="38.33203125" style="4" customWidth="1"/>
    <col min="1015" max="1015" width="2.6640625" style="4" customWidth="1"/>
    <col min="1016" max="1016" width="3.6640625" style="4" customWidth="1"/>
    <col min="1017" max="1017" width="16.33203125" style="4" customWidth="1"/>
    <col min="1018" max="1018" width="4.33203125" style="4" customWidth="1"/>
    <col min="1019" max="1019" width="3.6640625" style="4" customWidth="1"/>
    <col min="1020" max="1254" width="10.6640625" style="4"/>
    <col min="1255" max="1255" width="1.44140625" style="4" customWidth="1"/>
    <col min="1256" max="1258" width="1.6640625" style="4" customWidth="1"/>
    <col min="1259" max="1259" width="2.44140625" style="4" customWidth="1"/>
    <col min="1260" max="1260" width="48.6640625" style="4" customWidth="1"/>
    <col min="1261" max="1261" width="9.6640625" style="4" customWidth="1"/>
    <col min="1262" max="1262" width="3.44140625" style="4" bestFit="1" customWidth="1"/>
    <col min="1263" max="1263" width="16.44140625" style="4" customWidth="1"/>
    <col min="1264" max="1264" width="2.33203125" style="4" customWidth="1"/>
    <col min="1265" max="1265" width="3.6640625" style="4" customWidth="1"/>
    <col min="1266" max="1266" width="13.44140625" style="4" customWidth="1"/>
    <col min="1267" max="1267" width="11.44140625" style="4" customWidth="1"/>
    <col min="1268" max="1268" width="14.44140625" style="4" customWidth="1"/>
    <col min="1269" max="1269" width="11.44140625" style="4" customWidth="1"/>
    <col min="1270" max="1270" width="38.33203125" style="4" customWidth="1"/>
    <col min="1271" max="1271" width="2.6640625" style="4" customWidth="1"/>
    <col min="1272" max="1272" width="3.6640625" style="4" customWidth="1"/>
    <col min="1273" max="1273" width="16.33203125" style="4" customWidth="1"/>
    <col min="1274" max="1274" width="4.33203125" style="4" customWidth="1"/>
    <col min="1275" max="1275" width="3.6640625" style="4" customWidth="1"/>
    <col min="1276" max="1510" width="10.6640625" style="4"/>
    <col min="1511" max="1511" width="1.44140625" style="4" customWidth="1"/>
    <col min="1512" max="1514" width="1.6640625" style="4" customWidth="1"/>
    <col min="1515" max="1515" width="2.44140625" style="4" customWidth="1"/>
    <col min="1516" max="1516" width="48.6640625" style="4" customWidth="1"/>
    <col min="1517" max="1517" width="9.6640625" style="4" customWidth="1"/>
    <col min="1518" max="1518" width="3.44140625" style="4" bestFit="1" customWidth="1"/>
    <col min="1519" max="1519" width="16.44140625" style="4" customWidth="1"/>
    <col min="1520" max="1520" width="2.33203125" style="4" customWidth="1"/>
    <col min="1521" max="1521" width="3.6640625" style="4" customWidth="1"/>
    <col min="1522" max="1522" width="13.44140625" style="4" customWidth="1"/>
    <col min="1523" max="1523" width="11.44140625" style="4" customWidth="1"/>
    <col min="1524" max="1524" width="14.44140625" style="4" customWidth="1"/>
    <col min="1525" max="1525" width="11.44140625" style="4" customWidth="1"/>
    <col min="1526" max="1526" width="38.33203125" style="4" customWidth="1"/>
    <col min="1527" max="1527" width="2.6640625" style="4" customWidth="1"/>
    <col min="1528" max="1528" width="3.6640625" style="4" customWidth="1"/>
    <col min="1529" max="1529" width="16.33203125" style="4" customWidth="1"/>
    <col min="1530" max="1530" width="4.33203125" style="4" customWidth="1"/>
    <col min="1531" max="1531" width="3.6640625" style="4" customWidth="1"/>
    <col min="1532" max="1766" width="10.6640625" style="4"/>
    <col min="1767" max="1767" width="1.44140625" style="4" customWidth="1"/>
    <col min="1768" max="1770" width="1.6640625" style="4" customWidth="1"/>
    <col min="1771" max="1771" width="2.44140625" style="4" customWidth="1"/>
    <col min="1772" max="1772" width="48.6640625" style="4" customWidth="1"/>
    <col min="1773" max="1773" width="9.6640625" style="4" customWidth="1"/>
    <col min="1774" max="1774" width="3.44140625" style="4" bestFit="1" customWidth="1"/>
    <col min="1775" max="1775" width="16.44140625" style="4" customWidth="1"/>
    <col min="1776" max="1776" width="2.33203125" style="4" customWidth="1"/>
    <col min="1777" max="1777" width="3.6640625" style="4" customWidth="1"/>
    <col min="1778" max="1778" width="13.44140625" style="4" customWidth="1"/>
    <col min="1779" max="1779" width="11.44140625" style="4" customWidth="1"/>
    <col min="1780" max="1780" width="14.44140625" style="4" customWidth="1"/>
    <col min="1781" max="1781" width="11.44140625" style="4" customWidth="1"/>
    <col min="1782" max="1782" width="38.33203125" style="4" customWidth="1"/>
    <col min="1783" max="1783" width="2.6640625" style="4" customWidth="1"/>
    <col min="1784" max="1784" width="3.6640625" style="4" customWidth="1"/>
    <col min="1785" max="1785" width="16.33203125" style="4" customWidth="1"/>
    <col min="1786" max="1786" width="4.33203125" style="4" customWidth="1"/>
    <col min="1787" max="1787" width="3.6640625" style="4" customWidth="1"/>
    <col min="1788" max="2022" width="10.6640625" style="4"/>
    <col min="2023" max="2023" width="1.44140625" style="4" customWidth="1"/>
    <col min="2024" max="2026" width="1.6640625" style="4" customWidth="1"/>
    <col min="2027" max="2027" width="2.44140625" style="4" customWidth="1"/>
    <col min="2028" max="2028" width="48.6640625" style="4" customWidth="1"/>
    <col min="2029" max="2029" width="9.6640625" style="4" customWidth="1"/>
    <col min="2030" max="2030" width="3.44140625" style="4" bestFit="1" customWidth="1"/>
    <col min="2031" max="2031" width="16.44140625" style="4" customWidth="1"/>
    <col min="2032" max="2032" width="2.33203125" style="4" customWidth="1"/>
    <col min="2033" max="2033" width="3.6640625" style="4" customWidth="1"/>
    <col min="2034" max="2034" width="13.44140625" style="4" customWidth="1"/>
    <col min="2035" max="2035" width="11.44140625" style="4" customWidth="1"/>
    <col min="2036" max="2036" width="14.44140625" style="4" customWidth="1"/>
    <col min="2037" max="2037" width="11.44140625" style="4" customWidth="1"/>
    <col min="2038" max="2038" width="38.33203125" style="4" customWidth="1"/>
    <col min="2039" max="2039" width="2.6640625" style="4" customWidth="1"/>
    <col min="2040" max="2040" width="3.6640625" style="4" customWidth="1"/>
    <col min="2041" max="2041" width="16.33203125" style="4" customWidth="1"/>
    <col min="2042" max="2042" width="4.33203125" style="4" customWidth="1"/>
    <col min="2043" max="2043" width="3.6640625" style="4" customWidth="1"/>
    <col min="2044" max="2278" width="10.6640625" style="4"/>
    <col min="2279" max="2279" width="1.44140625" style="4" customWidth="1"/>
    <col min="2280" max="2282" width="1.6640625" style="4" customWidth="1"/>
    <col min="2283" max="2283" width="2.44140625" style="4" customWidth="1"/>
    <col min="2284" max="2284" width="48.6640625" style="4" customWidth="1"/>
    <col min="2285" max="2285" width="9.6640625" style="4" customWidth="1"/>
    <col min="2286" max="2286" width="3.44140625" style="4" bestFit="1" customWidth="1"/>
    <col min="2287" max="2287" width="16.44140625" style="4" customWidth="1"/>
    <col min="2288" max="2288" width="2.33203125" style="4" customWidth="1"/>
    <col min="2289" max="2289" width="3.6640625" style="4" customWidth="1"/>
    <col min="2290" max="2290" width="13.44140625" style="4" customWidth="1"/>
    <col min="2291" max="2291" width="11.44140625" style="4" customWidth="1"/>
    <col min="2292" max="2292" width="14.44140625" style="4" customWidth="1"/>
    <col min="2293" max="2293" width="11.44140625" style="4" customWidth="1"/>
    <col min="2294" max="2294" width="38.33203125" style="4" customWidth="1"/>
    <col min="2295" max="2295" width="2.6640625" style="4" customWidth="1"/>
    <col min="2296" max="2296" width="3.6640625" style="4" customWidth="1"/>
    <col min="2297" max="2297" width="16.33203125" style="4" customWidth="1"/>
    <col min="2298" max="2298" width="4.33203125" style="4" customWidth="1"/>
    <col min="2299" max="2299" width="3.6640625" style="4" customWidth="1"/>
    <col min="2300" max="2534" width="10.6640625" style="4"/>
    <col min="2535" max="2535" width="1.44140625" style="4" customWidth="1"/>
    <col min="2536" max="2538" width="1.6640625" style="4" customWidth="1"/>
    <col min="2539" max="2539" width="2.44140625" style="4" customWidth="1"/>
    <col min="2540" max="2540" width="48.6640625" style="4" customWidth="1"/>
    <col min="2541" max="2541" width="9.6640625" style="4" customWidth="1"/>
    <col min="2542" max="2542" width="3.44140625" style="4" bestFit="1" customWidth="1"/>
    <col min="2543" max="2543" width="16.44140625" style="4" customWidth="1"/>
    <col min="2544" max="2544" width="2.33203125" style="4" customWidth="1"/>
    <col min="2545" max="2545" width="3.6640625" style="4" customWidth="1"/>
    <col min="2546" max="2546" width="13.44140625" style="4" customWidth="1"/>
    <col min="2547" max="2547" width="11.44140625" style="4" customWidth="1"/>
    <col min="2548" max="2548" width="14.44140625" style="4" customWidth="1"/>
    <col min="2549" max="2549" width="11.44140625" style="4" customWidth="1"/>
    <col min="2550" max="2550" width="38.33203125" style="4" customWidth="1"/>
    <col min="2551" max="2551" width="2.6640625" style="4" customWidth="1"/>
    <col min="2552" max="2552" width="3.6640625" style="4" customWidth="1"/>
    <col min="2553" max="2553" width="16.33203125" style="4" customWidth="1"/>
    <col min="2554" max="2554" width="4.33203125" style="4" customWidth="1"/>
    <col min="2555" max="2555" width="3.6640625" style="4" customWidth="1"/>
    <col min="2556" max="2790" width="10.6640625" style="4"/>
    <col min="2791" max="2791" width="1.44140625" style="4" customWidth="1"/>
    <col min="2792" max="2794" width="1.6640625" style="4" customWidth="1"/>
    <col min="2795" max="2795" width="2.44140625" style="4" customWidth="1"/>
    <col min="2796" max="2796" width="48.6640625" style="4" customWidth="1"/>
    <col min="2797" max="2797" width="9.6640625" style="4" customWidth="1"/>
    <col min="2798" max="2798" width="3.44140625" style="4" bestFit="1" customWidth="1"/>
    <col min="2799" max="2799" width="16.44140625" style="4" customWidth="1"/>
    <col min="2800" max="2800" width="2.33203125" style="4" customWidth="1"/>
    <col min="2801" max="2801" width="3.6640625" style="4" customWidth="1"/>
    <col min="2802" max="2802" width="13.44140625" style="4" customWidth="1"/>
    <col min="2803" max="2803" width="11.44140625" style="4" customWidth="1"/>
    <col min="2804" max="2804" width="14.44140625" style="4" customWidth="1"/>
    <col min="2805" max="2805" width="11.44140625" style="4" customWidth="1"/>
    <col min="2806" max="2806" width="38.33203125" style="4" customWidth="1"/>
    <col min="2807" max="2807" width="2.6640625" style="4" customWidth="1"/>
    <col min="2808" max="2808" width="3.6640625" style="4" customWidth="1"/>
    <col min="2809" max="2809" width="16.33203125" style="4" customWidth="1"/>
    <col min="2810" max="2810" width="4.33203125" style="4" customWidth="1"/>
    <col min="2811" max="2811" width="3.6640625" style="4" customWidth="1"/>
    <col min="2812" max="3046" width="10.6640625" style="4"/>
    <col min="3047" max="3047" width="1.44140625" style="4" customWidth="1"/>
    <col min="3048" max="3050" width="1.6640625" style="4" customWidth="1"/>
    <col min="3051" max="3051" width="2.44140625" style="4" customWidth="1"/>
    <col min="3052" max="3052" width="48.6640625" style="4" customWidth="1"/>
    <col min="3053" max="3053" width="9.6640625" style="4" customWidth="1"/>
    <col min="3054" max="3054" width="3.44140625" style="4" bestFit="1" customWidth="1"/>
    <col min="3055" max="3055" width="16.44140625" style="4" customWidth="1"/>
    <col min="3056" max="3056" width="2.33203125" style="4" customWidth="1"/>
    <col min="3057" max="3057" width="3.6640625" style="4" customWidth="1"/>
    <col min="3058" max="3058" width="13.44140625" style="4" customWidth="1"/>
    <col min="3059" max="3059" width="11.44140625" style="4" customWidth="1"/>
    <col min="3060" max="3060" width="14.44140625" style="4" customWidth="1"/>
    <col min="3061" max="3061" width="11.44140625" style="4" customWidth="1"/>
    <col min="3062" max="3062" width="38.33203125" style="4" customWidth="1"/>
    <col min="3063" max="3063" width="2.6640625" style="4" customWidth="1"/>
    <col min="3064" max="3064" width="3.6640625" style="4" customWidth="1"/>
    <col min="3065" max="3065" width="16.33203125" style="4" customWidth="1"/>
    <col min="3066" max="3066" width="4.33203125" style="4" customWidth="1"/>
    <col min="3067" max="3067" width="3.6640625" style="4" customWidth="1"/>
    <col min="3068" max="3302" width="10.6640625" style="4"/>
    <col min="3303" max="3303" width="1.44140625" style="4" customWidth="1"/>
    <col min="3304" max="3306" width="1.6640625" style="4" customWidth="1"/>
    <col min="3307" max="3307" width="2.44140625" style="4" customWidth="1"/>
    <col min="3308" max="3308" width="48.6640625" style="4" customWidth="1"/>
    <col min="3309" max="3309" width="9.6640625" style="4" customWidth="1"/>
    <col min="3310" max="3310" width="3.44140625" style="4" bestFit="1" customWidth="1"/>
    <col min="3311" max="3311" width="16.44140625" style="4" customWidth="1"/>
    <col min="3312" max="3312" width="2.33203125" style="4" customWidth="1"/>
    <col min="3313" max="3313" width="3.6640625" style="4" customWidth="1"/>
    <col min="3314" max="3314" width="13.44140625" style="4" customWidth="1"/>
    <col min="3315" max="3315" width="11.44140625" style="4" customWidth="1"/>
    <col min="3316" max="3316" width="14.44140625" style="4" customWidth="1"/>
    <col min="3317" max="3317" width="11.44140625" style="4" customWidth="1"/>
    <col min="3318" max="3318" width="38.33203125" style="4" customWidth="1"/>
    <col min="3319" max="3319" width="2.6640625" style="4" customWidth="1"/>
    <col min="3320" max="3320" width="3.6640625" style="4" customWidth="1"/>
    <col min="3321" max="3321" width="16.33203125" style="4" customWidth="1"/>
    <col min="3322" max="3322" width="4.33203125" style="4" customWidth="1"/>
    <col min="3323" max="3323" width="3.6640625" style="4" customWidth="1"/>
    <col min="3324" max="3558" width="10.6640625" style="4"/>
    <col min="3559" max="3559" width="1.44140625" style="4" customWidth="1"/>
    <col min="3560" max="3562" width="1.6640625" style="4" customWidth="1"/>
    <col min="3563" max="3563" width="2.44140625" style="4" customWidth="1"/>
    <col min="3564" max="3564" width="48.6640625" style="4" customWidth="1"/>
    <col min="3565" max="3565" width="9.6640625" style="4" customWidth="1"/>
    <col min="3566" max="3566" width="3.44140625" style="4" bestFit="1" customWidth="1"/>
    <col min="3567" max="3567" width="16.44140625" style="4" customWidth="1"/>
    <col min="3568" max="3568" width="2.33203125" style="4" customWidth="1"/>
    <col min="3569" max="3569" width="3.6640625" style="4" customWidth="1"/>
    <col min="3570" max="3570" width="13.44140625" style="4" customWidth="1"/>
    <col min="3571" max="3571" width="11.44140625" style="4" customWidth="1"/>
    <col min="3572" max="3572" width="14.44140625" style="4" customWidth="1"/>
    <col min="3573" max="3573" width="11.44140625" style="4" customWidth="1"/>
    <col min="3574" max="3574" width="38.33203125" style="4" customWidth="1"/>
    <col min="3575" max="3575" width="2.6640625" style="4" customWidth="1"/>
    <col min="3576" max="3576" width="3.6640625" style="4" customWidth="1"/>
    <col min="3577" max="3577" width="16.33203125" style="4" customWidth="1"/>
    <col min="3578" max="3578" width="4.33203125" style="4" customWidth="1"/>
    <col min="3579" max="3579" width="3.6640625" style="4" customWidth="1"/>
    <col min="3580" max="3814" width="10.6640625" style="4"/>
    <col min="3815" max="3815" width="1.44140625" style="4" customWidth="1"/>
    <col min="3816" max="3818" width="1.6640625" style="4" customWidth="1"/>
    <col min="3819" max="3819" width="2.44140625" style="4" customWidth="1"/>
    <col min="3820" max="3820" width="48.6640625" style="4" customWidth="1"/>
    <col min="3821" max="3821" width="9.6640625" style="4" customWidth="1"/>
    <col min="3822" max="3822" width="3.44140625" style="4" bestFit="1" customWidth="1"/>
    <col min="3823" max="3823" width="16.44140625" style="4" customWidth="1"/>
    <col min="3824" max="3824" width="2.33203125" style="4" customWidth="1"/>
    <col min="3825" max="3825" width="3.6640625" style="4" customWidth="1"/>
    <col min="3826" max="3826" width="13.44140625" style="4" customWidth="1"/>
    <col min="3827" max="3827" width="11.44140625" style="4" customWidth="1"/>
    <col min="3828" max="3828" width="14.44140625" style="4" customWidth="1"/>
    <col min="3829" max="3829" width="11.44140625" style="4" customWidth="1"/>
    <col min="3830" max="3830" width="38.33203125" style="4" customWidth="1"/>
    <col min="3831" max="3831" width="2.6640625" style="4" customWidth="1"/>
    <col min="3832" max="3832" width="3.6640625" style="4" customWidth="1"/>
    <col min="3833" max="3833" width="16.33203125" style="4" customWidth="1"/>
    <col min="3834" max="3834" width="4.33203125" style="4" customWidth="1"/>
    <col min="3835" max="3835" width="3.6640625" style="4" customWidth="1"/>
    <col min="3836" max="4070" width="10.6640625" style="4"/>
    <col min="4071" max="4071" width="1.44140625" style="4" customWidth="1"/>
    <col min="4072" max="4074" width="1.6640625" style="4" customWidth="1"/>
    <col min="4075" max="4075" width="2.44140625" style="4" customWidth="1"/>
    <col min="4076" max="4076" width="48.6640625" style="4" customWidth="1"/>
    <col min="4077" max="4077" width="9.6640625" style="4" customWidth="1"/>
    <col min="4078" max="4078" width="3.44140625" style="4" bestFit="1" customWidth="1"/>
    <col min="4079" max="4079" width="16.44140625" style="4" customWidth="1"/>
    <col min="4080" max="4080" width="2.33203125" style="4" customWidth="1"/>
    <col min="4081" max="4081" width="3.6640625" style="4" customWidth="1"/>
    <col min="4082" max="4082" width="13.44140625" style="4" customWidth="1"/>
    <col min="4083" max="4083" width="11.44140625" style="4" customWidth="1"/>
    <col min="4084" max="4084" width="14.44140625" style="4" customWidth="1"/>
    <col min="4085" max="4085" width="11.44140625" style="4" customWidth="1"/>
    <col min="4086" max="4086" width="38.33203125" style="4" customWidth="1"/>
    <col min="4087" max="4087" width="2.6640625" style="4" customWidth="1"/>
    <col min="4088" max="4088" width="3.6640625" style="4" customWidth="1"/>
    <col min="4089" max="4089" width="16.33203125" style="4" customWidth="1"/>
    <col min="4090" max="4090" width="4.33203125" style="4" customWidth="1"/>
    <col min="4091" max="4091" width="3.6640625" style="4" customWidth="1"/>
    <col min="4092" max="4326" width="10.6640625" style="4"/>
    <col min="4327" max="4327" width="1.44140625" style="4" customWidth="1"/>
    <col min="4328" max="4330" width="1.6640625" style="4" customWidth="1"/>
    <col min="4331" max="4331" width="2.44140625" style="4" customWidth="1"/>
    <col min="4332" max="4332" width="48.6640625" style="4" customWidth="1"/>
    <col min="4333" max="4333" width="9.6640625" style="4" customWidth="1"/>
    <col min="4334" max="4334" width="3.44140625" style="4" bestFit="1" customWidth="1"/>
    <col min="4335" max="4335" width="16.44140625" style="4" customWidth="1"/>
    <col min="4336" max="4336" width="2.33203125" style="4" customWidth="1"/>
    <col min="4337" max="4337" width="3.6640625" style="4" customWidth="1"/>
    <col min="4338" max="4338" width="13.44140625" style="4" customWidth="1"/>
    <col min="4339" max="4339" width="11.44140625" style="4" customWidth="1"/>
    <col min="4340" max="4340" width="14.44140625" style="4" customWidth="1"/>
    <col min="4341" max="4341" width="11.44140625" style="4" customWidth="1"/>
    <col min="4342" max="4342" width="38.33203125" style="4" customWidth="1"/>
    <col min="4343" max="4343" width="2.6640625" style="4" customWidth="1"/>
    <col min="4344" max="4344" width="3.6640625" style="4" customWidth="1"/>
    <col min="4345" max="4345" width="16.33203125" style="4" customWidth="1"/>
    <col min="4346" max="4346" width="4.33203125" style="4" customWidth="1"/>
    <col min="4347" max="4347" width="3.6640625" style="4" customWidth="1"/>
    <col min="4348" max="4582" width="10.6640625" style="4"/>
    <col min="4583" max="4583" width="1.44140625" style="4" customWidth="1"/>
    <col min="4584" max="4586" width="1.6640625" style="4" customWidth="1"/>
    <col min="4587" max="4587" width="2.44140625" style="4" customWidth="1"/>
    <col min="4588" max="4588" width="48.6640625" style="4" customWidth="1"/>
    <col min="4589" max="4589" width="9.6640625" style="4" customWidth="1"/>
    <col min="4590" max="4590" width="3.44140625" style="4" bestFit="1" customWidth="1"/>
    <col min="4591" max="4591" width="16.44140625" style="4" customWidth="1"/>
    <col min="4592" max="4592" width="2.33203125" style="4" customWidth="1"/>
    <col min="4593" max="4593" width="3.6640625" style="4" customWidth="1"/>
    <col min="4594" max="4594" width="13.44140625" style="4" customWidth="1"/>
    <col min="4595" max="4595" width="11.44140625" style="4" customWidth="1"/>
    <col min="4596" max="4596" width="14.44140625" style="4" customWidth="1"/>
    <col min="4597" max="4597" width="11.44140625" style="4" customWidth="1"/>
    <col min="4598" max="4598" width="38.33203125" style="4" customWidth="1"/>
    <col min="4599" max="4599" width="2.6640625" style="4" customWidth="1"/>
    <col min="4600" max="4600" width="3.6640625" style="4" customWidth="1"/>
    <col min="4601" max="4601" width="16.33203125" style="4" customWidth="1"/>
    <col min="4602" max="4602" width="4.33203125" style="4" customWidth="1"/>
    <col min="4603" max="4603" width="3.6640625" style="4" customWidth="1"/>
    <col min="4604" max="4838" width="10.6640625" style="4"/>
    <col min="4839" max="4839" width="1.44140625" style="4" customWidth="1"/>
    <col min="4840" max="4842" width="1.6640625" style="4" customWidth="1"/>
    <col min="4843" max="4843" width="2.44140625" style="4" customWidth="1"/>
    <col min="4844" max="4844" width="48.6640625" style="4" customWidth="1"/>
    <col min="4845" max="4845" width="9.6640625" style="4" customWidth="1"/>
    <col min="4846" max="4846" width="3.44140625" style="4" bestFit="1" customWidth="1"/>
    <col min="4847" max="4847" width="16.44140625" style="4" customWidth="1"/>
    <col min="4848" max="4848" width="2.33203125" style="4" customWidth="1"/>
    <col min="4849" max="4849" width="3.6640625" style="4" customWidth="1"/>
    <col min="4850" max="4850" width="13.44140625" style="4" customWidth="1"/>
    <col min="4851" max="4851" width="11.44140625" style="4" customWidth="1"/>
    <col min="4852" max="4852" width="14.44140625" style="4" customWidth="1"/>
    <col min="4853" max="4853" width="11.44140625" style="4" customWidth="1"/>
    <col min="4854" max="4854" width="38.33203125" style="4" customWidth="1"/>
    <col min="4855" max="4855" width="2.6640625" style="4" customWidth="1"/>
    <col min="4856" max="4856" width="3.6640625" style="4" customWidth="1"/>
    <col min="4857" max="4857" width="16.33203125" style="4" customWidth="1"/>
    <col min="4858" max="4858" width="4.33203125" style="4" customWidth="1"/>
    <col min="4859" max="4859" width="3.6640625" style="4" customWidth="1"/>
    <col min="4860" max="5094" width="10.6640625" style="4"/>
    <col min="5095" max="5095" width="1.44140625" style="4" customWidth="1"/>
    <col min="5096" max="5098" width="1.6640625" style="4" customWidth="1"/>
    <col min="5099" max="5099" width="2.44140625" style="4" customWidth="1"/>
    <col min="5100" max="5100" width="48.6640625" style="4" customWidth="1"/>
    <col min="5101" max="5101" width="9.6640625" style="4" customWidth="1"/>
    <col min="5102" max="5102" width="3.44140625" style="4" bestFit="1" customWidth="1"/>
    <col min="5103" max="5103" width="16.44140625" style="4" customWidth="1"/>
    <col min="5104" max="5104" width="2.33203125" style="4" customWidth="1"/>
    <col min="5105" max="5105" width="3.6640625" style="4" customWidth="1"/>
    <col min="5106" max="5106" width="13.44140625" style="4" customWidth="1"/>
    <col min="5107" max="5107" width="11.44140625" style="4" customWidth="1"/>
    <col min="5108" max="5108" width="14.44140625" style="4" customWidth="1"/>
    <col min="5109" max="5109" width="11.44140625" style="4" customWidth="1"/>
    <col min="5110" max="5110" width="38.33203125" style="4" customWidth="1"/>
    <col min="5111" max="5111" width="2.6640625" style="4" customWidth="1"/>
    <col min="5112" max="5112" width="3.6640625" style="4" customWidth="1"/>
    <col min="5113" max="5113" width="16.33203125" style="4" customWidth="1"/>
    <col min="5114" max="5114" width="4.33203125" style="4" customWidth="1"/>
    <col min="5115" max="5115" width="3.6640625" style="4" customWidth="1"/>
    <col min="5116" max="5350" width="10.6640625" style="4"/>
    <col min="5351" max="5351" width="1.44140625" style="4" customWidth="1"/>
    <col min="5352" max="5354" width="1.6640625" style="4" customWidth="1"/>
    <col min="5355" max="5355" width="2.44140625" style="4" customWidth="1"/>
    <col min="5356" max="5356" width="48.6640625" style="4" customWidth="1"/>
    <col min="5357" max="5357" width="9.6640625" style="4" customWidth="1"/>
    <col min="5358" max="5358" width="3.44140625" style="4" bestFit="1" customWidth="1"/>
    <col min="5359" max="5359" width="16.44140625" style="4" customWidth="1"/>
    <col min="5360" max="5360" width="2.33203125" style="4" customWidth="1"/>
    <col min="5361" max="5361" width="3.6640625" style="4" customWidth="1"/>
    <col min="5362" max="5362" width="13.44140625" style="4" customWidth="1"/>
    <col min="5363" max="5363" width="11.44140625" style="4" customWidth="1"/>
    <col min="5364" max="5364" width="14.44140625" style="4" customWidth="1"/>
    <col min="5365" max="5365" width="11.44140625" style="4" customWidth="1"/>
    <col min="5366" max="5366" width="38.33203125" style="4" customWidth="1"/>
    <col min="5367" max="5367" width="2.6640625" style="4" customWidth="1"/>
    <col min="5368" max="5368" width="3.6640625" style="4" customWidth="1"/>
    <col min="5369" max="5369" width="16.33203125" style="4" customWidth="1"/>
    <col min="5370" max="5370" width="4.33203125" style="4" customWidth="1"/>
    <col min="5371" max="5371" width="3.6640625" style="4" customWidth="1"/>
    <col min="5372" max="5606" width="10.6640625" style="4"/>
    <col min="5607" max="5607" width="1.44140625" style="4" customWidth="1"/>
    <col min="5608" max="5610" width="1.6640625" style="4" customWidth="1"/>
    <col min="5611" max="5611" width="2.44140625" style="4" customWidth="1"/>
    <col min="5612" max="5612" width="48.6640625" style="4" customWidth="1"/>
    <col min="5613" max="5613" width="9.6640625" style="4" customWidth="1"/>
    <col min="5614" max="5614" width="3.44140625" style="4" bestFit="1" customWidth="1"/>
    <col min="5615" max="5615" width="16.44140625" style="4" customWidth="1"/>
    <col min="5616" max="5616" width="2.33203125" style="4" customWidth="1"/>
    <col min="5617" max="5617" width="3.6640625" style="4" customWidth="1"/>
    <col min="5618" max="5618" width="13.44140625" style="4" customWidth="1"/>
    <col min="5619" max="5619" width="11.44140625" style="4" customWidth="1"/>
    <col min="5620" max="5620" width="14.44140625" style="4" customWidth="1"/>
    <col min="5621" max="5621" width="11.44140625" style="4" customWidth="1"/>
    <col min="5622" max="5622" width="38.33203125" style="4" customWidth="1"/>
    <col min="5623" max="5623" width="2.6640625" style="4" customWidth="1"/>
    <col min="5624" max="5624" width="3.6640625" style="4" customWidth="1"/>
    <col min="5625" max="5625" width="16.33203125" style="4" customWidth="1"/>
    <col min="5626" max="5626" width="4.33203125" style="4" customWidth="1"/>
    <col min="5627" max="5627" width="3.6640625" style="4" customWidth="1"/>
    <col min="5628" max="5862" width="10.6640625" style="4"/>
    <col min="5863" max="5863" width="1.44140625" style="4" customWidth="1"/>
    <col min="5864" max="5866" width="1.6640625" style="4" customWidth="1"/>
    <col min="5867" max="5867" width="2.44140625" style="4" customWidth="1"/>
    <col min="5868" max="5868" width="48.6640625" style="4" customWidth="1"/>
    <col min="5869" max="5869" width="9.6640625" style="4" customWidth="1"/>
    <col min="5870" max="5870" width="3.44140625" style="4" bestFit="1" customWidth="1"/>
    <col min="5871" max="5871" width="16.44140625" style="4" customWidth="1"/>
    <col min="5872" max="5872" width="2.33203125" style="4" customWidth="1"/>
    <col min="5873" max="5873" width="3.6640625" style="4" customWidth="1"/>
    <col min="5874" max="5874" width="13.44140625" style="4" customWidth="1"/>
    <col min="5875" max="5875" width="11.44140625" style="4" customWidth="1"/>
    <col min="5876" max="5876" width="14.44140625" style="4" customWidth="1"/>
    <col min="5877" max="5877" width="11.44140625" style="4" customWidth="1"/>
    <col min="5878" max="5878" width="38.33203125" style="4" customWidth="1"/>
    <col min="5879" max="5879" width="2.6640625" style="4" customWidth="1"/>
    <col min="5880" max="5880" width="3.6640625" style="4" customWidth="1"/>
    <col min="5881" max="5881" width="16.33203125" style="4" customWidth="1"/>
    <col min="5882" max="5882" width="4.33203125" style="4" customWidth="1"/>
    <col min="5883" max="5883" width="3.6640625" style="4" customWidth="1"/>
    <col min="5884" max="6118" width="10.6640625" style="4"/>
    <col min="6119" max="6119" width="1.44140625" style="4" customWidth="1"/>
    <col min="6120" max="6122" width="1.6640625" style="4" customWidth="1"/>
    <col min="6123" max="6123" width="2.44140625" style="4" customWidth="1"/>
    <col min="6124" max="6124" width="48.6640625" style="4" customWidth="1"/>
    <col min="6125" max="6125" width="9.6640625" style="4" customWidth="1"/>
    <col min="6126" max="6126" width="3.44140625" style="4" bestFit="1" customWidth="1"/>
    <col min="6127" max="6127" width="16.44140625" style="4" customWidth="1"/>
    <col min="6128" max="6128" width="2.33203125" style="4" customWidth="1"/>
    <col min="6129" max="6129" width="3.6640625" style="4" customWidth="1"/>
    <col min="6130" max="6130" width="13.44140625" style="4" customWidth="1"/>
    <col min="6131" max="6131" width="11.44140625" style="4" customWidth="1"/>
    <col min="6132" max="6132" width="14.44140625" style="4" customWidth="1"/>
    <col min="6133" max="6133" width="11.44140625" style="4" customWidth="1"/>
    <col min="6134" max="6134" width="38.33203125" style="4" customWidth="1"/>
    <col min="6135" max="6135" width="2.6640625" style="4" customWidth="1"/>
    <col min="6136" max="6136" width="3.6640625" style="4" customWidth="1"/>
    <col min="6137" max="6137" width="16.33203125" style="4" customWidth="1"/>
    <col min="6138" max="6138" width="4.33203125" style="4" customWidth="1"/>
    <col min="6139" max="6139" width="3.6640625" style="4" customWidth="1"/>
    <col min="6140" max="6374" width="10.6640625" style="4"/>
    <col min="6375" max="6375" width="1.44140625" style="4" customWidth="1"/>
    <col min="6376" max="6378" width="1.6640625" style="4" customWidth="1"/>
    <col min="6379" max="6379" width="2.44140625" style="4" customWidth="1"/>
    <col min="6380" max="6380" width="48.6640625" style="4" customWidth="1"/>
    <col min="6381" max="6381" width="9.6640625" style="4" customWidth="1"/>
    <col min="6382" max="6382" width="3.44140625" style="4" bestFit="1" customWidth="1"/>
    <col min="6383" max="6383" width="16.44140625" style="4" customWidth="1"/>
    <col min="6384" max="6384" width="2.33203125" style="4" customWidth="1"/>
    <col min="6385" max="6385" width="3.6640625" style="4" customWidth="1"/>
    <col min="6386" max="6386" width="13.44140625" style="4" customWidth="1"/>
    <col min="6387" max="6387" width="11.44140625" style="4" customWidth="1"/>
    <col min="6388" max="6388" width="14.44140625" style="4" customWidth="1"/>
    <col min="6389" max="6389" width="11.44140625" style="4" customWidth="1"/>
    <col min="6390" max="6390" width="38.33203125" style="4" customWidth="1"/>
    <col min="6391" max="6391" width="2.6640625" style="4" customWidth="1"/>
    <col min="6392" max="6392" width="3.6640625" style="4" customWidth="1"/>
    <col min="6393" max="6393" width="16.33203125" style="4" customWidth="1"/>
    <col min="6394" max="6394" width="4.33203125" style="4" customWidth="1"/>
    <col min="6395" max="6395" width="3.6640625" style="4" customWidth="1"/>
    <col min="6396" max="6630" width="10.6640625" style="4"/>
    <col min="6631" max="6631" width="1.44140625" style="4" customWidth="1"/>
    <col min="6632" max="6634" width="1.6640625" style="4" customWidth="1"/>
    <col min="6635" max="6635" width="2.44140625" style="4" customWidth="1"/>
    <col min="6636" max="6636" width="48.6640625" style="4" customWidth="1"/>
    <col min="6637" max="6637" width="9.6640625" style="4" customWidth="1"/>
    <col min="6638" max="6638" width="3.44140625" style="4" bestFit="1" customWidth="1"/>
    <col min="6639" max="6639" width="16.44140625" style="4" customWidth="1"/>
    <col min="6640" max="6640" width="2.33203125" style="4" customWidth="1"/>
    <col min="6641" max="6641" width="3.6640625" style="4" customWidth="1"/>
    <col min="6642" max="6642" width="13.44140625" style="4" customWidth="1"/>
    <col min="6643" max="6643" width="11.44140625" style="4" customWidth="1"/>
    <col min="6644" max="6644" width="14.44140625" style="4" customWidth="1"/>
    <col min="6645" max="6645" width="11.44140625" style="4" customWidth="1"/>
    <col min="6646" max="6646" width="38.33203125" style="4" customWidth="1"/>
    <col min="6647" max="6647" width="2.6640625" style="4" customWidth="1"/>
    <col min="6648" max="6648" width="3.6640625" style="4" customWidth="1"/>
    <col min="6649" max="6649" width="16.33203125" style="4" customWidth="1"/>
    <col min="6650" max="6650" width="4.33203125" style="4" customWidth="1"/>
    <col min="6651" max="6651" width="3.6640625" style="4" customWidth="1"/>
    <col min="6652" max="6886" width="10.6640625" style="4"/>
    <col min="6887" max="6887" width="1.44140625" style="4" customWidth="1"/>
    <col min="6888" max="6890" width="1.6640625" style="4" customWidth="1"/>
    <col min="6891" max="6891" width="2.44140625" style="4" customWidth="1"/>
    <col min="6892" max="6892" width="48.6640625" style="4" customWidth="1"/>
    <col min="6893" max="6893" width="9.6640625" style="4" customWidth="1"/>
    <col min="6894" max="6894" width="3.44140625" style="4" bestFit="1" customWidth="1"/>
    <col min="6895" max="6895" width="16.44140625" style="4" customWidth="1"/>
    <col min="6896" max="6896" width="2.33203125" style="4" customWidth="1"/>
    <col min="6897" max="6897" width="3.6640625" style="4" customWidth="1"/>
    <col min="6898" max="6898" width="13.44140625" style="4" customWidth="1"/>
    <col min="6899" max="6899" width="11.44140625" style="4" customWidth="1"/>
    <col min="6900" max="6900" width="14.44140625" style="4" customWidth="1"/>
    <col min="6901" max="6901" width="11.44140625" style="4" customWidth="1"/>
    <col min="6902" max="6902" width="38.33203125" style="4" customWidth="1"/>
    <col min="6903" max="6903" width="2.6640625" style="4" customWidth="1"/>
    <col min="6904" max="6904" width="3.6640625" style="4" customWidth="1"/>
    <col min="6905" max="6905" width="16.33203125" style="4" customWidth="1"/>
    <col min="6906" max="6906" width="4.33203125" style="4" customWidth="1"/>
    <col min="6907" max="6907" width="3.6640625" style="4" customWidth="1"/>
    <col min="6908" max="7142" width="10.6640625" style="4"/>
    <col min="7143" max="7143" width="1.44140625" style="4" customWidth="1"/>
    <col min="7144" max="7146" width="1.6640625" style="4" customWidth="1"/>
    <col min="7147" max="7147" width="2.44140625" style="4" customWidth="1"/>
    <col min="7148" max="7148" width="48.6640625" style="4" customWidth="1"/>
    <col min="7149" max="7149" width="9.6640625" style="4" customWidth="1"/>
    <col min="7150" max="7150" width="3.44140625" style="4" bestFit="1" customWidth="1"/>
    <col min="7151" max="7151" width="16.44140625" style="4" customWidth="1"/>
    <col min="7152" max="7152" width="2.33203125" style="4" customWidth="1"/>
    <col min="7153" max="7153" width="3.6640625" style="4" customWidth="1"/>
    <col min="7154" max="7154" width="13.44140625" style="4" customWidth="1"/>
    <col min="7155" max="7155" width="11.44140625" style="4" customWidth="1"/>
    <col min="7156" max="7156" width="14.44140625" style="4" customWidth="1"/>
    <col min="7157" max="7157" width="11.44140625" style="4" customWidth="1"/>
    <col min="7158" max="7158" width="38.33203125" style="4" customWidth="1"/>
    <col min="7159" max="7159" width="2.6640625" style="4" customWidth="1"/>
    <col min="7160" max="7160" width="3.6640625" style="4" customWidth="1"/>
    <col min="7161" max="7161" width="16.33203125" style="4" customWidth="1"/>
    <col min="7162" max="7162" width="4.33203125" style="4" customWidth="1"/>
    <col min="7163" max="7163" width="3.6640625" style="4" customWidth="1"/>
    <col min="7164" max="7398" width="10.6640625" style="4"/>
    <col min="7399" max="7399" width="1.44140625" style="4" customWidth="1"/>
    <col min="7400" max="7402" width="1.6640625" style="4" customWidth="1"/>
    <col min="7403" max="7403" width="2.44140625" style="4" customWidth="1"/>
    <col min="7404" max="7404" width="48.6640625" style="4" customWidth="1"/>
    <col min="7405" max="7405" width="9.6640625" style="4" customWidth="1"/>
    <col min="7406" max="7406" width="3.44140625" style="4" bestFit="1" customWidth="1"/>
    <col min="7407" max="7407" width="16.44140625" style="4" customWidth="1"/>
    <col min="7408" max="7408" width="2.33203125" style="4" customWidth="1"/>
    <col min="7409" max="7409" width="3.6640625" style="4" customWidth="1"/>
    <col min="7410" max="7410" width="13.44140625" style="4" customWidth="1"/>
    <col min="7411" max="7411" width="11.44140625" style="4" customWidth="1"/>
    <col min="7412" max="7412" width="14.44140625" style="4" customWidth="1"/>
    <col min="7413" max="7413" width="11.44140625" style="4" customWidth="1"/>
    <col min="7414" max="7414" width="38.33203125" style="4" customWidth="1"/>
    <col min="7415" max="7415" width="2.6640625" style="4" customWidth="1"/>
    <col min="7416" max="7416" width="3.6640625" style="4" customWidth="1"/>
    <col min="7417" max="7417" width="16.33203125" style="4" customWidth="1"/>
    <col min="7418" max="7418" width="4.33203125" style="4" customWidth="1"/>
    <col min="7419" max="7419" width="3.6640625" style="4" customWidth="1"/>
    <col min="7420" max="7654" width="10.6640625" style="4"/>
    <col min="7655" max="7655" width="1.44140625" style="4" customWidth="1"/>
    <col min="7656" max="7658" width="1.6640625" style="4" customWidth="1"/>
    <col min="7659" max="7659" width="2.44140625" style="4" customWidth="1"/>
    <col min="7660" max="7660" width="48.6640625" style="4" customWidth="1"/>
    <col min="7661" max="7661" width="9.6640625" style="4" customWidth="1"/>
    <col min="7662" max="7662" width="3.44140625" style="4" bestFit="1" customWidth="1"/>
    <col min="7663" max="7663" width="16.44140625" style="4" customWidth="1"/>
    <col min="7664" max="7664" width="2.33203125" style="4" customWidth="1"/>
    <col min="7665" max="7665" width="3.6640625" style="4" customWidth="1"/>
    <col min="7666" max="7666" width="13.44140625" style="4" customWidth="1"/>
    <col min="7667" max="7667" width="11.44140625" style="4" customWidth="1"/>
    <col min="7668" max="7668" width="14.44140625" style="4" customWidth="1"/>
    <col min="7669" max="7669" width="11.44140625" style="4" customWidth="1"/>
    <col min="7670" max="7670" width="38.33203125" style="4" customWidth="1"/>
    <col min="7671" max="7671" width="2.6640625" style="4" customWidth="1"/>
    <col min="7672" max="7672" width="3.6640625" style="4" customWidth="1"/>
    <col min="7673" max="7673" width="16.33203125" style="4" customWidth="1"/>
    <col min="7674" max="7674" width="4.33203125" style="4" customWidth="1"/>
    <col min="7675" max="7675" width="3.6640625" style="4" customWidth="1"/>
    <col min="7676" max="7910" width="10.6640625" style="4"/>
    <col min="7911" max="7911" width="1.44140625" style="4" customWidth="1"/>
    <col min="7912" max="7914" width="1.6640625" style="4" customWidth="1"/>
    <col min="7915" max="7915" width="2.44140625" style="4" customWidth="1"/>
    <col min="7916" max="7916" width="48.6640625" style="4" customWidth="1"/>
    <col min="7917" max="7917" width="9.6640625" style="4" customWidth="1"/>
    <col min="7918" max="7918" width="3.44140625" style="4" bestFit="1" customWidth="1"/>
    <col min="7919" max="7919" width="16.44140625" style="4" customWidth="1"/>
    <col min="7920" max="7920" width="2.33203125" style="4" customWidth="1"/>
    <col min="7921" max="7921" width="3.6640625" style="4" customWidth="1"/>
    <col min="7922" max="7922" width="13.44140625" style="4" customWidth="1"/>
    <col min="7923" max="7923" width="11.44140625" style="4" customWidth="1"/>
    <col min="7924" max="7924" width="14.44140625" style="4" customWidth="1"/>
    <col min="7925" max="7925" width="11.44140625" style="4" customWidth="1"/>
    <col min="7926" max="7926" width="38.33203125" style="4" customWidth="1"/>
    <col min="7927" max="7927" width="2.6640625" style="4" customWidth="1"/>
    <col min="7928" max="7928" width="3.6640625" style="4" customWidth="1"/>
    <col min="7929" max="7929" width="16.33203125" style="4" customWidth="1"/>
    <col min="7930" max="7930" width="4.33203125" style="4" customWidth="1"/>
    <col min="7931" max="7931" width="3.6640625" style="4" customWidth="1"/>
    <col min="7932" max="8166" width="10.6640625" style="4"/>
    <col min="8167" max="8167" width="1.44140625" style="4" customWidth="1"/>
    <col min="8168" max="8170" width="1.6640625" style="4" customWidth="1"/>
    <col min="8171" max="8171" width="2.44140625" style="4" customWidth="1"/>
    <col min="8172" max="8172" width="48.6640625" style="4" customWidth="1"/>
    <col min="8173" max="8173" width="9.6640625" style="4" customWidth="1"/>
    <col min="8174" max="8174" width="3.44140625" style="4" bestFit="1" customWidth="1"/>
    <col min="8175" max="8175" width="16.44140625" style="4" customWidth="1"/>
    <col min="8176" max="8176" width="2.33203125" style="4" customWidth="1"/>
    <col min="8177" max="8177" width="3.6640625" style="4" customWidth="1"/>
    <col min="8178" max="8178" width="13.44140625" style="4" customWidth="1"/>
    <col min="8179" max="8179" width="11.44140625" style="4" customWidth="1"/>
    <col min="8180" max="8180" width="14.44140625" style="4" customWidth="1"/>
    <col min="8181" max="8181" width="11.44140625" style="4" customWidth="1"/>
    <col min="8182" max="8182" width="38.33203125" style="4" customWidth="1"/>
    <col min="8183" max="8183" width="2.6640625" style="4" customWidth="1"/>
    <col min="8184" max="8184" width="3.6640625" style="4" customWidth="1"/>
    <col min="8185" max="8185" width="16.33203125" style="4" customWidth="1"/>
    <col min="8186" max="8186" width="4.33203125" style="4" customWidth="1"/>
    <col min="8187" max="8187" width="3.6640625" style="4" customWidth="1"/>
    <col min="8188" max="8422" width="10.6640625" style="4"/>
    <col min="8423" max="8423" width="1.44140625" style="4" customWidth="1"/>
    <col min="8424" max="8426" width="1.6640625" style="4" customWidth="1"/>
    <col min="8427" max="8427" width="2.44140625" style="4" customWidth="1"/>
    <col min="8428" max="8428" width="48.6640625" style="4" customWidth="1"/>
    <col min="8429" max="8429" width="9.6640625" style="4" customWidth="1"/>
    <col min="8430" max="8430" width="3.44140625" style="4" bestFit="1" customWidth="1"/>
    <col min="8431" max="8431" width="16.44140625" style="4" customWidth="1"/>
    <col min="8432" max="8432" width="2.33203125" style="4" customWidth="1"/>
    <col min="8433" max="8433" width="3.6640625" style="4" customWidth="1"/>
    <col min="8434" max="8434" width="13.44140625" style="4" customWidth="1"/>
    <col min="8435" max="8435" width="11.44140625" style="4" customWidth="1"/>
    <col min="8436" max="8436" width="14.44140625" style="4" customWidth="1"/>
    <col min="8437" max="8437" width="11.44140625" style="4" customWidth="1"/>
    <col min="8438" max="8438" width="38.33203125" style="4" customWidth="1"/>
    <col min="8439" max="8439" width="2.6640625" style="4" customWidth="1"/>
    <col min="8440" max="8440" width="3.6640625" style="4" customWidth="1"/>
    <col min="8441" max="8441" width="16.33203125" style="4" customWidth="1"/>
    <col min="8442" max="8442" width="4.33203125" style="4" customWidth="1"/>
    <col min="8443" max="8443" width="3.6640625" style="4" customWidth="1"/>
    <col min="8444" max="8678" width="10.6640625" style="4"/>
    <col min="8679" max="8679" width="1.44140625" style="4" customWidth="1"/>
    <col min="8680" max="8682" width="1.6640625" style="4" customWidth="1"/>
    <col min="8683" max="8683" width="2.44140625" style="4" customWidth="1"/>
    <col min="8684" max="8684" width="48.6640625" style="4" customWidth="1"/>
    <col min="8685" max="8685" width="9.6640625" style="4" customWidth="1"/>
    <col min="8686" max="8686" width="3.44140625" style="4" bestFit="1" customWidth="1"/>
    <col min="8687" max="8687" width="16.44140625" style="4" customWidth="1"/>
    <col min="8688" max="8688" width="2.33203125" style="4" customWidth="1"/>
    <col min="8689" max="8689" width="3.6640625" style="4" customWidth="1"/>
    <col min="8690" max="8690" width="13.44140625" style="4" customWidth="1"/>
    <col min="8691" max="8691" width="11.44140625" style="4" customWidth="1"/>
    <col min="8692" max="8692" width="14.44140625" style="4" customWidth="1"/>
    <col min="8693" max="8693" width="11.44140625" style="4" customWidth="1"/>
    <col min="8694" max="8694" width="38.33203125" style="4" customWidth="1"/>
    <col min="8695" max="8695" width="2.6640625" style="4" customWidth="1"/>
    <col min="8696" max="8696" width="3.6640625" style="4" customWidth="1"/>
    <col min="8697" max="8697" width="16.33203125" style="4" customWidth="1"/>
    <col min="8698" max="8698" width="4.33203125" style="4" customWidth="1"/>
    <col min="8699" max="8699" width="3.6640625" style="4" customWidth="1"/>
    <col min="8700" max="8934" width="10.6640625" style="4"/>
    <col min="8935" max="8935" width="1.44140625" style="4" customWidth="1"/>
    <col min="8936" max="8938" width="1.6640625" style="4" customWidth="1"/>
    <col min="8939" max="8939" width="2.44140625" style="4" customWidth="1"/>
    <col min="8940" max="8940" width="48.6640625" style="4" customWidth="1"/>
    <col min="8941" max="8941" width="9.6640625" style="4" customWidth="1"/>
    <col min="8942" max="8942" width="3.44140625" style="4" bestFit="1" customWidth="1"/>
    <col min="8943" max="8943" width="16.44140625" style="4" customWidth="1"/>
    <col min="8944" max="8944" width="2.33203125" style="4" customWidth="1"/>
    <col min="8945" max="8945" width="3.6640625" style="4" customWidth="1"/>
    <col min="8946" max="8946" width="13.44140625" style="4" customWidth="1"/>
    <col min="8947" max="8947" width="11.44140625" style="4" customWidth="1"/>
    <col min="8948" max="8948" width="14.44140625" style="4" customWidth="1"/>
    <col min="8949" max="8949" width="11.44140625" style="4" customWidth="1"/>
    <col min="8950" max="8950" width="38.33203125" style="4" customWidth="1"/>
    <col min="8951" max="8951" width="2.6640625" style="4" customWidth="1"/>
    <col min="8952" max="8952" width="3.6640625" style="4" customWidth="1"/>
    <col min="8953" max="8953" width="16.33203125" style="4" customWidth="1"/>
    <col min="8954" max="8954" width="4.33203125" style="4" customWidth="1"/>
    <col min="8955" max="8955" width="3.6640625" style="4" customWidth="1"/>
    <col min="8956" max="9190" width="10.6640625" style="4"/>
    <col min="9191" max="9191" width="1.44140625" style="4" customWidth="1"/>
    <col min="9192" max="9194" width="1.6640625" style="4" customWidth="1"/>
    <col min="9195" max="9195" width="2.44140625" style="4" customWidth="1"/>
    <col min="9196" max="9196" width="48.6640625" style="4" customWidth="1"/>
    <col min="9197" max="9197" width="9.6640625" style="4" customWidth="1"/>
    <col min="9198" max="9198" width="3.44140625" style="4" bestFit="1" customWidth="1"/>
    <col min="9199" max="9199" width="16.44140625" style="4" customWidth="1"/>
    <col min="9200" max="9200" width="2.33203125" style="4" customWidth="1"/>
    <col min="9201" max="9201" width="3.6640625" style="4" customWidth="1"/>
    <col min="9202" max="9202" width="13.44140625" style="4" customWidth="1"/>
    <col min="9203" max="9203" width="11.44140625" style="4" customWidth="1"/>
    <col min="9204" max="9204" width="14.44140625" style="4" customWidth="1"/>
    <col min="9205" max="9205" width="11.44140625" style="4" customWidth="1"/>
    <col min="9206" max="9206" width="38.33203125" style="4" customWidth="1"/>
    <col min="9207" max="9207" width="2.6640625" style="4" customWidth="1"/>
    <col min="9208" max="9208" width="3.6640625" style="4" customWidth="1"/>
    <col min="9209" max="9209" width="16.33203125" style="4" customWidth="1"/>
    <col min="9210" max="9210" width="4.33203125" style="4" customWidth="1"/>
    <col min="9211" max="9211" width="3.6640625" style="4" customWidth="1"/>
    <col min="9212" max="9446" width="10.6640625" style="4"/>
    <col min="9447" max="9447" width="1.44140625" style="4" customWidth="1"/>
    <col min="9448" max="9450" width="1.6640625" style="4" customWidth="1"/>
    <col min="9451" max="9451" width="2.44140625" style="4" customWidth="1"/>
    <col min="9452" max="9452" width="48.6640625" style="4" customWidth="1"/>
    <col min="9453" max="9453" width="9.6640625" style="4" customWidth="1"/>
    <col min="9454" max="9454" width="3.44140625" style="4" bestFit="1" customWidth="1"/>
    <col min="9455" max="9455" width="16.44140625" style="4" customWidth="1"/>
    <col min="9456" max="9456" width="2.33203125" style="4" customWidth="1"/>
    <col min="9457" max="9457" width="3.6640625" style="4" customWidth="1"/>
    <col min="9458" max="9458" width="13.44140625" style="4" customWidth="1"/>
    <col min="9459" max="9459" width="11.44140625" style="4" customWidth="1"/>
    <col min="9460" max="9460" width="14.44140625" style="4" customWidth="1"/>
    <col min="9461" max="9461" width="11.44140625" style="4" customWidth="1"/>
    <col min="9462" max="9462" width="38.33203125" style="4" customWidth="1"/>
    <col min="9463" max="9463" width="2.6640625" style="4" customWidth="1"/>
    <col min="9464" max="9464" width="3.6640625" style="4" customWidth="1"/>
    <col min="9465" max="9465" width="16.33203125" style="4" customWidth="1"/>
    <col min="9466" max="9466" width="4.33203125" style="4" customWidth="1"/>
    <col min="9467" max="9467" width="3.6640625" style="4" customWidth="1"/>
    <col min="9468" max="9702" width="10.6640625" style="4"/>
    <col min="9703" max="9703" width="1.44140625" style="4" customWidth="1"/>
    <col min="9704" max="9706" width="1.6640625" style="4" customWidth="1"/>
    <col min="9707" max="9707" width="2.44140625" style="4" customWidth="1"/>
    <col min="9708" max="9708" width="48.6640625" style="4" customWidth="1"/>
    <col min="9709" max="9709" width="9.6640625" style="4" customWidth="1"/>
    <col min="9710" max="9710" width="3.44140625" style="4" bestFit="1" customWidth="1"/>
    <col min="9711" max="9711" width="16.44140625" style="4" customWidth="1"/>
    <col min="9712" max="9712" width="2.33203125" style="4" customWidth="1"/>
    <col min="9713" max="9713" width="3.6640625" style="4" customWidth="1"/>
    <col min="9714" max="9714" width="13.44140625" style="4" customWidth="1"/>
    <col min="9715" max="9715" width="11.44140625" style="4" customWidth="1"/>
    <col min="9716" max="9716" width="14.44140625" style="4" customWidth="1"/>
    <col min="9717" max="9717" width="11.44140625" style="4" customWidth="1"/>
    <col min="9718" max="9718" width="38.33203125" style="4" customWidth="1"/>
    <col min="9719" max="9719" width="2.6640625" style="4" customWidth="1"/>
    <col min="9720" max="9720" width="3.6640625" style="4" customWidth="1"/>
    <col min="9721" max="9721" width="16.33203125" style="4" customWidth="1"/>
    <col min="9722" max="9722" width="4.33203125" style="4" customWidth="1"/>
    <col min="9723" max="9723" width="3.6640625" style="4" customWidth="1"/>
    <col min="9724" max="9958" width="10.6640625" style="4"/>
    <col min="9959" max="9959" width="1.44140625" style="4" customWidth="1"/>
    <col min="9960" max="9962" width="1.6640625" style="4" customWidth="1"/>
    <col min="9963" max="9963" width="2.44140625" style="4" customWidth="1"/>
    <col min="9964" max="9964" width="48.6640625" style="4" customWidth="1"/>
    <col min="9965" max="9965" width="9.6640625" style="4" customWidth="1"/>
    <col min="9966" max="9966" width="3.44140625" style="4" bestFit="1" customWidth="1"/>
    <col min="9967" max="9967" width="16.44140625" style="4" customWidth="1"/>
    <col min="9968" max="9968" width="2.33203125" style="4" customWidth="1"/>
    <col min="9969" max="9969" width="3.6640625" style="4" customWidth="1"/>
    <col min="9970" max="9970" width="13.44140625" style="4" customWidth="1"/>
    <col min="9971" max="9971" width="11.44140625" style="4" customWidth="1"/>
    <col min="9972" max="9972" width="14.44140625" style="4" customWidth="1"/>
    <col min="9973" max="9973" width="11.44140625" style="4" customWidth="1"/>
    <col min="9974" max="9974" width="38.33203125" style="4" customWidth="1"/>
    <col min="9975" max="9975" width="2.6640625" style="4" customWidth="1"/>
    <col min="9976" max="9976" width="3.6640625" style="4" customWidth="1"/>
    <col min="9977" max="9977" width="16.33203125" style="4" customWidth="1"/>
    <col min="9978" max="9978" width="4.33203125" style="4" customWidth="1"/>
    <col min="9979" max="9979" width="3.6640625" style="4" customWidth="1"/>
    <col min="9980" max="10214" width="10.6640625" style="4"/>
    <col min="10215" max="10215" width="1.44140625" style="4" customWidth="1"/>
    <col min="10216" max="10218" width="1.6640625" style="4" customWidth="1"/>
    <col min="10219" max="10219" width="2.44140625" style="4" customWidth="1"/>
    <col min="10220" max="10220" width="48.6640625" style="4" customWidth="1"/>
    <col min="10221" max="10221" width="9.6640625" style="4" customWidth="1"/>
    <col min="10222" max="10222" width="3.44140625" style="4" bestFit="1" customWidth="1"/>
    <col min="10223" max="10223" width="16.44140625" style="4" customWidth="1"/>
    <col min="10224" max="10224" width="2.33203125" style="4" customWidth="1"/>
    <col min="10225" max="10225" width="3.6640625" style="4" customWidth="1"/>
    <col min="10226" max="10226" width="13.44140625" style="4" customWidth="1"/>
    <col min="10227" max="10227" width="11.44140625" style="4" customWidth="1"/>
    <col min="10228" max="10228" width="14.44140625" style="4" customWidth="1"/>
    <col min="10229" max="10229" width="11.44140625" style="4" customWidth="1"/>
    <col min="10230" max="10230" width="38.33203125" style="4" customWidth="1"/>
    <col min="10231" max="10231" width="2.6640625" style="4" customWidth="1"/>
    <col min="10232" max="10232" width="3.6640625" style="4" customWidth="1"/>
    <col min="10233" max="10233" width="16.33203125" style="4" customWidth="1"/>
    <col min="10234" max="10234" width="4.33203125" style="4" customWidth="1"/>
    <col min="10235" max="10235" width="3.6640625" style="4" customWidth="1"/>
    <col min="10236" max="10470" width="10.6640625" style="4"/>
    <col min="10471" max="10471" width="1.44140625" style="4" customWidth="1"/>
    <col min="10472" max="10474" width="1.6640625" style="4" customWidth="1"/>
    <col min="10475" max="10475" width="2.44140625" style="4" customWidth="1"/>
    <col min="10476" max="10476" width="48.6640625" style="4" customWidth="1"/>
    <col min="10477" max="10477" width="9.6640625" style="4" customWidth="1"/>
    <col min="10478" max="10478" width="3.44140625" style="4" bestFit="1" customWidth="1"/>
    <col min="10479" max="10479" width="16.44140625" style="4" customWidth="1"/>
    <col min="10480" max="10480" width="2.33203125" style="4" customWidth="1"/>
    <col min="10481" max="10481" width="3.6640625" style="4" customWidth="1"/>
    <col min="10482" max="10482" width="13.44140625" style="4" customWidth="1"/>
    <col min="10483" max="10483" width="11.44140625" style="4" customWidth="1"/>
    <col min="10484" max="10484" width="14.44140625" style="4" customWidth="1"/>
    <col min="10485" max="10485" width="11.44140625" style="4" customWidth="1"/>
    <col min="10486" max="10486" width="38.33203125" style="4" customWidth="1"/>
    <col min="10487" max="10487" width="2.6640625" style="4" customWidth="1"/>
    <col min="10488" max="10488" width="3.6640625" style="4" customWidth="1"/>
    <col min="10489" max="10489" width="16.33203125" style="4" customWidth="1"/>
    <col min="10490" max="10490" width="4.33203125" style="4" customWidth="1"/>
    <col min="10491" max="10491" width="3.6640625" style="4" customWidth="1"/>
    <col min="10492" max="10726" width="10.6640625" style="4"/>
    <col min="10727" max="10727" width="1.44140625" style="4" customWidth="1"/>
    <col min="10728" max="10730" width="1.6640625" style="4" customWidth="1"/>
    <col min="10731" max="10731" width="2.44140625" style="4" customWidth="1"/>
    <col min="10732" max="10732" width="48.6640625" style="4" customWidth="1"/>
    <col min="10733" max="10733" width="9.6640625" style="4" customWidth="1"/>
    <col min="10734" max="10734" width="3.44140625" style="4" bestFit="1" customWidth="1"/>
    <col min="10735" max="10735" width="16.44140625" style="4" customWidth="1"/>
    <col min="10736" max="10736" width="2.33203125" style="4" customWidth="1"/>
    <col min="10737" max="10737" width="3.6640625" style="4" customWidth="1"/>
    <col min="10738" max="10738" width="13.44140625" style="4" customWidth="1"/>
    <col min="10739" max="10739" width="11.44140625" style="4" customWidth="1"/>
    <col min="10740" max="10740" width="14.44140625" style="4" customWidth="1"/>
    <col min="10741" max="10741" width="11.44140625" style="4" customWidth="1"/>
    <col min="10742" max="10742" width="38.33203125" style="4" customWidth="1"/>
    <col min="10743" max="10743" width="2.6640625" style="4" customWidth="1"/>
    <col min="10744" max="10744" width="3.6640625" style="4" customWidth="1"/>
    <col min="10745" max="10745" width="16.33203125" style="4" customWidth="1"/>
    <col min="10746" max="10746" width="4.33203125" style="4" customWidth="1"/>
    <col min="10747" max="10747" width="3.6640625" style="4" customWidth="1"/>
    <col min="10748" max="10982" width="10.6640625" style="4"/>
    <col min="10983" max="10983" width="1.44140625" style="4" customWidth="1"/>
    <col min="10984" max="10986" width="1.6640625" style="4" customWidth="1"/>
    <col min="10987" max="10987" width="2.44140625" style="4" customWidth="1"/>
    <col min="10988" max="10988" width="48.6640625" style="4" customWidth="1"/>
    <col min="10989" max="10989" width="9.6640625" style="4" customWidth="1"/>
    <col min="10990" max="10990" width="3.44140625" style="4" bestFit="1" customWidth="1"/>
    <col min="10991" max="10991" width="16.44140625" style="4" customWidth="1"/>
    <col min="10992" max="10992" width="2.33203125" style="4" customWidth="1"/>
    <col min="10993" max="10993" width="3.6640625" style="4" customWidth="1"/>
    <col min="10994" max="10994" width="13.44140625" style="4" customWidth="1"/>
    <col min="10995" max="10995" width="11.44140625" style="4" customWidth="1"/>
    <col min="10996" max="10996" width="14.44140625" style="4" customWidth="1"/>
    <col min="10997" max="10997" width="11.44140625" style="4" customWidth="1"/>
    <col min="10998" max="10998" width="38.33203125" style="4" customWidth="1"/>
    <col min="10999" max="10999" width="2.6640625" style="4" customWidth="1"/>
    <col min="11000" max="11000" width="3.6640625" style="4" customWidth="1"/>
    <col min="11001" max="11001" width="16.33203125" style="4" customWidth="1"/>
    <col min="11002" max="11002" width="4.33203125" style="4" customWidth="1"/>
    <col min="11003" max="11003" width="3.6640625" style="4" customWidth="1"/>
    <col min="11004" max="11238" width="10.6640625" style="4"/>
    <col min="11239" max="11239" width="1.44140625" style="4" customWidth="1"/>
    <col min="11240" max="11242" width="1.6640625" style="4" customWidth="1"/>
    <col min="11243" max="11243" width="2.44140625" style="4" customWidth="1"/>
    <col min="11244" max="11244" width="48.6640625" style="4" customWidth="1"/>
    <col min="11245" max="11245" width="9.6640625" style="4" customWidth="1"/>
    <col min="11246" max="11246" width="3.44140625" style="4" bestFit="1" customWidth="1"/>
    <col min="11247" max="11247" width="16.44140625" style="4" customWidth="1"/>
    <col min="11248" max="11248" width="2.33203125" style="4" customWidth="1"/>
    <col min="11249" max="11249" width="3.6640625" style="4" customWidth="1"/>
    <col min="11250" max="11250" width="13.44140625" style="4" customWidth="1"/>
    <col min="11251" max="11251" width="11.44140625" style="4" customWidth="1"/>
    <col min="11252" max="11252" width="14.44140625" style="4" customWidth="1"/>
    <col min="11253" max="11253" width="11.44140625" style="4" customWidth="1"/>
    <col min="11254" max="11254" width="38.33203125" style="4" customWidth="1"/>
    <col min="11255" max="11255" width="2.6640625" style="4" customWidth="1"/>
    <col min="11256" max="11256" width="3.6640625" style="4" customWidth="1"/>
    <col min="11257" max="11257" width="16.33203125" style="4" customWidth="1"/>
    <col min="11258" max="11258" width="4.33203125" style="4" customWidth="1"/>
    <col min="11259" max="11259" width="3.6640625" style="4" customWidth="1"/>
    <col min="11260" max="11494" width="10.6640625" style="4"/>
    <col min="11495" max="11495" width="1.44140625" style="4" customWidth="1"/>
    <col min="11496" max="11498" width="1.6640625" style="4" customWidth="1"/>
    <col min="11499" max="11499" width="2.44140625" style="4" customWidth="1"/>
    <col min="11500" max="11500" width="48.6640625" style="4" customWidth="1"/>
    <col min="11501" max="11501" width="9.6640625" style="4" customWidth="1"/>
    <col min="11502" max="11502" width="3.44140625" style="4" bestFit="1" customWidth="1"/>
    <col min="11503" max="11503" width="16.44140625" style="4" customWidth="1"/>
    <col min="11504" max="11504" width="2.33203125" style="4" customWidth="1"/>
    <col min="11505" max="11505" width="3.6640625" style="4" customWidth="1"/>
    <col min="11506" max="11506" width="13.44140625" style="4" customWidth="1"/>
    <col min="11507" max="11507" width="11.44140625" style="4" customWidth="1"/>
    <col min="11508" max="11508" width="14.44140625" style="4" customWidth="1"/>
    <col min="11509" max="11509" width="11.44140625" style="4" customWidth="1"/>
    <col min="11510" max="11510" width="38.33203125" style="4" customWidth="1"/>
    <col min="11511" max="11511" width="2.6640625" style="4" customWidth="1"/>
    <col min="11512" max="11512" width="3.6640625" style="4" customWidth="1"/>
    <col min="11513" max="11513" width="16.33203125" style="4" customWidth="1"/>
    <col min="11514" max="11514" width="4.33203125" style="4" customWidth="1"/>
    <col min="11515" max="11515" width="3.6640625" style="4" customWidth="1"/>
    <col min="11516" max="11750" width="10.6640625" style="4"/>
    <col min="11751" max="11751" width="1.44140625" style="4" customWidth="1"/>
    <col min="11752" max="11754" width="1.6640625" style="4" customWidth="1"/>
    <col min="11755" max="11755" width="2.44140625" style="4" customWidth="1"/>
    <col min="11756" max="11756" width="48.6640625" style="4" customWidth="1"/>
    <col min="11757" max="11757" width="9.6640625" style="4" customWidth="1"/>
    <col min="11758" max="11758" width="3.44140625" style="4" bestFit="1" customWidth="1"/>
    <col min="11759" max="11759" width="16.44140625" style="4" customWidth="1"/>
    <col min="11760" max="11760" width="2.33203125" style="4" customWidth="1"/>
    <col min="11761" max="11761" width="3.6640625" style="4" customWidth="1"/>
    <col min="11762" max="11762" width="13.44140625" style="4" customWidth="1"/>
    <col min="11763" max="11763" width="11.44140625" style="4" customWidth="1"/>
    <col min="11764" max="11764" width="14.44140625" style="4" customWidth="1"/>
    <col min="11765" max="11765" width="11.44140625" style="4" customWidth="1"/>
    <col min="11766" max="11766" width="38.33203125" style="4" customWidth="1"/>
    <col min="11767" max="11767" width="2.6640625" style="4" customWidth="1"/>
    <col min="11768" max="11768" width="3.6640625" style="4" customWidth="1"/>
    <col min="11769" max="11769" width="16.33203125" style="4" customWidth="1"/>
    <col min="11770" max="11770" width="4.33203125" style="4" customWidth="1"/>
    <col min="11771" max="11771" width="3.6640625" style="4" customWidth="1"/>
    <col min="11772" max="12006" width="10.6640625" style="4"/>
    <col min="12007" max="12007" width="1.44140625" style="4" customWidth="1"/>
    <col min="12008" max="12010" width="1.6640625" style="4" customWidth="1"/>
    <col min="12011" max="12011" width="2.44140625" style="4" customWidth="1"/>
    <col min="12012" max="12012" width="48.6640625" style="4" customWidth="1"/>
    <col min="12013" max="12013" width="9.6640625" style="4" customWidth="1"/>
    <col min="12014" max="12014" width="3.44140625" style="4" bestFit="1" customWidth="1"/>
    <col min="12015" max="12015" width="16.44140625" style="4" customWidth="1"/>
    <col min="12016" max="12016" width="2.33203125" style="4" customWidth="1"/>
    <col min="12017" max="12017" width="3.6640625" style="4" customWidth="1"/>
    <col min="12018" max="12018" width="13.44140625" style="4" customWidth="1"/>
    <col min="12019" max="12019" width="11.44140625" style="4" customWidth="1"/>
    <col min="12020" max="12020" width="14.44140625" style="4" customWidth="1"/>
    <col min="12021" max="12021" width="11.44140625" style="4" customWidth="1"/>
    <col min="12022" max="12022" width="38.33203125" style="4" customWidth="1"/>
    <col min="12023" max="12023" width="2.6640625" style="4" customWidth="1"/>
    <col min="12024" max="12024" width="3.6640625" style="4" customWidth="1"/>
    <col min="12025" max="12025" width="16.33203125" style="4" customWidth="1"/>
    <col min="12026" max="12026" width="4.33203125" style="4" customWidth="1"/>
    <col min="12027" max="12027" width="3.6640625" style="4" customWidth="1"/>
    <col min="12028" max="12262" width="10.6640625" style="4"/>
    <col min="12263" max="12263" width="1.44140625" style="4" customWidth="1"/>
    <col min="12264" max="12266" width="1.6640625" style="4" customWidth="1"/>
    <col min="12267" max="12267" width="2.44140625" style="4" customWidth="1"/>
    <col min="12268" max="12268" width="48.6640625" style="4" customWidth="1"/>
    <col min="12269" max="12269" width="9.6640625" style="4" customWidth="1"/>
    <col min="12270" max="12270" width="3.44140625" style="4" bestFit="1" customWidth="1"/>
    <col min="12271" max="12271" width="16.44140625" style="4" customWidth="1"/>
    <col min="12272" max="12272" width="2.33203125" style="4" customWidth="1"/>
    <col min="12273" max="12273" width="3.6640625" style="4" customWidth="1"/>
    <col min="12274" max="12274" width="13.44140625" style="4" customWidth="1"/>
    <col min="12275" max="12275" width="11.44140625" style="4" customWidth="1"/>
    <col min="12276" max="12276" width="14.44140625" style="4" customWidth="1"/>
    <col min="12277" max="12277" width="11.44140625" style="4" customWidth="1"/>
    <col min="12278" max="12278" width="38.33203125" style="4" customWidth="1"/>
    <col min="12279" max="12279" width="2.6640625" style="4" customWidth="1"/>
    <col min="12280" max="12280" width="3.6640625" style="4" customWidth="1"/>
    <col min="12281" max="12281" width="16.33203125" style="4" customWidth="1"/>
    <col min="12282" max="12282" width="4.33203125" style="4" customWidth="1"/>
    <col min="12283" max="12283" width="3.6640625" style="4" customWidth="1"/>
    <col min="12284" max="12518" width="10.6640625" style="4"/>
    <col min="12519" max="12519" width="1.44140625" style="4" customWidth="1"/>
    <col min="12520" max="12522" width="1.6640625" style="4" customWidth="1"/>
    <col min="12523" max="12523" width="2.44140625" style="4" customWidth="1"/>
    <col min="12524" max="12524" width="48.6640625" style="4" customWidth="1"/>
    <col min="12525" max="12525" width="9.6640625" style="4" customWidth="1"/>
    <col min="12526" max="12526" width="3.44140625" style="4" bestFit="1" customWidth="1"/>
    <col min="12527" max="12527" width="16.44140625" style="4" customWidth="1"/>
    <col min="12528" max="12528" width="2.33203125" style="4" customWidth="1"/>
    <col min="12529" max="12529" width="3.6640625" style="4" customWidth="1"/>
    <col min="12530" max="12530" width="13.44140625" style="4" customWidth="1"/>
    <col min="12531" max="12531" width="11.44140625" style="4" customWidth="1"/>
    <col min="12532" max="12532" width="14.44140625" style="4" customWidth="1"/>
    <col min="12533" max="12533" width="11.44140625" style="4" customWidth="1"/>
    <col min="12534" max="12534" width="38.33203125" style="4" customWidth="1"/>
    <col min="12535" max="12535" width="2.6640625" style="4" customWidth="1"/>
    <col min="12536" max="12536" width="3.6640625" style="4" customWidth="1"/>
    <col min="12537" max="12537" width="16.33203125" style="4" customWidth="1"/>
    <col min="12538" max="12538" width="4.33203125" style="4" customWidth="1"/>
    <col min="12539" max="12539" width="3.6640625" style="4" customWidth="1"/>
    <col min="12540" max="12774" width="10.6640625" style="4"/>
    <col min="12775" max="12775" width="1.44140625" style="4" customWidth="1"/>
    <col min="12776" max="12778" width="1.6640625" style="4" customWidth="1"/>
    <col min="12779" max="12779" width="2.44140625" style="4" customWidth="1"/>
    <col min="12780" max="12780" width="48.6640625" style="4" customWidth="1"/>
    <col min="12781" max="12781" width="9.6640625" style="4" customWidth="1"/>
    <col min="12782" max="12782" width="3.44140625" style="4" bestFit="1" customWidth="1"/>
    <col min="12783" max="12783" width="16.44140625" style="4" customWidth="1"/>
    <col min="12784" max="12784" width="2.33203125" style="4" customWidth="1"/>
    <col min="12785" max="12785" width="3.6640625" style="4" customWidth="1"/>
    <col min="12786" max="12786" width="13.44140625" style="4" customWidth="1"/>
    <col min="12787" max="12787" width="11.44140625" style="4" customWidth="1"/>
    <col min="12788" max="12788" width="14.44140625" style="4" customWidth="1"/>
    <col min="12789" max="12789" width="11.44140625" style="4" customWidth="1"/>
    <col min="12790" max="12790" width="38.33203125" style="4" customWidth="1"/>
    <col min="12791" max="12791" width="2.6640625" style="4" customWidth="1"/>
    <col min="12792" max="12792" width="3.6640625" style="4" customWidth="1"/>
    <col min="12793" max="12793" width="16.33203125" style="4" customWidth="1"/>
    <col min="12794" max="12794" width="4.33203125" style="4" customWidth="1"/>
    <col min="12795" max="12795" width="3.6640625" style="4" customWidth="1"/>
    <col min="12796" max="13030" width="10.6640625" style="4"/>
    <col min="13031" max="13031" width="1.44140625" style="4" customWidth="1"/>
    <col min="13032" max="13034" width="1.6640625" style="4" customWidth="1"/>
    <col min="13035" max="13035" width="2.44140625" style="4" customWidth="1"/>
    <col min="13036" max="13036" width="48.6640625" style="4" customWidth="1"/>
    <col min="13037" max="13037" width="9.6640625" style="4" customWidth="1"/>
    <col min="13038" max="13038" width="3.44140625" style="4" bestFit="1" customWidth="1"/>
    <col min="13039" max="13039" width="16.44140625" style="4" customWidth="1"/>
    <col min="13040" max="13040" width="2.33203125" style="4" customWidth="1"/>
    <col min="13041" max="13041" width="3.6640625" style="4" customWidth="1"/>
    <col min="13042" max="13042" width="13.44140625" style="4" customWidth="1"/>
    <col min="13043" max="13043" width="11.44140625" style="4" customWidth="1"/>
    <col min="13044" max="13044" width="14.44140625" style="4" customWidth="1"/>
    <col min="13045" max="13045" width="11.44140625" style="4" customWidth="1"/>
    <col min="13046" max="13046" width="38.33203125" style="4" customWidth="1"/>
    <col min="13047" max="13047" width="2.6640625" style="4" customWidth="1"/>
    <col min="13048" max="13048" width="3.6640625" style="4" customWidth="1"/>
    <col min="13049" max="13049" width="16.33203125" style="4" customWidth="1"/>
    <col min="13050" max="13050" width="4.33203125" style="4" customWidth="1"/>
    <col min="13051" max="13051" width="3.6640625" style="4" customWidth="1"/>
    <col min="13052" max="13286" width="10.6640625" style="4"/>
    <col min="13287" max="13287" width="1.44140625" style="4" customWidth="1"/>
    <col min="13288" max="13290" width="1.6640625" style="4" customWidth="1"/>
    <col min="13291" max="13291" width="2.44140625" style="4" customWidth="1"/>
    <col min="13292" max="13292" width="48.6640625" style="4" customWidth="1"/>
    <col min="13293" max="13293" width="9.6640625" style="4" customWidth="1"/>
    <col min="13294" max="13294" width="3.44140625" style="4" bestFit="1" customWidth="1"/>
    <col min="13295" max="13295" width="16.44140625" style="4" customWidth="1"/>
    <col min="13296" max="13296" width="2.33203125" style="4" customWidth="1"/>
    <col min="13297" max="13297" width="3.6640625" style="4" customWidth="1"/>
    <col min="13298" max="13298" width="13.44140625" style="4" customWidth="1"/>
    <col min="13299" max="13299" width="11.44140625" style="4" customWidth="1"/>
    <col min="13300" max="13300" width="14.44140625" style="4" customWidth="1"/>
    <col min="13301" max="13301" width="11.44140625" style="4" customWidth="1"/>
    <col min="13302" max="13302" width="38.33203125" style="4" customWidth="1"/>
    <col min="13303" max="13303" width="2.6640625" style="4" customWidth="1"/>
    <col min="13304" max="13304" width="3.6640625" style="4" customWidth="1"/>
    <col min="13305" max="13305" width="16.33203125" style="4" customWidth="1"/>
    <col min="13306" max="13306" width="4.33203125" style="4" customWidth="1"/>
    <col min="13307" max="13307" width="3.6640625" style="4" customWidth="1"/>
    <col min="13308" max="13542" width="10.6640625" style="4"/>
    <col min="13543" max="13543" width="1.44140625" style="4" customWidth="1"/>
    <col min="13544" max="13546" width="1.6640625" style="4" customWidth="1"/>
    <col min="13547" max="13547" width="2.44140625" style="4" customWidth="1"/>
    <col min="13548" max="13548" width="48.6640625" style="4" customWidth="1"/>
    <col min="13549" max="13549" width="9.6640625" style="4" customWidth="1"/>
    <col min="13550" max="13550" width="3.44140625" style="4" bestFit="1" customWidth="1"/>
    <col min="13551" max="13551" width="16.44140625" style="4" customWidth="1"/>
    <col min="13552" max="13552" width="2.33203125" style="4" customWidth="1"/>
    <col min="13553" max="13553" width="3.6640625" style="4" customWidth="1"/>
    <col min="13554" max="13554" width="13.44140625" style="4" customWidth="1"/>
    <col min="13555" max="13555" width="11.44140625" style="4" customWidth="1"/>
    <col min="13556" max="13556" width="14.44140625" style="4" customWidth="1"/>
    <col min="13557" max="13557" width="11.44140625" style="4" customWidth="1"/>
    <col min="13558" max="13558" width="38.33203125" style="4" customWidth="1"/>
    <col min="13559" max="13559" width="2.6640625" style="4" customWidth="1"/>
    <col min="13560" max="13560" width="3.6640625" style="4" customWidth="1"/>
    <col min="13561" max="13561" width="16.33203125" style="4" customWidth="1"/>
    <col min="13562" max="13562" width="4.33203125" style="4" customWidth="1"/>
    <col min="13563" max="13563" width="3.6640625" style="4" customWidth="1"/>
    <col min="13564" max="13798" width="10.6640625" style="4"/>
    <col min="13799" max="13799" width="1.44140625" style="4" customWidth="1"/>
    <col min="13800" max="13802" width="1.6640625" style="4" customWidth="1"/>
    <col min="13803" max="13803" width="2.44140625" style="4" customWidth="1"/>
    <col min="13804" max="13804" width="48.6640625" style="4" customWidth="1"/>
    <col min="13805" max="13805" width="9.6640625" style="4" customWidth="1"/>
    <col min="13806" max="13806" width="3.44140625" style="4" bestFit="1" customWidth="1"/>
    <col min="13807" max="13807" width="16.44140625" style="4" customWidth="1"/>
    <col min="13808" max="13808" width="2.33203125" style="4" customWidth="1"/>
    <col min="13809" max="13809" width="3.6640625" style="4" customWidth="1"/>
    <col min="13810" max="13810" width="13.44140625" style="4" customWidth="1"/>
    <col min="13811" max="13811" width="11.44140625" style="4" customWidth="1"/>
    <col min="13812" max="13812" width="14.44140625" style="4" customWidth="1"/>
    <col min="13813" max="13813" width="11.44140625" style="4" customWidth="1"/>
    <col min="13814" max="13814" width="38.33203125" style="4" customWidth="1"/>
    <col min="13815" max="13815" width="2.6640625" style="4" customWidth="1"/>
    <col min="13816" max="13816" width="3.6640625" style="4" customWidth="1"/>
    <col min="13817" max="13817" width="16.33203125" style="4" customWidth="1"/>
    <col min="13818" max="13818" width="4.33203125" style="4" customWidth="1"/>
    <col min="13819" max="13819" width="3.6640625" style="4" customWidth="1"/>
    <col min="13820" max="14054" width="10.6640625" style="4"/>
    <col min="14055" max="14055" width="1.44140625" style="4" customWidth="1"/>
    <col min="14056" max="14058" width="1.6640625" style="4" customWidth="1"/>
    <col min="14059" max="14059" width="2.44140625" style="4" customWidth="1"/>
    <col min="14060" max="14060" width="48.6640625" style="4" customWidth="1"/>
    <col min="14061" max="14061" width="9.6640625" style="4" customWidth="1"/>
    <col min="14062" max="14062" width="3.44140625" style="4" bestFit="1" customWidth="1"/>
    <col min="14063" max="14063" width="16.44140625" style="4" customWidth="1"/>
    <col min="14064" max="14064" width="2.33203125" style="4" customWidth="1"/>
    <col min="14065" max="14065" width="3.6640625" style="4" customWidth="1"/>
    <col min="14066" max="14066" width="13.44140625" style="4" customWidth="1"/>
    <col min="14067" max="14067" width="11.44140625" style="4" customWidth="1"/>
    <col min="14068" max="14068" width="14.44140625" style="4" customWidth="1"/>
    <col min="14069" max="14069" width="11.44140625" style="4" customWidth="1"/>
    <col min="14070" max="14070" width="38.33203125" style="4" customWidth="1"/>
    <col min="14071" max="14071" width="2.6640625" style="4" customWidth="1"/>
    <col min="14072" max="14072" width="3.6640625" style="4" customWidth="1"/>
    <col min="14073" max="14073" width="16.33203125" style="4" customWidth="1"/>
    <col min="14074" max="14074" width="4.33203125" style="4" customWidth="1"/>
    <col min="14075" max="14075" width="3.6640625" style="4" customWidth="1"/>
    <col min="14076" max="14310" width="10.6640625" style="4"/>
    <col min="14311" max="14311" width="1.44140625" style="4" customWidth="1"/>
    <col min="14312" max="14314" width="1.6640625" style="4" customWidth="1"/>
    <col min="14315" max="14315" width="2.44140625" style="4" customWidth="1"/>
    <col min="14316" max="14316" width="48.6640625" style="4" customWidth="1"/>
    <col min="14317" max="14317" width="9.6640625" style="4" customWidth="1"/>
    <col min="14318" max="14318" width="3.44140625" style="4" bestFit="1" customWidth="1"/>
    <col min="14319" max="14319" width="16.44140625" style="4" customWidth="1"/>
    <col min="14320" max="14320" width="2.33203125" style="4" customWidth="1"/>
    <col min="14321" max="14321" width="3.6640625" style="4" customWidth="1"/>
    <col min="14322" max="14322" width="13.44140625" style="4" customWidth="1"/>
    <col min="14323" max="14323" width="11.44140625" style="4" customWidth="1"/>
    <col min="14324" max="14324" width="14.44140625" style="4" customWidth="1"/>
    <col min="14325" max="14325" width="11.44140625" style="4" customWidth="1"/>
    <col min="14326" max="14326" width="38.33203125" style="4" customWidth="1"/>
    <col min="14327" max="14327" width="2.6640625" style="4" customWidth="1"/>
    <col min="14328" max="14328" width="3.6640625" style="4" customWidth="1"/>
    <col min="14329" max="14329" width="16.33203125" style="4" customWidth="1"/>
    <col min="14330" max="14330" width="4.33203125" style="4" customWidth="1"/>
    <col min="14331" max="14331" width="3.6640625" style="4" customWidth="1"/>
    <col min="14332" max="14566" width="10.6640625" style="4"/>
    <col min="14567" max="14567" width="1.44140625" style="4" customWidth="1"/>
    <col min="14568" max="14570" width="1.6640625" style="4" customWidth="1"/>
    <col min="14571" max="14571" width="2.44140625" style="4" customWidth="1"/>
    <col min="14572" max="14572" width="48.6640625" style="4" customWidth="1"/>
    <col min="14573" max="14573" width="9.6640625" style="4" customWidth="1"/>
    <col min="14574" max="14574" width="3.44140625" style="4" bestFit="1" customWidth="1"/>
    <col min="14575" max="14575" width="16.44140625" style="4" customWidth="1"/>
    <col min="14576" max="14576" width="2.33203125" style="4" customWidth="1"/>
    <col min="14577" max="14577" width="3.6640625" style="4" customWidth="1"/>
    <col min="14578" max="14578" width="13.44140625" style="4" customWidth="1"/>
    <col min="14579" max="14579" width="11.44140625" style="4" customWidth="1"/>
    <col min="14580" max="14580" width="14.44140625" style="4" customWidth="1"/>
    <col min="14581" max="14581" width="11.44140625" style="4" customWidth="1"/>
    <col min="14582" max="14582" width="38.33203125" style="4" customWidth="1"/>
    <col min="14583" max="14583" width="2.6640625" style="4" customWidth="1"/>
    <col min="14584" max="14584" width="3.6640625" style="4" customWidth="1"/>
    <col min="14585" max="14585" width="16.33203125" style="4" customWidth="1"/>
    <col min="14586" max="14586" width="4.33203125" style="4" customWidth="1"/>
    <col min="14587" max="14587" width="3.6640625" style="4" customWidth="1"/>
    <col min="14588" max="14822" width="10.6640625" style="4"/>
    <col min="14823" max="14823" width="1.44140625" style="4" customWidth="1"/>
    <col min="14824" max="14826" width="1.6640625" style="4" customWidth="1"/>
    <col min="14827" max="14827" width="2.44140625" style="4" customWidth="1"/>
    <col min="14828" max="14828" width="48.6640625" style="4" customWidth="1"/>
    <col min="14829" max="14829" width="9.6640625" style="4" customWidth="1"/>
    <col min="14830" max="14830" width="3.44140625" style="4" bestFit="1" customWidth="1"/>
    <col min="14831" max="14831" width="16.44140625" style="4" customWidth="1"/>
    <col min="14832" max="14832" width="2.33203125" style="4" customWidth="1"/>
    <col min="14833" max="14833" width="3.6640625" style="4" customWidth="1"/>
    <col min="14834" max="14834" width="13.44140625" style="4" customWidth="1"/>
    <col min="14835" max="14835" width="11.44140625" style="4" customWidth="1"/>
    <col min="14836" max="14836" width="14.44140625" style="4" customWidth="1"/>
    <col min="14837" max="14837" width="11.44140625" style="4" customWidth="1"/>
    <col min="14838" max="14838" width="38.33203125" style="4" customWidth="1"/>
    <col min="14839" max="14839" width="2.6640625" style="4" customWidth="1"/>
    <col min="14840" max="14840" width="3.6640625" style="4" customWidth="1"/>
    <col min="14841" max="14841" width="16.33203125" style="4" customWidth="1"/>
    <col min="14842" max="14842" width="4.33203125" style="4" customWidth="1"/>
    <col min="14843" max="14843" width="3.6640625" style="4" customWidth="1"/>
    <col min="14844" max="15078" width="10.6640625" style="4"/>
    <col min="15079" max="15079" width="1.44140625" style="4" customWidth="1"/>
    <col min="15080" max="15082" width="1.6640625" style="4" customWidth="1"/>
    <col min="15083" max="15083" width="2.44140625" style="4" customWidth="1"/>
    <col min="15084" max="15084" width="48.6640625" style="4" customWidth="1"/>
    <col min="15085" max="15085" width="9.6640625" style="4" customWidth="1"/>
    <col min="15086" max="15086" width="3.44140625" style="4" bestFit="1" customWidth="1"/>
    <col min="15087" max="15087" width="16.44140625" style="4" customWidth="1"/>
    <col min="15088" max="15088" width="2.33203125" style="4" customWidth="1"/>
    <col min="15089" max="15089" width="3.6640625" style="4" customWidth="1"/>
    <col min="15090" max="15090" width="13.44140625" style="4" customWidth="1"/>
    <col min="15091" max="15091" width="11.44140625" style="4" customWidth="1"/>
    <col min="15092" max="15092" width="14.44140625" style="4" customWidth="1"/>
    <col min="15093" max="15093" width="11.44140625" style="4" customWidth="1"/>
    <col min="15094" max="15094" width="38.33203125" style="4" customWidth="1"/>
    <col min="15095" max="15095" width="2.6640625" style="4" customWidth="1"/>
    <col min="15096" max="15096" width="3.6640625" style="4" customWidth="1"/>
    <col min="15097" max="15097" width="16.33203125" style="4" customWidth="1"/>
    <col min="15098" max="15098" width="4.33203125" style="4" customWidth="1"/>
    <col min="15099" max="15099" width="3.6640625" style="4" customWidth="1"/>
    <col min="15100" max="15334" width="10.6640625" style="4"/>
    <col min="15335" max="15335" width="1.44140625" style="4" customWidth="1"/>
    <col min="15336" max="15338" width="1.6640625" style="4" customWidth="1"/>
    <col min="15339" max="15339" width="2.44140625" style="4" customWidth="1"/>
    <col min="15340" max="15340" width="48.6640625" style="4" customWidth="1"/>
    <col min="15341" max="15341" width="9.6640625" style="4" customWidth="1"/>
    <col min="15342" max="15342" width="3.44140625" style="4" bestFit="1" customWidth="1"/>
    <col min="15343" max="15343" width="16.44140625" style="4" customWidth="1"/>
    <col min="15344" max="15344" width="2.33203125" style="4" customWidth="1"/>
    <col min="15345" max="15345" width="3.6640625" style="4" customWidth="1"/>
    <col min="15346" max="15346" width="13.44140625" style="4" customWidth="1"/>
    <col min="15347" max="15347" width="11.44140625" style="4" customWidth="1"/>
    <col min="15348" max="15348" width="14.44140625" style="4" customWidth="1"/>
    <col min="15349" max="15349" width="11.44140625" style="4" customWidth="1"/>
    <col min="15350" max="15350" width="38.33203125" style="4" customWidth="1"/>
    <col min="15351" max="15351" width="2.6640625" style="4" customWidth="1"/>
    <col min="15352" max="15352" width="3.6640625" style="4" customWidth="1"/>
    <col min="15353" max="15353" width="16.33203125" style="4" customWidth="1"/>
    <col min="15354" max="15354" width="4.33203125" style="4" customWidth="1"/>
    <col min="15355" max="15355" width="3.6640625" style="4" customWidth="1"/>
    <col min="15356" max="15590" width="10.6640625" style="4"/>
    <col min="15591" max="15591" width="1.44140625" style="4" customWidth="1"/>
    <col min="15592" max="15594" width="1.6640625" style="4" customWidth="1"/>
    <col min="15595" max="15595" width="2.44140625" style="4" customWidth="1"/>
    <col min="15596" max="15596" width="48.6640625" style="4" customWidth="1"/>
    <col min="15597" max="15597" width="9.6640625" style="4" customWidth="1"/>
    <col min="15598" max="15598" width="3.44140625" style="4" bestFit="1" customWidth="1"/>
    <col min="15599" max="15599" width="16.44140625" style="4" customWidth="1"/>
    <col min="15600" max="15600" width="2.33203125" style="4" customWidth="1"/>
    <col min="15601" max="15601" width="3.6640625" style="4" customWidth="1"/>
    <col min="15602" max="15602" width="13.44140625" style="4" customWidth="1"/>
    <col min="15603" max="15603" width="11.44140625" style="4" customWidth="1"/>
    <col min="15604" max="15604" width="14.44140625" style="4" customWidth="1"/>
    <col min="15605" max="15605" width="11.44140625" style="4" customWidth="1"/>
    <col min="15606" max="15606" width="38.33203125" style="4" customWidth="1"/>
    <col min="15607" max="15607" width="2.6640625" style="4" customWidth="1"/>
    <col min="15608" max="15608" width="3.6640625" style="4" customWidth="1"/>
    <col min="15609" max="15609" width="16.33203125" style="4" customWidth="1"/>
    <col min="15610" max="15610" width="4.33203125" style="4" customWidth="1"/>
    <col min="15611" max="15611" width="3.6640625" style="4" customWidth="1"/>
    <col min="15612" max="15846" width="10.6640625" style="4"/>
    <col min="15847" max="15847" width="1.44140625" style="4" customWidth="1"/>
    <col min="15848" max="15850" width="1.6640625" style="4" customWidth="1"/>
    <col min="15851" max="15851" width="2.44140625" style="4" customWidth="1"/>
    <col min="15852" max="15852" width="48.6640625" style="4" customWidth="1"/>
    <col min="15853" max="15853" width="9.6640625" style="4" customWidth="1"/>
    <col min="15854" max="15854" width="3.44140625" style="4" bestFit="1" customWidth="1"/>
    <col min="15855" max="15855" width="16.44140625" style="4" customWidth="1"/>
    <col min="15856" max="15856" width="2.33203125" style="4" customWidth="1"/>
    <col min="15857" max="15857" width="3.6640625" style="4" customWidth="1"/>
    <col min="15858" max="15858" width="13.44140625" style="4" customWidth="1"/>
    <col min="15859" max="15859" width="11.44140625" style="4" customWidth="1"/>
    <col min="15860" max="15860" width="14.44140625" style="4" customWidth="1"/>
    <col min="15861" max="15861" width="11.44140625" style="4" customWidth="1"/>
    <col min="15862" max="15862" width="38.33203125" style="4" customWidth="1"/>
    <col min="15863" max="15863" width="2.6640625" style="4" customWidth="1"/>
    <col min="15864" max="15864" width="3.6640625" style="4" customWidth="1"/>
    <col min="15865" max="15865" width="16.33203125" style="4" customWidth="1"/>
    <col min="15866" max="15866" width="4.33203125" style="4" customWidth="1"/>
    <col min="15867" max="15867" width="3.6640625" style="4" customWidth="1"/>
    <col min="15868" max="16102" width="10.6640625" style="4"/>
    <col min="16103" max="16103" width="1.44140625" style="4" customWidth="1"/>
    <col min="16104" max="16106" width="1.6640625" style="4" customWidth="1"/>
    <col min="16107" max="16107" width="2.44140625" style="4" customWidth="1"/>
    <col min="16108" max="16108" width="48.6640625" style="4" customWidth="1"/>
    <col min="16109" max="16109" width="9.6640625" style="4" customWidth="1"/>
    <col min="16110" max="16110" width="3.44140625" style="4" bestFit="1" customWidth="1"/>
    <col min="16111" max="16111" width="16.44140625" style="4" customWidth="1"/>
    <col min="16112" max="16112" width="2.33203125" style="4" customWidth="1"/>
    <col min="16113" max="16113" width="3.6640625" style="4" customWidth="1"/>
    <col min="16114" max="16114" width="13.44140625" style="4" customWidth="1"/>
    <col min="16115" max="16115" width="11.44140625" style="4" customWidth="1"/>
    <col min="16116" max="16116" width="14.44140625" style="4" customWidth="1"/>
    <col min="16117" max="16117" width="11.44140625" style="4" customWidth="1"/>
    <col min="16118" max="16118" width="38.33203125" style="4" customWidth="1"/>
    <col min="16119" max="16119" width="2.6640625" style="4" customWidth="1"/>
    <col min="16120" max="16120" width="3.6640625" style="4" customWidth="1"/>
    <col min="16121" max="16121" width="16.33203125" style="4" customWidth="1"/>
    <col min="16122" max="16122" width="4.33203125" style="4" customWidth="1"/>
    <col min="16123" max="16123" width="3.6640625" style="4" customWidth="1"/>
    <col min="16124" max="16384" width="10.6640625" style="4"/>
  </cols>
  <sheetData>
    <row r="5" spans="1:8" ht="16.5" customHeight="1" x14ac:dyDescent="0.3">
      <c r="A5" s="1" t="s">
        <v>0</v>
      </c>
      <c r="B5" s="2"/>
      <c r="C5" s="2"/>
      <c r="D5" s="2"/>
      <c r="E5" s="2"/>
      <c r="F5" s="2"/>
      <c r="G5" s="3"/>
      <c r="H5" s="2"/>
    </row>
    <row r="6" spans="1:8" ht="13.8" x14ac:dyDescent="0.25">
      <c r="A6" s="5" t="s">
        <v>1</v>
      </c>
      <c r="B6" s="2"/>
      <c r="C6" s="2"/>
      <c r="D6" s="2"/>
      <c r="E6" s="2"/>
      <c r="F6" s="2"/>
      <c r="G6" s="6"/>
      <c r="H6" s="2"/>
    </row>
    <row r="7" spans="1:8" ht="13.8" x14ac:dyDescent="0.25">
      <c r="A7" s="5" t="s">
        <v>2</v>
      </c>
      <c r="B7" s="2"/>
      <c r="C7" s="2"/>
      <c r="D7" s="2"/>
      <c r="E7" s="2"/>
      <c r="F7" s="2"/>
      <c r="G7" s="6"/>
      <c r="H7" s="2"/>
    </row>
    <row r="8" spans="1:8" s="9" customFormat="1" ht="15" customHeight="1" x14ac:dyDescent="0.25">
      <c r="A8" s="7" t="s">
        <v>3</v>
      </c>
      <c r="B8" s="8"/>
      <c r="C8" s="8"/>
      <c r="D8" s="8"/>
      <c r="E8" s="8"/>
      <c r="F8" s="8"/>
      <c r="H8" s="2"/>
    </row>
    <row r="9" spans="1:8" s="9" customFormat="1" ht="13.35" customHeight="1" x14ac:dyDescent="0.25">
      <c r="A9" s="10"/>
      <c r="B9" s="10"/>
      <c r="C9" s="11"/>
      <c r="D9" s="10"/>
      <c r="E9" s="10"/>
      <c r="F9" s="10"/>
      <c r="H9" s="2"/>
    </row>
    <row r="10" spans="1:8" ht="15.6" x14ac:dyDescent="0.3">
      <c r="A10" s="12"/>
      <c r="B10" s="12"/>
      <c r="C10" s="13"/>
      <c r="D10" s="14">
        <v>2026</v>
      </c>
      <c r="E10" s="14"/>
      <c r="F10" s="14">
        <v>2025</v>
      </c>
      <c r="H10" s="2"/>
    </row>
    <row r="11" spans="1:8" ht="8.1" customHeight="1" x14ac:dyDescent="0.25">
      <c r="A11" s="12"/>
      <c r="B11" s="12"/>
      <c r="C11" s="15"/>
      <c r="D11" s="12"/>
      <c r="E11" s="12"/>
      <c r="F11" s="12"/>
      <c r="H11" s="2"/>
    </row>
    <row r="12" spans="1:8" ht="14.1" customHeight="1" x14ac:dyDescent="0.25">
      <c r="A12" s="12" t="s">
        <v>4</v>
      </c>
      <c r="B12" s="5"/>
      <c r="C12" s="15"/>
      <c r="D12" s="16"/>
      <c r="E12" s="16"/>
      <c r="F12" s="16"/>
      <c r="H12" s="2"/>
    </row>
    <row r="13" spans="1:8" ht="14.1" customHeight="1" x14ac:dyDescent="0.25">
      <c r="A13" s="12"/>
      <c r="B13" s="12" t="s">
        <v>5</v>
      </c>
      <c r="C13" s="15"/>
      <c r="D13" s="17">
        <v>620851.80999999982</v>
      </c>
      <c r="E13" s="17"/>
      <c r="F13" s="17">
        <v>1614686.8752970002</v>
      </c>
      <c r="H13" s="18"/>
    </row>
    <row r="14" spans="1:8" ht="13.8" x14ac:dyDescent="0.25">
      <c r="A14" s="12"/>
      <c r="B14" s="12" t="s">
        <v>6</v>
      </c>
      <c r="C14" s="15"/>
      <c r="D14" s="19">
        <v>209520.94</v>
      </c>
      <c r="E14" s="17"/>
      <c r="F14" s="19">
        <v>481996.00106299995</v>
      </c>
      <c r="H14" s="18"/>
    </row>
    <row r="15" spans="1:8" ht="17.25" customHeight="1" x14ac:dyDescent="0.25">
      <c r="A15" s="12" t="s">
        <v>7</v>
      </c>
      <c r="B15" s="12"/>
      <c r="C15" s="15"/>
      <c r="D15" s="20">
        <f>SUM(D13:D14)</f>
        <v>830372.74999999977</v>
      </c>
      <c r="E15" s="20"/>
      <c r="F15" s="20">
        <f>SUM(F13:F14)</f>
        <v>2096682.8763600001</v>
      </c>
      <c r="H15" s="18"/>
    </row>
    <row r="16" spans="1:8" ht="13.35" customHeight="1" x14ac:dyDescent="0.25">
      <c r="A16" s="12"/>
      <c r="B16" s="12"/>
      <c r="C16" s="15"/>
      <c r="D16" s="20"/>
      <c r="E16" s="20"/>
      <c r="F16" s="20"/>
      <c r="H16" s="18"/>
    </row>
    <row r="17" spans="1:8" ht="13.8" x14ac:dyDescent="0.25">
      <c r="A17" s="21" t="s">
        <v>8</v>
      </c>
      <c r="B17" s="21"/>
      <c r="C17" s="15"/>
      <c r="D17" s="19">
        <v>228500.44000000003</v>
      </c>
      <c r="E17" s="17"/>
      <c r="F17" s="19">
        <v>622825.95000000007</v>
      </c>
      <c r="H17" s="18"/>
    </row>
    <row r="18" spans="1:8" ht="19.350000000000001" customHeight="1" x14ac:dyDescent="0.25">
      <c r="A18" s="12" t="s">
        <v>9</v>
      </c>
      <c r="B18" s="12"/>
      <c r="C18" s="15"/>
      <c r="D18" s="20">
        <f>D15-D17</f>
        <v>601872.30999999971</v>
      </c>
      <c r="E18" s="20"/>
      <c r="F18" s="20">
        <f>F15-F17</f>
        <v>1473856.9263599999</v>
      </c>
      <c r="H18" s="18"/>
    </row>
    <row r="19" spans="1:8" ht="11.1" customHeight="1" x14ac:dyDescent="0.25">
      <c r="A19" s="12"/>
      <c r="B19" s="12"/>
      <c r="C19" s="15"/>
      <c r="D19" s="20"/>
      <c r="E19" s="20"/>
      <c r="F19" s="20"/>
      <c r="H19" s="18"/>
    </row>
    <row r="20" spans="1:8" ht="15" customHeight="1" x14ac:dyDescent="0.25">
      <c r="A20" s="12" t="s">
        <v>10</v>
      </c>
      <c r="B20" s="12"/>
      <c r="C20" s="15"/>
      <c r="D20" s="17">
        <v>-70000</v>
      </c>
      <c r="E20" s="17"/>
      <c r="F20" s="17">
        <v>-157000</v>
      </c>
      <c r="H20" s="18"/>
    </row>
    <row r="21" spans="1:8" ht="13.8" x14ac:dyDescent="0.25">
      <c r="A21" s="22" t="s">
        <v>11</v>
      </c>
      <c r="B21" s="22"/>
      <c r="C21" s="15"/>
      <c r="D21" s="17">
        <v>0</v>
      </c>
      <c r="E21" s="17"/>
      <c r="F21" s="17">
        <v>55000</v>
      </c>
      <c r="H21" s="18"/>
    </row>
    <row r="22" spans="1:8" ht="15" customHeight="1" x14ac:dyDescent="0.25">
      <c r="A22" s="21" t="s">
        <v>12</v>
      </c>
      <c r="B22" s="22"/>
      <c r="C22" s="15"/>
      <c r="D22" s="23">
        <v>29849.409999999996</v>
      </c>
      <c r="E22" s="20"/>
      <c r="F22" s="23">
        <v>78970.930000000008</v>
      </c>
      <c r="H22" s="18"/>
    </row>
    <row r="23" spans="1:8" ht="13.8" x14ac:dyDescent="0.25">
      <c r="A23" s="21" t="s">
        <v>13</v>
      </c>
      <c r="B23" s="21"/>
      <c r="C23" s="15"/>
      <c r="D23" s="23">
        <f>SUM(D18:D22)</f>
        <v>561721.71999999974</v>
      </c>
      <c r="E23" s="20"/>
      <c r="F23" s="23">
        <f>SUM(F18:F22)</f>
        <v>1450827.8563599999</v>
      </c>
      <c r="G23" s="23"/>
      <c r="H23" s="18"/>
    </row>
    <row r="24" spans="1:8" ht="14.1" customHeight="1" x14ac:dyDescent="0.25">
      <c r="A24" s="12"/>
      <c r="B24" s="12"/>
      <c r="C24" s="15"/>
      <c r="D24" s="20"/>
      <c r="E24" s="20"/>
      <c r="F24" s="20"/>
      <c r="H24" s="18"/>
    </row>
    <row r="25" spans="1:8" ht="14.1" customHeight="1" x14ac:dyDescent="0.25">
      <c r="A25" s="12" t="s">
        <v>14</v>
      </c>
      <c r="B25" s="12"/>
      <c r="C25" s="15"/>
      <c r="D25" s="20"/>
      <c r="E25" s="20"/>
      <c r="F25" s="20"/>
      <c r="H25" s="18"/>
    </row>
    <row r="26" spans="1:8" ht="14.1" customHeight="1" x14ac:dyDescent="0.25">
      <c r="A26" s="12"/>
      <c r="B26" s="12" t="s">
        <v>15</v>
      </c>
      <c r="C26" s="15"/>
      <c r="D26" s="17">
        <v>222367</v>
      </c>
      <c r="E26" s="17"/>
      <c r="F26" s="17">
        <v>567449.40999999992</v>
      </c>
      <c r="H26" s="18"/>
    </row>
    <row r="27" spans="1:8" ht="14.1" customHeight="1" x14ac:dyDescent="0.25">
      <c r="A27" s="12"/>
      <c r="B27" s="12" t="s">
        <v>16</v>
      </c>
      <c r="C27" s="15"/>
      <c r="D27" s="17">
        <v>18802.29</v>
      </c>
      <c r="E27" s="17"/>
      <c r="F27" s="17">
        <v>74235.460000000006</v>
      </c>
      <c r="H27" s="18"/>
    </row>
    <row r="28" spans="1:8" ht="12.75" customHeight="1" outlineLevel="1" x14ac:dyDescent="0.25">
      <c r="A28" s="12"/>
      <c r="B28" s="12" t="s">
        <v>17</v>
      </c>
      <c r="C28" s="15"/>
      <c r="D28" s="17">
        <v>40000</v>
      </c>
      <c r="E28" s="17"/>
      <c r="F28" s="17">
        <v>104700</v>
      </c>
      <c r="H28" s="18"/>
    </row>
    <row r="29" spans="1:8" ht="14.1" customHeight="1" x14ac:dyDescent="0.25">
      <c r="A29" s="12"/>
      <c r="B29" s="12" t="s">
        <v>18</v>
      </c>
      <c r="C29" s="15"/>
      <c r="D29" s="17">
        <v>30110.870000000003</v>
      </c>
      <c r="E29" s="17"/>
      <c r="F29" s="17">
        <v>89474.45</v>
      </c>
      <c r="H29" s="18"/>
    </row>
    <row r="30" spans="1:8" ht="14.1" customHeight="1" x14ac:dyDescent="0.25">
      <c r="A30" s="12"/>
      <c r="B30" s="12" t="s">
        <v>19</v>
      </c>
      <c r="C30" s="24"/>
      <c r="D30" s="17">
        <v>27160.489999999998</v>
      </c>
      <c r="E30" s="17"/>
      <c r="F30" s="17">
        <v>65803.22</v>
      </c>
      <c r="H30" s="18"/>
    </row>
    <row r="31" spans="1:8" ht="15" customHeight="1" x14ac:dyDescent="0.25">
      <c r="B31" s="12" t="s">
        <v>20</v>
      </c>
      <c r="D31" s="17">
        <v>15189.18</v>
      </c>
      <c r="E31" s="17"/>
      <c r="F31" s="17">
        <v>39190.170000000006</v>
      </c>
      <c r="H31" s="18"/>
    </row>
    <row r="32" spans="1:8" ht="14.1" customHeight="1" x14ac:dyDescent="0.25">
      <c r="A32" s="12"/>
      <c r="B32" s="12" t="s">
        <v>21</v>
      </c>
      <c r="C32" s="15"/>
      <c r="D32" s="17">
        <v>14513.289999999999</v>
      </c>
      <c r="E32" s="17"/>
      <c r="F32" s="17">
        <v>35560.230000000003</v>
      </c>
      <c r="H32" s="18"/>
    </row>
    <row r="33" spans="1:8" ht="16.8" customHeight="1" x14ac:dyDescent="0.25">
      <c r="A33" s="12"/>
      <c r="B33" s="12" t="s">
        <v>22</v>
      </c>
      <c r="C33" s="15"/>
      <c r="D33" s="17">
        <v>5883.9800000000005</v>
      </c>
      <c r="E33" s="17"/>
      <c r="F33" s="17">
        <v>16723.86</v>
      </c>
      <c r="H33" s="18"/>
    </row>
    <row r="34" spans="1:8" ht="13.8" x14ac:dyDescent="0.25">
      <c r="A34" s="12"/>
      <c r="B34" s="21" t="s">
        <v>23</v>
      </c>
      <c r="C34" s="15"/>
      <c r="D34" s="20">
        <v>33729.22</v>
      </c>
      <c r="E34" s="20"/>
      <c r="F34" s="20">
        <v>102243.81999999998</v>
      </c>
      <c r="H34" s="18"/>
    </row>
    <row r="35" spans="1:8" ht="13.8" x14ac:dyDescent="0.25">
      <c r="A35" s="12"/>
      <c r="B35" s="21" t="s">
        <v>24</v>
      </c>
      <c r="C35" s="15"/>
      <c r="D35" s="25">
        <v>0</v>
      </c>
      <c r="E35" s="20"/>
      <c r="F35" s="23">
        <v>214869.12</v>
      </c>
      <c r="H35" s="18"/>
    </row>
    <row r="36" spans="1:8" ht="15.75" customHeight="1" x14ac:dyDescent="0.25">
      <c r="A36" s="21" t="s">
        <v>25</v>
      </c>
      <c r="B36" s="21"/>
      <c r="C36" s="15"/>
      <c r="D36" s="23">
        <f>SUM(D26:D35)</f>
        <v>407756.31999999995</v>
      </c>
      <c r="E36" s="20"/>
      <c r="F36" s="23">
        <f>SUM(F26:F35)</f>
        <v>1310249.7399999998</v>
      </c>
      <c r="H36" s="18"/>
    </row>
    <row r="37" spans="1:8" ht="8.1" customHeight="1" x14ac:dyDescent="0.25">
      <c r="A37" s="12"/>
      <c r="B37" s="12"/>
      <c r="C37" s="15"/>
      <c r="D37" s="20"/>
      <c r="E37" s="20"/>
      <c r="F37" s="20"/>
      <c r="H37" s="18"/>
    </row>
    <row r="38" spans="1:8" ht="15.75" customHeight="1" x14ac:dyDescent="0.25">
      <c r="A38" s="12" t="s">
        <v>64</v>
      </c>
      <c r="B38" s="12"/>
      <c r="C38" s="15"/>
      <c r="D38" s="23">
        <f>D23-D36</f>
        <v>153965.39999999979</v>
      </c>
      <c r="E38" s="20"/>
      <c r="F38" s="23">
        <f>F23-F36</f>
        <v>140578.1163600001</v>
      </c>
      <c r="H38" s="18"/>
    </row>
    <row r="39" spans="1:8" ht="12" customHeight="1" x14ac:dyDescent="0.25">
      <c r="A39" s="12"/>
      <c r="B39" s="12"/>
      <c r="C39" s="15"/>
      <c r="D39" s="20"/>
      <c r="E39" s="20"/>
      <c r="F39" s="20"/>
      <c r="H39" s="18"/>
    </row>
    <row r="40" spans="1:8" ht="15.75" customHeight="1" x14ac:dyDescent="0.25">
      <c r="A40" s="12" t="s">
        <v>26</v>
      </c>
      <c r="B40" s="12"/>
      <c r="C40" s="15"/>
      <c r="D40" s="20"/>
      <c r="E40" s="20"/>
      <c r="F40" s="20"/>
      <c r="H40" s="18"/>
    </row>
    <row r="41" spans="1:8" ht="15.75" customHeight="1" x14ac:dyDescent="0.25">
      <c r="A41" s="12"/>
      <c r="B41" s="12" t="s">
        <v>27</v>
      </c>
      <c r="C41" s="15"/>
      <c r="D41" s="26">
        <v>-71718.115970958825</v>
      </c>
      <c r="E41" s="26"/>
      <c r="F41" s="26">
        <v>-133051.603633074</v>
      </c>
      <c r="H41" s="18"/>
    </row>
    <row r="42" spans="1:8" ht="15.75" customHeight="1" x14ac:dyDescent="0.25">
      <c r="B42" s="12" t="s">
        <v>28</v>
      </c>
      <c r="C42" s="15"/>
      <c r="D42" s="27">
        <v>32898.812370958898</v>
      </c>
      <c r="E42" s="26"/>
      <c r="F42" s="27">
        <v>161001.20375174409</v>
      </c>
      <c r="H42" s="18"/>
    </row>
    <row r="43" spans="1:8" ht="15.75" customHeight="1" x14ac:dyDescent="0.25">
      <c r="A43" s="12" t="s">
        <v>29</v>
      </c>
      <c r="B43" s="12"/>
      <c r="C43" s="15"/>
      <c r="D43" s="28">
        <f>SUM(D41:D42)</f>
        <v>-38819.303599999927</v>
      </c>
      <c r="E43" s="26"/>
      <c r="F43" s="28">
        <f>SUM(F41:F42)</f>
        <v>27949.600118670089</v>
      </c>
      <c r="H43" s="18"/>
    </row>
    <row r="44" spans="1:8" ht="11.1" customHeight="1" x14ac:dyDescent="0.25">
      <c r="A44" s="12"/>
      <c r="B44" s="12"/>
      <c r="C44" s="15"/>
      <c r="D44" s="20"/>
      <c r="E44" s="20"/>
      <c r="F44" s="20"/>
      <c r="H44" s="18"/>
    </row>
    <row r="45" spans="1:8" ht="11.1" customHeight="1" x14ac:dyDescent="0.25">
      <c r="A45" s="12"/>
      <c r="B45" s="12"/>
      <c r="C45" s="15"/>
      <c r="D45" s="20"/>
      <c r="E45" s="20"/>
      <c r="F45" s="20"/>
      <c r="H45" s="18"/>
    </row>
    <row r="46" spans="1:8" ht="14.4" thickBot="1" x14ac:dyDescent="0.3">
      <c r="A46" s="21" t="s">
        <v>30</v>
      </c>
      <c r="B46" s="29"/>
      <c r="C46" s="13"/>
      <c r="D46" s="30">
        <f>+D38+D43</f>
        <v>115146.09639999986</v>
      </c>
      <c r="E46" s="31"/>
      <c r="F46" s="30">
        <f>+F38+F43</f>
        <v>168527.71647867019</v>
      </c>
      <c r="H46" s="18"/>
    </row>
    <row r="47" spans="1:8" ht="15.75" customHeight="1" thickTop="1" x14ac:dyDescent="0.25">
      <c r="A47" s="10"/>
      <c r="B47" s="10"/>
      <c r="C47" s="11"/>
      <c r="D47" s="20"/>
      <c r="E47" s="20"/>
      <c r="F47" s="20"/>
      <c r="H47" s="2"/>
    </row>
    <row r="48" spans="1:8" ht="15.75" customHeight="1" x14ac:dyDescent="0.25">
      <c r="B48" s="10"/>
      <c r="C48" s="11"/>
      <c r="D48" s="12"/>
      <c r="E48" s="12"/>
      <c r="F48" s="12"/>
      <c r="H48" s="2"/>
    </row>
    <row r="49" spans="1:8" ht="15.75" customHeight="1" x14ac:dyDescent="0.25">
      <c r="A49" s="10"/>
      <c r="D49" s="22"/>
      <c r="E49" s="22"/>
      <c r="F49" s="22"/>
      <c r="H49" s="2"/>
    </row>
    <row r="50" spans="1:8" ht="15.75" customHeight="1" x14ac:dyDescent="0.25">
      <c r="D50" s="22"/>
      <c r="E50" s="22"/>
      <c r="F50" s="22"/>
      <c r="H50" s="2"/>
    </row>
    <row r="51" spans="1:8" ht="15" customHeight="1" x14ac:dyDescent="0.25">
      <c r="D51" s="22"/>
      <c r="E51" s="22"/>
      <c r="F51" s="22"/>
      <c r="G51" s="32"/>
      <c r="H51" s="2"/>
    </row>
    <row r="52" spans="1:8" ht="16.5" customHeight="1" x14ac:dyDescent="0.25">
      <c r="D52" s="22" t="s">
        <v>31</v>
      </c>
      <c r="E52" s="22"/>
      <c r="F52" s="22" t="s">
        <v>31</v>
      </c>
      <c r="G52" s="33"/>
      <c r="H52" s="2"/>
    </row>
    <row r="53" spans="1:8" ht="20.25" customHeight="1" x14ac:dyDescent="0.25">
      <c r="G53" s="34"/>
      <c r="H53" s="2"/>
    </row>
    <row r="54" spans="1:8" ht="13.2" x14ac:dyDescent="0.25">
      <c r="G54" s="32"/>
    </row>
    <row r="55" spans="1:8" ht="13.2" x14ac:dyDescent="0.25">
      <c r="G55" s="34"/>
    </row>
    <row r="56" spans="1:8" s="22" customFormat="1" ht="15" customHeight="1" x14ac:dyDescent="0.25">
      <c r="B56" s="49" t="s">
        <v>32</v>
      </c>
      <c r="C56" s="50"/>
      <c r="E56" s="51" t="s">
        <v>33</v>
      </c>
      <c r="H56" s="5"/>
    </row>
    <row r="57" spans="1:8" s="22" customFormat="1" ht="16.5" customHeight="1" x14ac:dyDescent="0.25">
      <c r="B57" s="49" t="s">
        <v>34</v>
      </c>
      <c r="C57" s="50"/>
      <c r="E57" s="51" t="s">
        <v>35</v>
      </c>
      <c r="H57" s="5"/>
    </row>
    <row r="58" spans="1:8" s="22" customFormat="1" ht="12.75" customHeight="1" x14ac:dyDescent="0.25"/>
  </sheetData>
  <printOptions horizontalCentered="1"/>
  <pageMargins left="0.78740157480314965" right="0.74803149606299213" top="0.65" bottom="0.74803149606299213" header="0.37" footer="0.51181102362204722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9AEC-E518-4535-9CA1-F8D14DC55269}">
  <dimension ref="A6:Q87"/>
  <sheetViews>
    <sheetView tabSelected="1" topLeftCell="A30" zoomScale="87" zoomScaleNormal="87" workbookViewId="0">
      <selection activeCell="G54" sqref="G54"/>
    </sheetView>
  </sheetViews>
  <sheetFormatPr baseColWidth="10" defaultColWidth="10.6640625" defaultRowHeight="14.1" customHeight="1" outlineLevelRow="1" x14ac:dyDescent="0.25"/>
  <cols>
    <col min="1" max="1" width="0.6640625" style="4" customWidth="1"/>
    <col min="2" max="2" width="1.33203125" style="4" customWidth="1"/>
    <col min="3" max="3" width="52.44140625" style="4" customWidth="1"/>
    <col min="4" max="4" width="14.44140625" style="4" customWidth="1"/>
    <col min="5" max="5" width="14.109375" style="4" bestFit="1" customWidth="1"/>
    <col min="6" max="6" width="1.6640625" style="4" customWidth="1"/>
    <col min="7" max="7" width="14.109375" style="4" bestFit="1" customWidth="1"/>
    <col min="8" max="8" width="1.33203125" style="4" customWidth="1"/>
    <col min="9" max="240" width="10.6640625" style="4"/>
    <col min="241" max="241" width="2.33203125" style="4" customWidth="1"/>
    <col min="242" max="245" width="1.6640625" style="4" customWidth="1"/>
    <col min="246" max="246" width="62.44140625" style="4" customWidth="1"/>
    <col min="247" max="247" width="9.6640625" style="4" customWidth="1"/>
    <col min="248" max="248" width="3.33203125" style="4" bestFit="1" customWidth="1"/>
    <col min="249" max="249" width="17" style="4" customWidth="1"/>
    <col min="250" max="250" width="2.44140625" style="4" customWidth="1"/>
    <col min="251" max="251" width="13.6640625" style="4" customWidth="1"/>
    <col min="252" max="252" width="2.44140625" style="4" customWidth="1"/>
    <col min="253" max="255" width="1.6640625" style="4" customWidth="1"/>
    <col min="256" max="256" width="17" style="4" customWidth="1"/>
    <col min="257" max="257" width="4.33203125" style="4" customWidth="1"/>
    <col min="258" max="258" width="3.33203125" style="4" customWidth="1"/>
    <col min="259" max="259" width="14.6640625" style="4" customWidth="1"/>
    <col min="260" max="260" width="2.6640625" style="4" customWidth="1"/>
    <col min="261" max="261" width="3.44140625" style="4" customWidth="1"/>
    <col min="262" max="262" width="14.6640625" style="4" customWidth="1"/>
    <col min="263" max="263" width="11.44140625" style="4" customWidth="1"/>
    <col min="264" max="264" width="16" style="4" customWidth="1"/>
    <col min="265" max="496" width="10.6640625" style="4"/>
    <col min="497" max="497" width="2.33203125" style="4" customWidth="1"/>
    <col min="498" max="501" width="1.6640625" style="4" customWidth="1"/>
    <col min="502" max="502" width="62.44140625" style="4" customWidth="1"/>
    <col min="503" max="503" width="9.6640625" style="4" customWidth="1"/>
    <col min="504" max="504" width="3.33203125" style="4" bestFit="1" customWidth="1"/>
    <col min="505" max="505" width="17" style="4" customWidth="1"/>
    <col min="506" max="506" width="2.44140625" style="4" customWidth="1"/>
    <col min="507" max="507" width="13.6640625" style="4" customWidth="1"/>
    <col min="508" max="508" width="2.44140625" style="4" customWidth="1"/>
    <col min="509" max="511" width="1.6640625" style="4" customWidth="1"/>
    <col min="512" max="512" width="17" style="4" customWidth="1"/>
    <col min="513" max="513" width="4.33203125" style="4" customWidth="1"/>
    <col min="514" max="514" width="3.33203125" style="4" customWidth="1"/>
    <col min="515" max="515" width="14.6640625" style="4" customWidth="1"/>
    <col min="516" max="516" width="2.6640625" style="4" customWidth="1"/>
    <col min="517" max="517" width="3.44140625" style="4" customWidth="1"/>
    <col min="518" max="518" width="14.6640625" style="4" customWidth="1"/>
    <col min="519" max="519" width="11.44140625" style="4" customWidth="1"/>
    <col min="520" max="520" width="16" style="4" customWidth="1"/>
    <col min="521" max="752" width="10.6640625" style="4"/>
    <col min="753" max="753" width="2.33203125" style="4" customWidth="1"/>
    <col min="754" max="757" width="1.6640625" style="4" customWidth="1"/>
    <col min="758" max="758" width="62.44140625" style="4" customWidth="1"/>
    <col min="759" max="759" width="9.6640625" style="4" customWidth="1"/>
    <col min="760" max="760" width="3.33203125" style="4" bestFit="1" customWidth="1"/>
    <col min="761" max="761" width="17" style="4" customWidth="1"/>
    <col min="762" max="762" width="2.44140625" style="4" customWidth="1"/>
    <col min="763" max="763" width="13.6640625" style="4" customWidth="1"/>
    <col min="764" max="764" width="2.44140625" style="4" customWidth="1"/>
    <col min="765" max="767" width="1.6640625" style="4" customWidth="1"/>
    <col min="768" max="768" width="17" style="4" customWidth="1"/>
    <col min="769" max="769" width="4.33203125" style="4" customWidth="1"/>
    <col min="770" max="770" width="3.33203125" style="4" customWidth="1"/>
    <col min="771" max="771" width="14.6640625" style="4" customWidth="1"/>
    <col min="772" max="772" width="2.6640625" style="4" customWidth="1"/>
    <col min="773" max="773" width="3.44140625" style="4" customWidth="1"/>
    <col min="774" max="774" width="14.6640625" style="4" customWidth="1"/>
    <col min="775" max="775" width="11.44140625" style="4" customWidth="1"/>
    <col min="776" max="776" width="16" style="4" customWidth="1"/>
    <col min="777" max="1008" width="10.6640625" style="4"/>
    <col min="1009" max="1009" width="2.33203125" style="4" customWidth="1"/>
    <col min="1010" max="1013" width="1.6640625" style="4" customWidth="1"/>
    <col min="1014" max="1014" width="62.44140625" style="4" customWidth="1"/>
    <col min="1015" max="1015" width="9.6640625" style="4" customWidth="1"/>
    <col min="1016" max="1016" width="3.33203125" style="4" bestFit="1" customWidth="1"/>
    <col min="1017" max="1017" width="17" style="4" customWidth="1"/>
    <col min="1018" max="1018" width="2.44140625" style="4" customWidth="1"/>
    <col min="1019" max="1019" width="13.6640625" style="4" customWidth="1"/>
    <col min="1020" max="1020" width="2.44140625" style="4" customWidth="1"/>
    <col min="1021" max="1023" width="1.6640625" style="4" customWidth="1"/>
    <col min="1024" max="1024" width="17" style="4" customWidth="1"/>
    <col min="1025" max="1025" width="4.33203125" style="4" customWidth="1"/>
    <col min="1026" max="1026" width="3.33203125" style="4" customWidth="1"/>
    <col min="1027" max="1027" width="14.6640625" style="4" customWidth="1"/>
    <col min="1028" max="1028" width="2.6640625" style="4" customWidth="1"/>
    <col min="1029" max="1029" width="3.44140625" style="4" customWidth="1"/>
    <col min="1030" max="1030" width="14.6640625" style="4" customWidth="1"/>
    <col min="1031" max="1031" width="11.44140625" style="4" customWidth="1"/>
    <col min="1032" max="1032" width="16" style="4" customWidth="1"/>
    <col min="1033" max="1264" width="10.6640625" style="4"/>
    <col min="1265" max="1265" width="2.33203125" style="4" customWidth="1"/>
    <col min="1266" max="1269" width="1.6640625" style="4" customWidth="1"/>
    <col min="1270" max="1270" width="62.44140625" style="4" customWidth="1"/>
    <col min="1271" max="1271" width="9.6640625" style="4" customWidth="1"/>
    <col min="1272" max="1272" width="3.33203125" style="4" bestFit="1" customWidth="1"/>
    <col min="1273" max="1273" width="17" style="4" customWidth="1"/>
    <col min="1274" max="1274" width="2.44140625" style="4" customWidth="1"/>
    <col min="1275" max="1275" width="13.6640625" style="4" customWidth="1"/>
    <col min="1276" max="1276" width="2.44140625" style="4" customWidth="1"/>
    <col min="1277" max="1279" width="1.6640625" style="4" customWidth="1"/>
    <col min="1280" max="1280" width="17" style="4" customWidth="1"/>
    <col min="1281" max="1281" width="4.33203125" style="4" customWidth="1"/>
    <col min="1282" max="1282" width="3.33203125" style="4" customWidth="1"/>
    <col min="1283" max="1283" width="14.6640625" style="4" customWidth="1"/>
    <col min="1284" max="1284" width="2.6640625" style="4" customWidth="1"/>
    <col min="1285" max="1285" width="3.44140625" style="4" customWidth="1"/>
    <col min="1286" max="1286" width="14.6640625" style="4" customWidth="1"/>
    <col min="1287" max="1287" width="11.44140625" style="4" customWidth="1"/>
    <col min="1288" max="1288" width="16" style="4" customWidth="1"/>
    <col min="1289" max="1520" width="10.6640625" style="4"/>
    <col min="1521" max="1521" width="2.33203125" style="4" customWidth="1"/>
    <col min="1522" max="1525" width="1.6640625" style="4" customWidth="1"/>
    <col min="1526" max="1526" width="62.44140625" style="4" customWidth="1"/>
    <col min="1527" max="1527" width="9.6640625" style="4" customWidth="1"/>
    <col min="1528" max="1528" width="3.33203125" style="4" bestFit="1" customWidth="1"/>
    <col min="1529" max="1529" width="17" style="4" customWidth="1"/>
    <col min="1530" max="1530" width="2.44140625" style="4" customWidth="1"/>
    <col min="1531" max="1531" width="13.6640625" style="4" customWidth="1"/>
    <col min="1532" max="1532" width="2.44140625" style="4" customWidth="1"/>
    <col min="1533" max="1535" width="1.6640625" style="4" customWidth="1"/>
    <col min="1536" max="1536" width="17" style="4" customWidth="1"/>
    <col min="1537" max="1537" width="4.33203125" style="4" customWidth="1"/>
    <col min="1538" max="1538" width="3.33203125" style="4" customWidth="1"/>
    <col min="1539" max="1539" width="14.6640625" style="4" customWidth="1"/>
    <col min="1540" max="1540" width="2.6640625" style="4" customWidth="1"/>
    <col min="1541" max="1541" width="3.44140625" style="4" customWidth="1"/>
    <col min="1542" max="1542" width="14.6640625" style="4" customWidth="1"/>
    <col min="1543" max="1543" width="11.44140625" style="4" customWidth="1"/>
    <col min="1544" max="1544" width="16" style="4" customWidth="1"/>
    <col min="1545" max="1776" width="10.6640625" style="4"/>
    <col min="1777" max="1777" width="2.33203125" style="4" customWidth="1"/>
    <col min="1778" max="1781" width="1.6640625" style="4" customWidth="1"/>
    <col min="1782" max="1782" width="62.44140625" style="4" customWidth="1"/>
    <col min="1783" max="1783" width="9.6640625" style="4" customWidth="1"/>
    <col min="1784" max="1784" width="3.33203125" style="4" bestFit="1" customWidth="1"/>
    <col min="1785" max="1785" width="17" style="4" customWidth="1"/>
    <col min="1786" max="1786" width="2.44140625" style="4" customWidth="1"/>
    <col min="1787" max="1787" width="13.6640625" style="4" customWidth="1"/>
    <col min="1788" max="1788" width="2.44140625" style="4" customWidth="1"/>
    <col min="1789" max="1791" width="1.6640625" style="4" customWidth="1"/>
    <col min="1792" max="1792" width="17" style="4" customWidth="1"/>
    <col min="1793" max="1793" width="4.33203125" style="4" customWidth="1"/>
    <col min="1794" max="1794" width="3.33203125" style="4" customWidth="1"/>
    <col min="1795" max="1795" width="14.6640625" style="4" customWidth="1"/>
    <col min="1796" max="1796" width="2.6640625" style="4" customWidth="1"/>
    <col min="1797" max="1797" width="3.44140625" style="4" customWidth="1"/>
    <col min="1798" max="1798" width="14.6640625" style="4" customWidth="1"/>
    <col min="1799" max="1799" width="11.44140625" style="4" customWidth="1"/>
    <col min="1800" max="1800" width="16" style="4" customWidth="1"/>
    <col min="1801" max="2032" width="10.6640625" style="4"/>
    <col min="2033" max="2033" width="2.33203125" style="4" customWidth="1"/>
    <col min="2034" max="2037" width="1.6640625" style="4" customWidth="1"/>
    <col min="2038" max="2038" width="62.44140625" style="4" customWidth="1"/>
    <col min="2039" max="2039" width="9.6640625" style="4" customWidth="1"/>
    <col min="2040" max="2040" width="3.33203125" style="4" bestFit="1" customWidth="1"/>
    <col min="2041" max="2041" width="17" style="4" customWidth="1"/>
    <col min="2042" max="2042" width="2.44140625" style="4" customWidth="1"/>
    <col min="2043" max="2043" width="13.6640625" style="4" customWidth="1"/>
    <col min="2044" max="2044" width="2.44140625" style="4" customWidth="1"/>
    <col min="2045" max="2047" width="1.6640625" style="4" customWidth="1"/>
    <col min="2048" max="2048" width="17" style="4" customWidth="1"/>
    <col min="2049" max="2049" width="4.33203125" style="4" customWidth="1"/>
    <col min="2050" max="2050" width="3.33203125" style="4" customWidth="1"/>
    <col min="2051" max="2051" width="14.6640625" style="4" customWidth="1"/>
    <col min="2052" max="2052" width="2.6640625" style="4" customWidth="1"/>
    <col min="2053" max="2053" width="3.44140625" style="4" customWidth="1"/>
    <col min="2054" max="2054" width="14.6640625" style="4" customWidth="1"/>
    <col min="2055" max="2055" width="11.44140625" style="4" customWidth="1"/>
    <col min="2056" max="2056" width="16" style="4" customWidth="1"/>
    <col min="2057" max="2288" width="10.6640625" style="4"/>
    <col min="2289" max="2289" width="2.33203125" style="4" customWidth="1"/>
    <col min="2290" max="2293" width="1.6640625" style="4" customWidth="1"/>
    <col min="2294" max="2294" width="62.44140625" style="4" customWidth="1"/>
    <col min="2295" max="2295" width="9.6640625" style="4" customWidth="1"/>
    <col min="2296" max="2296" width="3.33203125" style="4" bestFit="1" customWidth="1"/>
    <col min="2297" max="2297" width="17" style="4" customWidth="1"/>
    <col min="2298" max="2298" width="2.44140625" style="4" customWidth="1"/>
    <col min="2299" max="2299" width="13.6640625" style="4" customWidth="1"/>
    <col min="2300" max="2300" width="2.44140625" style="4" customWidth="1"/>
    <col min="2301" max="2303" width="1.6640625" style="4" customWidth="1"/>
    <col min="2304" max="2304" width="17" style="4" customWidth="1"/>
    <col min="2305" max="2305" width="4.33203125" style="4" customWidth="1"/>
    <col min="2306" max="2306" width="3.33203125" style="4" customWidth="1"/>
    <col min="2307" max="2307" width="14.6640625" style="4" customWidth="1"/>
    <col min="2308" max="2308" width="2.6640625" style="4" customWidth="1"/>
    <col min="2309" max="2309" width="3.44140625" style="4" customWidth="1"/>
    <col min="2310" max="2310" width="14.6640625" style="4" customWidth="1"/>
    <col min="2311" max="2311" width="11.44140625" style="4" customWidth="1"/>
    <col min="2312" max="2312" width="16" style="4" customWidth="1"/>
    <col min="2313" max="2544" width="10.6640625" style="4"/>
    <col min="2545" max="2545" width="2.33203125" style="4" customWidth="1"/>
    <col min="2546" max="2549" width="1.6640625" style="4" customWidth="1"/>
    <col min="2550" max="2550" width="62.44140625" style="4" customWidth="1"/>
    <col min="2551" max="2551" width="9.6640625" style="4" customWidth="1"/>
    <col min="2552" max="2552" width="3.33203125" style="4" bestFit="1" customWidth="1"/>
    <col min="2553" max="2553" width="17" style="4" customWidth="1"/>
    <col min="2554" max="2554" width="2.44140625" style="4" customWidth="1"/>
    <col min="2555" max="2555" width="13.6640625" style="4" customWidth="1"/>
    <col min="2556" max="2556" width="2.44140625" style="4" customWidth="1"/>
    <col min="2557" max="2559" width="1.6640625" style="4" customWidth="1"/>
    <col min="2560" max="2560" width="17" style="4" customWidth="1"/>
    <col min="2561" max="2561" width="4.33203125" style="4" customWidth="1"/>
    <col min="2562" max="2562" width="3.33203125" style="4" customWidth="1"/>
    <col min="2563" max="2563" width="14.6640625" style="4" customWidth="1"/>
    <col min="2564" max="2564" width="2.6640625" style="4" customWidth="1"/>
    <col min="2565" max="2565" width="3.44140625" style="4" customWidth="1"/>
    <col min="2566" max="2566" width="14.6640625" style="4" customWidth="1"/>
    <col min="2567" max="2567" width="11.44140625" style="4" customWidth="1"/>
    <col min="2568" max="2568" width="16" style="4" customWidth="1"/>
    <col min="2569" max="2800" width="10.6640625" style="4"/>
    <col min="2801" max="2801" width="2.33203125" style="4" customWidth="1"/>
    <col min="2802" max="2805" width="1.6640625" style="4" customWidth="1"/>
    <col min="2806" max="2806" width="62.44140625" style="4" customWidth="1"/>
    <col min="2807" max="2807" width="9.6640625" style="4" customWidth="1"/>
    <col min="2808" max="2808" width="3.33203125" style="4" bestFit="1" customWidth="1"/>
    <col min="2809" max="2809" width="17" style="4" customWidth="1"/>
    <col min="2810" max="2810" width="2.44140625" style="4" customWidth="1"/>
    <col min="2811" max="2811" width="13.6640625" style="4" customWidth="1"/>
    <col min="2812" max="2812" width="2.44140625" style="4" customWidth="1"/>
    <col min="2813" max="2815" width="1.6640625" style="4" customWidth="1"/>
    <col min="2816" max="2816" width="17" style="4" customWidth="1"/>
    <col min="2817" max="2817" width="4.33203125" style="4" customWidth="1"/>
    <col min="2818" max="2818" width="3.33203125" style="4" customWidth="1"/>
    <col min="2819" max="2819" width="14.6640625" style="4" customWidth="1"/>
    <col min="2820" max="2820" width="2.6640625" style="4" customWidth="1"/>
    <col min="2821" max="2821" width="3.44140625" style="4" customWidth="1"/>
    <col min="2822" max="2822" width="14.6640625" style="4" customWidth="1"/>
    <col min="2823" max="2823" width="11.44140625" style="4" customWidth="1"/>
    <col min="2824" max="2824" width="16" style="4" customWidth="1"/>
    <col min="2825" max="3056" width="10.6640625" style="4"/>
    <col min="3057" max="3057" width="2.33203125" style="4" customWidth="1"/>
    <col min="3058" max="3061" width="1.6640625" style="4" customWidth="1"/>
    <col min="3062" max="3062" width="62.44140625" style="4" customWidth="1"/>
    <col min="3063" max="3063" width="9.6640625" style="4" customWidth="1"/>
    <col min="3064" max="3064" width="3.33203125" style="4" bestFit="1" customWidth="1"/>
    <col min="3065" max="3065" width="17" style="4" customWidth="1"/>
    <col min="3066" max="3066" width="2.44140625" style="4" customWidth="1"/>
    <col min="3067" max="3067" width="13.6640625" style="4" customWidth="1"/>
    <col min="3068" max="3068" width="2.44140625" style="4" customWidth="1"/>
    <col min="3069" max="3071" width="1.6640625" style="4" customWidth="1"/>
    <col min="3072" max="3072" width="17" style="4" customWidth="1"/>
    <col min="3073" max="3073" width="4.33203125" style="4" customWidth="1"/>
    <col min="3074" max="3074" width="3.33203125" style="4" customWidth="1"/>
    <col min="3075" max="3075" width="14.6640625" style="4" customWidth="1"/>
    <col min="3076" max="3076" width="2.6640625" style="4" customWidth="1"/>
    <col min="3077" max="3077" width="3.44140625" style="4" customWidth="1"/>
    <col min="3078" max="3078" width="14.6640625" style="4" customWidth="1"/>
    <col min="3079" max="3079" width="11.44140625" style="4" customWidth="1"/>
    <col min="3080" max="3080" width="16" style="4" customWidth="1"/>
    <col min="3081" max="3312" width="10.6640625" style="4"/>
    <col min="3313" max="3313" width="2.33203125" style="4" customWidth="1"/>
    <col min="3314" max="3317" width="1.6640625" style="4" customWidth="1"/>
    <col min="3318" max="3318" width="62.44140625" style="4" customWidth="1"/>
    <col min="3319" max="3319" width="9.6640625" style="4" customWidth="1"/>
    <col min="3320" max="3320" width="3.33203125" style="4" bestFit="1" customWidth="1"/>
    <col min="3321" max="3321" width="17" style="4" customWidth="1"/>
    <col min="3322" max="3322" width="2.44140625" style="4" customWidth="1"/>
    <col min="3323" max="3323" width="13.6640625" style="4" customWidth="1"/>
    <col min="3324" max="3324" width="2.44140625" style="4" customWidth="1"/>
    <col min="3325" max="3327" width="1.6640625" style="4" customWidth="1"/>
    <col min="3328" max="3328" width="17" style="4" customWidth="1"/>
    <col min="3329" max="3329" width="4.33203125" style="4" customWidth="1"/>
    <col min="3330" max="3330" width="3.33203125" style="4" customWidth="1"/>
    <col min="3331" max="3331" width="14.6640625" style="4" customWidth="1"/>
    <col min="3332" max="3332" width="2.6640625" style="4" customWidth="1"/>
    <col min="3333" max="3333" width="3.44140625" style="4" customWidth="1"/>
    <col min="3334" max="3334" width="14.6640625" style="4" customWidth="1"/>
    <col min="3335" max="3335" width="11.44140625" style="4" customWidth="1"/>
    <col min="3336" max="3336" width="16" style="4" customWidth="1"/>
    <col min="3337" max="3568" width="10.6640625" style="4"/>
    <col min="3569" max="3569" width="2.33203125" style="4" customWidth="1"/>
    <col min="3570" max="3573" width="1.6640625" style="4" customWidth="1"/>
    <col min="3574" max="3574" width="62.44140625" style="4" customWidth="1"/>
    <col min="3575" max="3575" width="9.6640625" style="4" customWidth="1"/>
    <col min="3576" max="3576" width="3.33203125" style="4" bestFit="1" customWidth="1"/>
    <col min="3577" max="3577" width="17" style="4" customWidth="1"/>
    <col min="3578" max="3578" width="2.44140625" style="4" customWidth="1"/>
    <col min="3579" max="3579" width="13.6640625" style="4" customWidth="1"/>
    <col min="3580" max="3580" width="2.44140625" style="4" customWidth="1"/>
    <col min="3581" max="3583" width="1.6640625" style="4" customWidth="1"/>
    <col min="3584" max="3584" width="17" style="4" customWidth="1"/>
    <col min="3585" max="3585" width="4.33203125" style="4" customWidth="1"/>
    <col min="3586" max="3586" width="3.33203125" style="4" customWidth="1"/>
    <col min="3587" max="3587" width="14.6640625" style="4" customWidth="1"/>
    <col min="3588" max="3588" width="2.6640625" style="4" customWidth="1"/>
    <col min="3589" max="3589" width="3.44140625" style="4" customWidth="1"/>
    <col min="3590" max="3590" width="14.6640625" style="4" customWidth="1"/>
    <col min="3591" max="3591" width="11.44140625" style="4" customWidth="1"/>
    <col min="3592" max="3592" width="16" style="4" customWidth="1"/>
    <col min="3593" max="3824" width="10.6640625" style="4"/>
    <col min="3825" max="3825" width="2.33203125" style="4" customWidth="1"/>
    <col min="3826" max="3829" width="1.6640625" style="4" customWidth="1"/>
    <col min="3830" max="3830" width="62.44140625" style="4" customWidth="1"/>
    <col min="3831" max="3831" width="9.6640625" style="4" customWidth="1"/>
    <col min="3832" max="3832" width="3.33203125" style="4" bestFit="1" customWidth="1"/>
    <col min="3833" max="3833" width="17" style="4" customWidth="1"/>
    <col min="3834" max="3834" width="2.44140625" style="4" customWidth="1"/>
    <col min="3835" max="3835" width="13.6640625" style="4" customWidth="1"/>
    <col min="3836" max="3836" width="2.44140625" style="4" customWidth="1"/>
    <col min="3837" max="3839" width="1.6640625" style="4" customWidth="1"/>
    <col min="3840" max="3840" width="17" style="4" customWidth="1"/>
    <col min="3841" max="3841" width="4.33203125" style="4" customWidth="1"/>
    <col min="3842" max="3842" width="3.33203125" style="4" customWidth="1"/>
    <col min="3843" max="3843" width="14.6640625" style="4" customWidth="1"/>
    <col min="3844" max="3844" width="2.6640625" style="4" customWidth="1"/>
    <col min="3845" max="3845" width="3.44140625" style="4" customWidth="1"/>
    <col min="3846" max="3846" width="14.6640625" style="4" customWidth="1"/>
    <col min="3847" max="3847" width="11.44140625" style="4" customWidth="1"/>
    <col min="3848" max="3848" width="16" style="4" customWidth="1"/>
    <col min="3849" max="4080" width="10.6640625" style="4"/>
    <col min="4081" max="4081" width="2.33203125" style="4" customWidth="1"/>
    <col min="4082" max="4085" width="1.6640625" style="4" customWidth="1"/>
    <col min="4086" max="4086" width="62.44140625" style="4" customWidth="1"/>
    <col min="4087" max="4087" width="9.6640625" style="4" customWidth="1"/>
    <col min="4088" max="4088" width="3.33203125" style="4" bestFit="1" customWidth="1"/>
    <col min="4089" max="4089" width="17" style="4" customWidth="1"/>
    <col min="4090" max="4090" width="2.44140625" style="4" customWidth="1"/>
    <col min="4091" max="4091" width="13.6640625" style="4" customWidth="1"/>
    <col min="4092" max="4092" width="2.44140625" style="4" customWidth="1"/>
    <col min="4093" max="4095" width="1.6640625" style="4" customWidth="1"/>
    <col min="4096" max="4096" width="17" style="4" customWidth="1"/>
    <col min="4097" max="4097" width="4.33203125" style="4" customWidth="1"/>
    <col min="4098" max="4098" width="3.33203125" style="4" customWidth="1"/>
    <col min="4099" max="4099" width="14.6640625" style="4" customWidth="1"/>
    <col min="4100" max="4100" width="2.6640625" style="4" customWidth="1"/>
    <col min="4101" max="4101" width="3.44140625" style="4" customWidth="1"/>
    <col min="4102" max="4102" width="14.6640625" style="4" customWidth="1"/>
    <col min="4103" max="4103" width="11.44140625" style="4" customWidth="1"/>
    <col min="4104" max="4104" width="16" style="4" customWidth="1"/>
    <col min="4105" max="4336" width="10.6640625" style="4"/>
    <col min="4337" max="4337" width="2.33203125" style="4" customWidth="1"/>
    <col min="4338" max="4341" width="1.6640625" style="4" customWidth="1"/>
    <col min="4342" max="4342" width="62.44140625" style="4" customWidth="1"/>
    <col min="4343" max="4343" width="9.6640625" style="4" customWidth="1"/>
    <col min="4344" max="4344" width="3.33203125" style="4" bestFit="1" customWidth="1"/>
    <col min="4345" max="4345" width="17" style="4" customWidth="1"/>
    <col min="4346" max="4346" width="2.44140625" style="4" customWidth="1"/>
    <col min="4347" max="4347" width="13.6640625" style="4" customWidth="1"/>
    <col min="4348" max="4348" width="2.44140625" style="4" customWidth="1"/>
    <col min="4349" max="4351" width="1.6640625" style="4" customWidth="1"/>
    <col min="4352" max="4352" width="17" style="4" customWidth="1"/>
    <col min="4353" max="4353" width="4.33203125" style="4" customWidth="1"/>
    <col min="4354" max="4354" width="3.33203125" style="4" customWidth="1"/>
    <col min="4355" max="4355" width="14.6640625" style="4" customWidth="1"/>
    <col min="4356" max="4356" width="2.6640625" style="4" customWidth="1"/>
    <col min="4357" max="4357" width="3.44140625" style="4" customWidth="1"/>
    <col min="4358" max="4358" width="14.6640625" style="4" customWidth="1"/>
    <col min="4359" max="4359" width="11.44140625" style="4" customWidth="1"/>
    <col min="4360" max="4360" width="16" style="4" customWidth="1"/>
    <col min="4361" max="4592" width="10.6640625" style="4"/>
    <col min="4593" max="4593" width="2.33203125" style="4" customWidth="1"/>
    <col min="4594" max="4597" width="1.6640625" style="4" customWidth="1"/>
    <col min="4598" max="4598" width="62.44140625" style="4" customWidth="1"/>
    <col min="4599" max="4599" width="9.6640625" style="4" customWidth="1"/>
    <col min="4600" max="4600" width="3.33203125" style="4" bestFit="1" customWidth="1"/>
    <col min="4601" max="4601" width="17" style="4" customWidth="1"/>
    <col min="4602" max="4602" width="2.44140625" style="4" customWidth="1"/>
    <col min="4603" max="4603" width="13.6640625" style="4" customWidth="1"/>
    <col min="4604" max="4604" width="2.44140625" style="4" customWidth="1"/>
    <col min="4605" max="4607" width="1.6640625" style="4" customWidth="1"/>
    <col min="4608" max="4608" width="17" style="4" customWidth="1"/>
    <col min="4609" max="4609" width="4.33203125" style="4" customWidth="1"/>
    <col min="4610" max="4610" width="3.33203125" style="4" customWidth="1"/>
    <col min="4611" max="4611" width="14.6640625" style="4" customWidth="1"/>
    <col min="4612" max="4612" width="2.6640625" style="4" customWidth="1"/>
    <col min="4613" max="4613" width="3.44140625" style="4" customWidth="1"/>
    <col min="4614" max="4614" width="14.6640625" style="4" customWidth="1"/>
    <col min="4615" max="4615" width="11.44140625" style="4" customWidth="1"/>
    <col min="4616" max="4616" width="16" style="4" customWidth="1"/>
    <col min="4617" max="4848" width="10.6640625" style="4"/>
    <col min="4849" max="4849" width="2.33203125" style="4" customWidth="1"/>
    <col min="4850" max="4853" width="1.6640625" style="4" customWidth="1"/>
    <col min="4854" max="4854" width="62.44140625" style="4" customWidth="1"/>
    <col min="4855" max="4855" width="9.6640625" style="4" customWidth="1"/>
    <col min="4856" max="4856" width="3.33203125" style="4" bestFit="1" customWidth="1"/>
    <col min="4857" max="4857" width="17" style="4" customWidth="1"/>
    <col min="4858" max="4858" width="2.44140625" style="4" customWidth="1"/>
    <col min="4859" max="4859" width="13.6640625" style="4" customWidth="1"/>
    <col min="4860" max="4860" width="2.44140625" style="4" customWidth="1"/>
    <col min="4861" max="4863" width="1.6640625" style="4" customWidth="1"/>
    <col min="4864" max="4864" width="17" style="4" customWidth="1"/>
    <col min="4865" max="4865" width="4.33203125" style="4" customWidth="1"/>
    <col min="4866" max="4866" width="3.33203125" style="4" customWidth="1"/>
    <col min="4867" max="4867" width="14.6640625" style="4" customWidth="1"/>
    <col min="4868" max="4868" width="2.6640625" style="4" customWidth="1"/>
    <col min="4869" max="4869" width="3.44140625" style="4" customWidth="1"/>
    <col min="4870" max="4870" width="14.6640625" style="4" customWidth="1"/>
    <col min="4871" max="4871" width="11.44140625" style="4" customWidth="1"/>
    <col min="4872" max="4872" width="16" style="4" customWidth="1"/>
    <col min="4873" max="5104" width="10.6640625" style="4"/>
    <col min="5105" max="5105" width="2.33203125" style="4" customWidth="1"/>
    <col min="5106" max="5109" width="1.6640625" style="4" customWidth="1"/>
    <col min="5110" max="5110" width="62.44140625" style="4" customWidth="1"/>
    <col min="5111" max="5111" width="9.6640625" style="4" customWidth="1"/>
    <col min="5112" max="5112" width="3.33203125" style="4" bestFit="1" customWidth="1"/>
    <col min="5113" max="5113" width="17" style="4" customWidth="1"/>
    <col min="5114" max="5114" width="2.44140625" style="4" customWidth="1"/>
    <col min="5115" max="5115" width="13.6640625" style="4" customWidth="1"/>
    <col min="5116" max="5116" width="2.44140625" style="4" customWidth="1"/>
    <col min="5117" max="5119" width="1.6640625" style="4" customWidth="1"/>
    <col min="5120" max="5120" width="17" style="4" customWidth="1"/>
    <col min="5121" max="5121" width="4.33203125" style="4" customWidth="1"/>
    <col min="5122" max="5122" width="3.33203125" style="4" customWidth="1"/>
    <col min="5123" max="5123" width="14.6640625" style="4" customWidth="1"/>
    <col min="5124" max="5124" width="2.6640625" style="4" customWidth="1"/>
    <col min="5125" max="5125" width="3.44140625" style="4" customWidth="1"/>
    <col min="5126" max="5126" width="14.6640625" style="4" customWidth="1"/>
    <col min="5127" max="5127" width="11.44140625" style="4" customWidth="1"/>
    <col min="5128" max="5128" width="16" style="4" customWidth="1"/>
    <col min="5129" max="5360" width="10.6640625" style="4"/>
    <col min="5361" max="5361" width="2.33203125" style="4" customWidth="1"/>
    <col min="5362" max="5365" width="1.6640625" style="4" customWidth="1"/>
    <col min="5366" max="5366" width="62.44140625" style="4" customWidth="1"/>
    <col min="5367" max="5367" width="9.6640625" style="4" customWidth="1"/>
    <col min="5368" max="5368" width="3.33203125" style="4" bestFit="1" customWidth="1"/>
    <col min="5369" max="5369" width="17" style="4" customWidth="1"/>
    <col min="5370" max="5370" width="2.44140625" style="4" customWidth="1"/>
    <col min="5371" max="5371" width="13.6640625" style="4" customWidth="1"/>
    <col min="5372" max="5372" width="2.44140625" style="4" customWidth="1"/>
    <col min="5373" max="5375" width="1.6640625" style="4" customWidth="1"/>
    <col min="5376" max="5376" width="17" style="4" customWidth="1"/>
    <col min="5377" max="5377" width="4.33203125" style="4" customWidth="1"/>
    <col min="5378" max="5378" width="3.33203125" style="4" customWidth="1"/>
    <col min="5379" max="5379" width="14.6640625" style="4" customWidth="1"/>
    <col min="5380" max="5380" width="2.6640625" style="4" customWidth="1"/>
    <col min="5381" max="5381" width="3.44140625" style="4" customWidth="1"/>
    <col min="5382" max="5382" width="14.6640625" style="4" customWidth="1"/>
    <col min="5383" max="5383" width="11.44140625" style="4" customWidth="1"/>
    <col min="5384" max="5384" width="16" style="4" customWidth="1"/>
    <col min="5385" max="5616" width="10.6640625" style="4"/>
    <col min="5617" max="5617" width="2.33203125" style="4" customWidth="1"/>
    <col min="5618" max="5621" width="1.6640625" style="4" customWidth="1"/>
    <col min="5622" max="5622" width="62.44140625" style="4" customWidth="1"/>
    <col min="5623" max="5623" width="9.6640625" style="4" customWidth="1"/>
    <col min="5624" max="5624" width="3.33203125" style="4" bestFit="1" customWidth="1"/>
    <col min="5625" max="5625" width="17" style="4" customWidth="1"/>
    <col min="5626" max="5626" width="2.44140625" style="4" customWidth="1"/>
    <col min="5627" max="5627" width="13.6640625" style="4" customWidth="1"/>
    <col min="5628" max="5628" width="2.44140625" style="4" customWidth="1"/>
    <col min="5629" max="5631" width="1.6640625" style="4" customWidth="1"/>
    <col min="5632" max="5632" width="17" style="4" customWidth="1"/>
    <col min="5633" max="5633" width="4.33203125" style="4" customWidth="1"/>
    <col min="5634" max="5634" width="3.33203125" style="4" customWidth="1"/>
    <col min="5635" max="5635" width="14.6640625" style="4" customWidth="1"/>
    <col min="5636" max="5636" width="2.6640625" style="4" customWidth="1"/>
    <col min="5637" max="5637" width="3.44140625" style="4" customWidth="1"/>
    <col min="5638" max="5638" width="14.6640625" style="4" customWidth="1"/>
    <col min="5639" max="5639" width="11.44140625" style="4" customWidth="1"/>
    <col min="5640" max="5640" width="16" style="4" customWidth="1"/>
    <col min="5641" max="5872" width="10.6640625" style="4"/>
    <col min="5873" max="5873" width="2.33203125" style="4" customWidth="1"/>
    <col min="5874" max="5877" width="1.6640625" style="4" customWidth="1"/>
    <col min="5878" max="5878" width="62.44140625" style="4" customWidth="1"/>
    <col min="5879" max="5879" width="9.6640625" style="4" customWidth="1"/>
    <col min="5880" max="5880" width="3.33203125" style="4" bestFit="1" customWidth="1"/>
    <col min="5881" max="5881" width="17" style="4" customWidth="1"/>
    <col min="5882" max="5882" width="2.44140625" style="4" customWidth="1"/>
    <col min="5883" max="5883" width="13.6640625" style="4" customWidth="1"/>
    <col min="5884" max="5884" width="2.44140625" style="4" customWidth="1"/>
    <col min="5885" max="5887" width="1.6640625" style="4" customWidth="1"/>
    <col min="5888" max="5888" width="17" style="4" customWidth="1"/>
    <col min="5889" max="5889" width="4.33203125" style="4" customWidth="1"/>
    <col min="5890" max="5890" width="3.33203125" style="4" customWidth="1"/>
    <col min="5891" max="5891" width="14.6640625" style="4" customWidth="1"/>
    <col min="5892" max="5892" width="2.6640625" style="4" customWidth="1"/>
    <col min="5893" max="5893" width="3.44140625" style="4" customWidth="1"/>
    <col min="5894" max="5894" width="14.6640625" style="4" customWidth="1"/>
    <col min="5895" max="5895" width="11.44140625" style="4" customWidth="1"/>
    <col min="5896" max="5896" width="16" style="4" customWidth="1"/>
    <col min="5897" max="6128" width="10.6640625" style="4"/>
    <col min="6129" max="6129" width="2.33203125" style="4" customWidth="1"/>
    <col min="6130" max="6133" width="1.6640625" style="4" customWidth="1"/>
    <col min="6134" max="6134" width="62.44140625" style="4" customWidth="1"/>
    <col min="6135" max="6135" width="9.6640625" style="4" customWidth="1"/>
    <col min="6136" max="6136" width="3.33203125" style="4" bestFit="1" customWidth="1"/>
    <col min="6137" max="6137" width="17" style="4" customWidth="1"/>
    <col min="6138" max="6138" width="2.44140625" style="4" customWidth="1"/>
    <col min="6139" max="6139" width="13.6640625" style="4" customWidth="1"/>
    <col min="6140" max="6140" width="2.44140625" style="4" customWidth="1"/>
    <col min="6141" max="6143" width="1.6640625" style="4" customWidth="1"/>
    <col min="6144" max="6144" width="17" style="4" customWidth="1"/>
    <col min="6145" max="6145" width="4.33203125" style="4" customWidth="1"/>
    <col min="6146" max="6146" width="3.33203125" style="4" customWidth="1"/>
    <col min="6147" max="6147" width="14.6640625" style="4" customWidth="1"/>
    <col min="6148" max="6148" width="2.6640625" style="4" customWidth="1"/>
    <col min="6149" max="6149" width="3.44140625" style="4" customWidth="1"/>
    <col min="6150" max="6150" width="14.6640625" style="4" customWidth="1"/>
    <col min="6151" max="6151" width="11.44140625" style="4" customWidth="1"/>
    <col min="6152" max="6152" width="16" style="4" customWidth="1"/>
    <col min="6153" max="6384" width="10.6640625" style="4"/>
    <col min="6385" max="6385" width="2.33203125" style="4" customWidth="1"/>
    <col min="6386" max="6389" width="1.6640625" style="4" customWidth="1"/>
    <col min="6390" max="6390" width="62.44140625" style="4" customWidth="1"/>
    <col min="6391" max="6391" width="9.6640625" style="4" customWidth="1"/>
    <col min="6392" max="6392" width="3.33203125" style="4" bestFit="1" customWidth="1"/>
    <col min="6393" max="6393" width="17" style="4" customWidth="1"/>
    <col min="6394" max="6394" width="2.44140625" style="4" customWidth="1"/>
    <col min="6395" max="6395" width="13.6640625" style="4" customWidth="1"/>
    <col min="6396" max="6396" width="2.44140625" style="4" customWidth="1"/>
    <col min="6397" max="6399" width="1.6640625" style="4" customWidth="1"/>
    <col min="6400" max="6400" width="17" style="4" customWidth="1"/>
    <col min="6401" max="6401" width="4.33203125" style="4" customWidth="1"/>
    <col min="6402" max="6402" width="3.33203125" style="4" customWidth="1"/>
    <col min="6403" max="6403" width="14.6640625" style="4" customWidth="1"/>
    <col min="6404" max="6404" width="2.6640625" style="4" customWidth="1"/>
    <col min="6405" max="6405" width="3.44140625" style="4" customWidth="1"/>
    <col min="6406" max="6406" width="14.6640625" style="4" customWidth="1"/>
    <col min="6407" max="6407" width="11.44140625" style="4" customWidth="1"/>
    <col min="6408" max="6408" width="16" style="4" customWidth="1"/>
    <col min="6409" max="6640" width="10.6640625" style="4"/>
    <col min="6641" max="6641" width="2.33203125" style="4" customWidth="1"/>
    <col min="6642" max="6645" width="1.6640625" style="4" customWidth="1"/>
    <col min="6646" max="6646" width="62.44140625" style="4" customWidth="1"/>
    <col min="6647" max="6647" width="9.6640625" style="4" customWidth="1"/>
    <col min="6648" max="6648" width="3.33203125" style="4" bestFit="1" customWidth="1"/>
    <col min="6649" max="6649" width="17" style="4" customWidth="1"/>
    <col min="6650" max="6650" width="2.44140625" style="4" customWidth="1"/>
    <col min="6651" max="6651" width="13.6640625" style="4" customWidth="1"/>
    <col min="6652" max="6652" width="2.44140625" style="4" customWidth="1"/>
    <col min="6653" max="6655" width="1.6640625" style="4" customWidth="1"/>
    <col min="6656" max="6656" width="17" style="4" customWidth="1"/>
    <col min="6657" max="6657" width="4.33203125" style="4" customWidth="1"/>
    <col min="6658" max="6658" width="3.33203125" style="4" customWidth="1"/>
    <col min="6659" max="6659" width="14.6640625" style="4" customWidth="1"/>
    <col min="6660" max="6660" width="2.6640625" style="4" customWidth="1"/>
    <col min="6661" max="6661" width="3.44140625" style="4" customWidth="1"/>
    <col min="6662" max="6662" width="14.6640625" style="4" customWidth="1"/>
    <col min="6663" max="6663" width="11.44140625" style="4" customWidth="1"/>
    <col min="6664" max="6664" width="16" style="4" customWidth="1"/>
    <col min="6665" max="6896" width="10.6640625" style="4"/>
    <col min="6897" max="6897" width="2.33203125" style="4" customWidth="1"/>
    <col min="6898" max="6901" width="1.6640625" style="4" customWidth="1"/>
    <col min="6902" max="6902" width="62.44140625" style="4" customWidth="1"/>
    <col min="6903" max="6903" width="9.6640625" style="4" customWidth="1"/>
    <col min="6904" max="6904" width="3.33203125" style="4" bestFit="1" customWidth="1"/>
    <col min="6905" max="6905" width="17" style="4" customWidth="1"/>
    <col min="6906" max="6906" width="2.44140625" style="4" customWidth="1"/>
    <col min="6907" max="6907" width="13.6640625" style="4" customWidth="1"/>
    <col min="6908" max="6908" width="2.44140625" style="4" customWidth="1"/>
    <col min="6909" max="6911" width="1.6640625" style="4" customWidth="1"/>
    <col min="6912" max="6912" width="17" style="4" customWidth="1"/>
    <col min="6913" max="6913" width="4.33203125" style="4" customWidth="1"/>
    <col min="6914" max="6914" width="3.33203125" style="4" customWidth="1"/>
    <col min="6915" max="6915" width="14.6640625" style="4" customWidth="1"/>
    <col min="6916" max="6916" width="2.6640625" style="4" customWidth="1"/>
    <col min="6917" max="6917" width="3.44140625" style="4" customWidth="1"/>
    <col min="6918" max="6918" width="14.6640625" style="4" customWidth="1"/>
    <col min="6919" max="6919" width="11.44140625" style="4" customWidth="1"/>
    <col min="6920" max="6920" width="16" style="4" customWidth="1"/>
    <col min="6921" max="7152" width="10.6640625" style="4"/>
    <col min="7153" max="7153" width="2.33203125" style="4" customWidth="1"/>
    <col min="7154" max="7157" width="1.6640625" style="4" customWidth="1"/>
    <col min="7158" max="7158" width="62.44140625" style="4" customWidth="1"/>
    <col min="7159" max="7159" width="9.6640625" style="4" customWidth="1"/>
    <col min="7160" max="7160" width="3.33203125" style="4" bestFit="1" customWidth="1"/>
    <col min="7161" max="7161" width="17" style="4" customWidth="1"/>
    <col min="7162" max="7162" width="2.44140625" style="4" customWidth="1"/>
    <col min="7163" max="7163" width="13.6640625" style="4" customWidth="1"/>
    <col min="7164" max="7164" width="2.44140625" style="4" customWidth="1"/>
    <col min="7165" max="7167" width="1.6640625" style="4" customWidth="1"/>
    <col min="7168" max="7168" width="17" style="4" customWidth="1"/>
    <col min="7169" max="7169" width="4.33203125" style="4" customWidth="1"/>
    <col min="7170" max="7170" width="3.33203125" style="4" customWidth="1"/>
    <col min="7171" max="7171" width="14.6640625" style="4" customWidth="1"/>
    <col min="7172" max="7172" width="2.6640625" style="4" customWidth="1"/>
    <col min="7173" max="7173" width="3.44140625" style="4" customWidth="1"/>
    <col min="7174" max="7174" width="14.6640625" style="4" customWidth="1"/>
    <col min="7175" max="7175" width="11.44140625" style="4" customWidth="1"/>
    <col min="7176" max="7176" width="16" style="4" customWidth="1"/>
    <col min="7177" max="7408" width="10.6640625" style="4"/>
    <col min="7409" max="7409" width="2.33203125" style="4" customWidth="1"/>
    <col min="7410" max="7413" width="1.6640625" style="4" customWidth="1"/>
    <col min="7414" max="7414" width="62.44140625" style="4" customWidth="1"/>
    <col min="7415" max="7415" width="9.6640625" style="4" customWidth="1"/>
    <col min="7416" max="7416" width="3.33203125" style="4" bestFit="1" customWidth="1"/>
    <col min="7417" max="7417" width="17" style="4" customWidth="1"/>
    <col min="7418" max="7418" width="2.44140625" style="4" customWidth="1"/>
    <col min="7419" max="7419" width="13.6640625" style="4" customWidth="1"/>
    <col min="7420" max="7420" width="2.44140625" style="4" customWidth="1"/>
    <col min="7421" max="7423" width="1.6640625" style="4" customWidth="1"/>
    <col min="7424" max="7424" width="17" style="4" customWidth="1"/>
    <col min="7425" max="7425" width="4.33203125" style="4" customWidth="1"/>
    <col min="7426" max="7426" width="3.33203125" style="4" customWidth="1"/>
    <col min="7427" max="7427" width="14.6640625" style="4" customWidth="1"/>
    <col min="7428" max="7428" width="2.6640625" style="4" customWidth="1"/>
    <col min="7429" max="7429" width="3.44140625" style="4" customWidth="1"/>
    <col min="7430" max="7430" width="14.6640625" style="4" customWidth="1"/>
    <col min="7431" max="7431" width="11.44140625" style="4" customWidth="1"/>
    <col min="7432" max="7432" width="16" style="4" customWidth="1"/>
    <col min="7433" max="7664" width="10.6640625" style="4"/>
    <col min="7665" max="7665" width="2.33203125" style="4" customWidth="1"/>
    <col min="7666" max="7669" width="1.6640625" style="4" customWidth="1"/>
    <col min="7670" max="7670" width="62.44140625" style="4" customWidth="1"/>
    <col min="7671" max="7671" width="9.6640625" style="4" customWidth="1"/>
    <col min="7672" max="7672" width="3.33203125" style="4" bestFit="1" customWidth="1"/>
    <col min="7673" max="7673" width="17" style="4" customWidth="1"/>
    <col min="7674" max="7674" width="2.44140625" style="4" customWidth="1"/>
    <col min="7675" max="7675" width="13.6640625" style="4" customWidth="1"/>
    <col min="7676" max="7676" width="2.44140625" style="4" customWidth="1"/>
    <col min="7677" max="7679" width="1.6640625" style="4" customWidth="1"/>
    <col min="7680" max="7680" width="17" style="4" customWidth="1"/>
    <col min="7681" max="7681" width="4.33203125" style="4" customWidth="1"/>
    <col min="7682" max="7682" width="3.33203125" style="4" customWidth="1"/>
    <col min="7683" max="7683" width="14.6640625" style="4" customWidth="1"/>
    <col min="7684" max="7684" width="2.6640625" style="4" customWidth="1"/>
    <col min="7685" max="7685" width="3.44140625" style="4" customWidth="1"/>
    <col min="7686" max="7686" width="14.6640625" style="4" customWidth="1"/>
    <col min="7687" max="7687" width="11.44140625" style="4" customWidth="1"/>
    <col min="7688" max="7688" width="16" style="4" customWidth="1"/>
    <col min="7689" max="7920" width="10.6640625" style="4"/>
    <col min="7921" max="7921" width="2.33203125" style="4" customWidth="1"/>
    <col min="7922" max="7925" width="1.6640625" style="4" customWidth="1"/>
    <col min="7926" max="7926" width="62.44140625" style="4" customWidth="1"/>
    <col min="7927" max="7927" width="9.6640625" style="4" customWidth="1"/>
    <col min="7928" max="7928" width="3.33203125" style="4" bestFit="1" customWidth="1"/>
    <col min="7929" max="7929" width="17" style="4" customWidth="1"/>
    <col min="7930" max="7930" width="2.44140625" style="4" customWidth="1"/>
    <col min="7931" max="7931" width="13.6640625" style="4" customWidth="1"/>
    <col min="7932" max="7932" width="2.44140625" style="4" customWidth="1"/>
    <col min="7933" max="7935" width="1.6640625" style="4" customWidth="1"/>
    <col min="7936" max="7936" width="17" style="4" customWidth="1"/>
    <col min="7937" max="7937" width="4.33203125" style="4" customWidth="1"/>
    <col min="7938" max="7938" width="3.33203125" style="4" customWidth="1"/>
    <col min="7939" max="7939" width="14.6640625" style="4" customWidth="1"/>
    <col min="7940" max="7940" width="2.6640625" style="4" customWidth="1"/>
    <col min="7941" max="7941" width="3.44140625" style="4" customWidth="1"/>
    <col min="7942" max="7942" width="14.6640625" style="4" customWidth="1"/>
    <col min="7943" max="7943" width="11.44140625" style="4" customWidth="1"/>
    <col min="7944" max="7944" width="16" style="4" customWidth="1"/>
    <col min="7945" max="8176" width="10.6640625" style="4"/>
    <col min="8177" max="8177" width="2.33203125" style="4" customWidth="1"/>
    <col min="8178" max="8181" width="1.6640625" style="4" customWidth="1"/>
    <col min="8182" max="8182" width="62.44140625" style="4" customWidth="1"/>
    <col min="8183" max="8183" width="9.6640625" style="4" customWidth="1"/>
    <col min="8184" max="8184" width="3.33203125" style="4" bestFit="1" customWidth="1"/>
    <col min="8185" max="8185" width="17" style="4" customWidth="1"/>
    <col min="8186" max="8186" width="2.44140625" style="4" customWidth="1"/>
    <col min="8187" max="8187" width="13.6640625" style="4" customWidth="1"/>
    <col min="8188" max="8188" width="2.44140625" style="4" customWidth="1"/>
    <col min="8189" max="8191" width="1.6640625" style="4" customWidth="1"/>
    <col min="8192" max="8192" width="17" style="4" customWidth="1"/>
    <col min="8193" max="8193" width="4.33203125" style="4" customWidth="1"/>
    <col min="8194" max="8194" width="3.33203125" style="4" customWidth="1"/>
    <col min="8195" max="8195" width="14.6640625" style="4" customWidth="1"/>
    <col min="8196" max="8196" width="2.6640625" style="4" customWidth="1"/>
    <col min="8197" max="8197" width="3.44140625" style="4" customWidth="1"/>
    <col min="8198" max="8198" width="14.6640625" style="4" customWidth="1"/>
    <col min="8199" max="8199" width="11.44140625" style="4" customWidth="1"/>
    <col min="8200" max="8200" width="16" style="4" customWidth="1"/>
    <col min="8201" max="8432" width="10.6640625" style="4"/>
    <col min="8433" max="8433" width="2.33203125" style="4" customWidth="1"/>
    <col min="8434" max="8437" width="1.6640625" style="4" customWidth="1"/>
    <col min="8438" max="8438" width="62.44140625" style="4" customWidth="1"/>
    <col min="8439" max="8439" width="9.6640625" style="4" customWidth="1"/>
    <col min="8440" max="8440" width="3.33203125" style="4" bestFit="1" customWidth="1"/>
    <col min="8441" max="8441" width="17" style="4" customWidth="1"/>
    <col min="8442" max="8442" width="2.44140625" style="4" customWidth="1"/>
    <col min="8443" max="8443" width="13.6640625" style="4" customWidth="1"/>
    <col min="8444" max="8444" width="2.44140625" style="4" customWidth="1"/>
    <col min="8445" max="8447" width="1.6640625" style="4" customWidth="1"/>
    <col min="8448" max="8448" width="17" style="4" customWidth="1"/>
    <col min="8449" max="8449" width="4.33203125" style="4" customWidth="1"/>
    <col min="8450" max="8450" width="3.33203125" style="4" customWidth="1"/>
    <col min="8451" max="8451" width="14.6640625" style="4" customWidth="1"/>
    <col min="8452" max="8452" width="2.6640625" style="4" customWidth="1"/>
    <col min="8453" max="8453" width="3.44140625" style="4" customWidth="1"/>
    <col min="8454" max="8454" width="14.6640625" style="4" customWidth="1"/>
    <col min="8455" max="8455" width="11.44140625" style="4" customWidth="1"/>
    <col min="8456" max="8456" width="16" style="4" customWidth="1"/>
    <col min="8457" max="8688" width="10.6640625" style="4"/>
    <col min="8689" max="8689" width="2.33203125" style="4" customWidth="1"/>
    <col min="8690" max="8693" width="1.6640625" style="4" customWidth="1"/>
    <col min="8694" max="8694" width="62.44140625" style="4" customWidth="1"/>
    <col min="8695" max="8695" width="9.6640625" style="4" customWidth="1"/>
    <col min="8696" max="8696" width="3.33203125" style="4" bestFit="1" customWidth="1"/>
    <col min="8697" max="8697" width="17" style="4" customWidth="1"/>
    <col min="8698" max="8698" width="2.44140625" style="4" customWidth="1"/>
    <col min="8699" max="8699" width="13.6640625" style="4" customWidth="1"/>
    <col min="8700" max="8700" width="2.44140625" style="4" customWidth="1"/>
    <col min="8701" max="8703" width="1.6640625" style="4" customWidth="1"/>
    <col min="8704" max="8704" width="17" style="4" customWidth="1"/>
    <col min="8705" max="8705" width="4.33203125" style="4" customWidth="1"/>
    <col min="8706" max="8706" width="3.33203125" style="4" customWidth="1"/>
    <col min="8707" max="8707" width="14.6640625" style="4" customWidth="1"/>
    <col min="8708" max="8708" width="2.6640625" style="4" customWidth="1"/>
    <col min="8709" max="8709" width="3.44140625" style="4" customWidth="1"/>
    <col min="8710" max="8710" width="14.6640625" style="4" customWidth="1"/>
    <col min="8711" max="8711" width="11.44140625" style="4" customWidth="1"/>
    <col min="8712" max="8712" width="16" style="4" customWidth="1"/>
    <col min="8713" max="8944" width="10.6640625" style="4"/>
    <col min="8945" max="8945" width="2.33203125" style="4" customWidth="1"/>
    <col min="8946" max="8949" width="1.6640625" style="4" customWidth="1"/>
    <col min="8950" max="8950" width="62.44140625" style="4" customWidth="1"/>
    <col min="8951" max="8951" width="9.6640625" style="4" customWidth="1"/>
    <col min="8952" max="8952" width="3.33203125" style="4" bestFit="1" customWidth="1"/>
    <col min="8953" max="8953" width="17" style="4" customWidth="1"/>
    <col min="8954" max="8954" width="2.44140625" style="4" customWidth="1"/>
    <col min="8955" max="8955" width="13.6640625" style="4" customWidth="1"/>
    <col min="8956" max="8956" width="2.44140625" style="4" customWidth="1"/>
    <col min="8957" max="8959" width="1.6640625" style="4" customWidth="1"/>
    <col min="8960" max="8960" width="17" style="4" customWidth="1"/>
    <col min="8961" max="8961" width="4.33203125" style="4" customWidth="1"/>
    <col min="8962" max="8962" width="3.33203125" style="4" customWidth="1"/>
    <col min="8963" max="8963" width="14.6640625" style="4" customWidth="1"/>
    <col min="8964" max="8964" width="2.6640625" style="4" customWidth="1"/>
    <col min="8965" max="8965" width="3.44140625" style="4" customWidth="1"/>
    <col min="8966" max="8966" width="14.6640625" style="4" customWidth="1"/>
    <col min="8967" max="8967" width="11.44140625" style="4" customWidth="1"/>
    <col min="8968" max="8968" width="16" style="4" customWidth="1"/>
    <col min="8969" max="9200" width="10.6640625" style="4"/>
    <col min="9201" max="9201" width="2.33203125" style="4" customWidth="1"/>
    <col min="9202" max="9205" width="1.6640625" style="4" customWidth="1"/>
    <col min="9206" max="9206" width="62.44140625" style="4" customWidth="1"/>
    <col min="9207" max="9207" width="9.6640625" style="4" customWidth="1"/>
    <col min="9208" max="9208" width="3.33203125" style="4" bestFit="1" customWidth="1"/>
    <col min="9209" max="9209" width="17" style="4" customWidth="1"/>
    <col min="9210" max="9210" width="2.44140625" style="4" customWidth="1"/>
    <col min="9211" max="9211" width="13.6640625" style="4" customWidth="1"/>
    <col min="9212" max="9212" width="2.44140625" style="4" customWidth="1"/>
    <col min="9213" max="9215" width="1.6640625" style="4" customWidth="1"/>
    <col min="9216" max="9216" width="17" style="4" customWidth="1"/>
    <col min="9217" max="9217" width="4.33203125" style="4" customWidth="1"/>
    <col min="9218" max="9218" width="3.33203125" style="4" customWidth="1"/>
    <col min="9219" max="9219" width="14.6640625" style="4" customWidth="1"/>
    <col min="9220" max="9220" width="2.6640625" style="4" customWidth="1"/>
    <col min="9221" max="9221" width="3.44140625" style="4" customWidth="1"/>
    <col min="9222" max="9222" width="14.6640625" style="4" customWidth="1"/>
    <col min="9223" max="9223" width="11.44140625" style="4" customWidth="1"/>
    <col min="9224" max="9224" width="16" style="4" customWidth="1"/>
    <col min="9225" max="9456" width="10.6640625" style="4"/>
    <col min="9457" max="9457" width="2.33203125" style="4" customWidth="1"/>
    <col min="9458" max="9461" width="1.6640625" style="4" customWidth="1"/>
    <col min="9462" max="9462" width="62.44140625" style="4" customWidth="1"/>
    <col min="9463" max="9463" width="9.6640625" style="4" customWidth="1"/>
    <col min="9464" max="9464" width="3.33203125" style="4" bestFit="1" customWidth="1"/>
    <col min="9465" max="9465" width="17" style="4" customWidth="1"/>
    <col min="9466" max="9466" width="2.44140625" style="4" customWidth="1"/>
    <col min="9467" max="9467" width="13.6640625" style="4" customWidth="1"/>
    <col min="9468" max="9468" width="2.44140625" style="4" customWidth="1"/>
    <col min="9469" max="9471" width="1.6640625" style="4" customWidth="1"/>
    <col min="9472" max="9472" width="17" style="4" customWidth="1"/>
    <col min="9473" max="9473" width="4.33203125" style="4" customWidth="1"/>
    <col min="9474" max="9474" width="3.33203125" style="4" customWidth="1"/>
    <col min="9475" max="9475" width="14.6640625" style="4" customWidth="1"/>
    <col min="9476" max="9476" width="2.6640625" style="4" customWidth="1"/>
    <col min="9477" max="9477" width="3.44140625" style="4" customWidth="1"/>
    <col min="9478" max="9478" width="14.6640625" style="4" customWidth="1"/>
    <col min="9479" max="9479" width="11.44140625" style="4" customWidth="1"/>
    <col min="9480" max="9480" width="16" style="4" customWidth="1"/>
    <col min="9481" max="9712" width="10.6640625" style="4"/>
    <col min="9713" max="9713" width="2.33203125" style="4" customWidth="1"/>
    <col min="9714" max="9717" width="1.6640625" style="4" customWidth="1"/>
    <col min="9718" max="9718" width="62.44140625" style="4" customWidth="1"/>
    <col min="9719" max="9719" width="9.6640625" style="4" customWidth="1"/>
    <col min="9720" max="9720" width="3.33203125" style="4" bestFit="1" customWidth="1"/>
    <col min="9721" max="9721" width="17" style="4" customWidth="1"/>
    <col min="9722" max="9722" width="2.44140625" style="4" customWidth="1"/>
    <col min="9723" max="9723" width="13.6640625" style="4" customWidth="1"/>
    <col min="9724" max="9724" width="2.44140625" style="4" customWidth="1"/>
    <col min="9725" max="9727" width="1.6640625" style="4" customWidth="1"/>
    <col min="9728" max="9728" width="17" style="4" customWidth="1"/>
    <col min="9729" max="9729" width="4.33203125" style="4" customWidth="1"/>
    <col min="9730" max="9730" width="3.33203125" style="4" customWidth="1"/>
    <col min="9731" max="9731" width="14.6640625" style="4" customWidth="1"/>
    <col min="9732" max="9732" width="2.6640625" style="4" customWidth="1"/>
    <col min="9733" max="9733" width="3.44140625" style="4" customWidth="1"/>
    <col min="9734" max="9734" width="14.6640625" style="4" customWidth="1"/>
    <col min="9735" max="9735" width="11.44140625" style="4" customWidth="1"/>
    <col min="9736" max="9736" width="16" style="4" customWidth="1"/>
    <col min="9737" max="9968" width="10.6640625" style="4"/>
    <col min="9969" max="9969" width="2.33203125" style="4" customWidth="1"/>
    <col min="9970" max="9973" width="1.6640625" style="4" customWidth="1"/>
    <col min="9974" max="9974" width="62.44140625" style="4" customWidth="1"/>
    <col min="9975" max="9975" width="9.6640625" style="4" customWidth="1"/>
    <col min="9976" max="9976" width="3.33203125" style="4" bestFit="1" customWidth="1"/>
    <col min="9977" max="9977" width="17" style="4" customWidth="1"/>
    <col min="9978" max="9978" width="2.44140625" style="4" customWidth="1"/>
    <col min="9979" max="9979" width="13.6640625" style="4" customWidth="1"/>
    <col min="9980" max="9980" width="2.44140625" style="4" customWidth="1"/>
    <col min="9981" max="9983" width="1.6640625" style="4" customWidth="1"/>
    <col min="9984" max="9984" width="17" style="4" customWidth="1"/>
    <col min="9985" max="9985" width="4.33203125" style="4" customWidth="1"/>
    <col min="9986" max="9986" width="3.33203125" style="4" customWidth="1"/>
    <col min="9987" max="9987" width="14.6640625" style="4" customWidth="1"/>
    <col min="9988" max="9988" width="2.6640625" style="4" customWidth="1"/>
    <col min="9989" max="9989" width="3.44140625" style="4" customWidth="1"/>
    <col min="9990" max="9990" width="14.6640625" style="4" customWidth="1"/>
    <col min="9991" max="9991" width="11.44140625" style="4" customWidth="1"/>
    <col min="9992" max="9992" width="16" style="4" customWidth="1"/>
    <col min="9993" max="10224" width="10.6640625" style="4"/>
    <col min="10225" max="10225" width="2.33203125" style="4" customWidth="1"/>
    <col min="10226" max="10229" width="1.6640625" style="4" customWidth="1"/>
    <col min="10230" max="10230" width="62.44140625" style="4" customWidth="1"/>
    <col min="10231" max="10231" width="9.6640625" style="4" customWidth="1"/>
    <col min="10232" max="10232" width="3.33203125" style="4" bestFit="1" customWidth="1"/>
    <col min="10233" max="10233" width="17" style="4" customWidth="1"/>
    <col min="10234" max="10234" width="2.44140625" style="4" customWidth="1"/>
    <col min="10235" max="10235" width="13.6640625" style="4" customWidth="1"/>
    <col min="10236" max="10236" width="2.44140625" style="4" customWidth="1"/>
    <col min="10237" max="10239" width="1.6640625" style="4" customWidth="1"/>
    <col min="10240" max="10240" width="17" style="4" customWidth="1"/>
    <col min="10241" max="10241" width="4.33203125" style="4" customWidth="1"/>
    <col min="10242" max="10242" width="3.33203125" style="4" customWidth="1"/>
    <col min="10243" max="10243" width="14.6640625" style="4" customWidth="1"/>
    <col min="10244" max="10244" width="2.6640625" style="4" customWidth="1"/>
    <col min="10245" max="10245" width="3.44140625" style="4" customWidth="1"/>
    <col min="10246" max="10246" width="14.6640625" style="4" customWidth="1"/>
    <col min="10247" max="10247" width="11.44140625" style="4" customWidth="1"/>
    <col min="10248" max="10248" width="16" style="4" customWidth="1"/>
    <col min="10249" max="10480" width="10.6640625" style="4"/>
    <col min="10481" max="10481" width="2.33203125" style="4" customWidth="1"/>
    <col min="10482" max="10485" width="1.6640625" style="4" customWidth="1"/>
    <col min="10486" max="10486" width="62.44140625" style="4" customWidth="1"/>
    <col min="10487" max="10487" width="9.6640625" style="4" customWidth="1"/>
    <col min="10488" max="10488" width="3.33203125" style="4" bestFit="1" customWidth="1"/>
    <col min="10489" max="10489" width="17" style="4" customWidth="1"/>
    <col min="10490" max="10490" width="2.44140625" style="4" customWidth="1"/>
    <col min="10491" max="10491" width="13.6640625" style="4" customWidth="1"/>
    <col min="10492" max="10492" width="2.44140625" style="4" customWidth="1"/>
    <col min="10493" max="10495" width="1.6640625" style="4" customWidth="1"/>
    <col min="10496" max="10496" width="17" style="4" customWidth="1"/>
    <col min="10497" max="10497" width="4.33203125" style="4" customWidth="1"/>
    <col min="10498" max="10498" width="3.33203125" style="4" customWidth="1"/>
    <col min="10499" max="10499" width="14.6640625" style="4" customWidth="1"/>
    <col min="10500" max="10500" width="2.6640625" style="4" customWidth="1"/>
    <col min="10501" max="10501" width="3.44140625" style="4" customWidth="1"/>
    <col min="10502" max="10502" width="14.6640625" style="4" customWidth="1"/>
    <col min="10503" max="10503" width="11.44140625" style="4" customWidth="1"/>
    <col min="10504" max="10504" width="16" style="4" customWidth="1"/>
    <col min="10505" max="10736" width="10.6640625" style="4"/>
    <col min="10737" max="10737" width="2.33203125" style="4" customWidth="1"/>
    <col min="10738" max="10741" width="1.6640625" style="4" customWidth="1"/>
    <col min="10742" max="10742" width="62.44140625" style="4" customWidth="1"/>
    <col min="10743" max="10743" width="9.6640625" style="4" customWidth="1"/>
    <col min="10744" max="10744" width="3.33203125" style="4" bestFit="1" customWidth="1"/>
    <col min="10745" max="10745" width="17" style="4" customWidth="1"/>
    <col min="10746" max="10746" width="2.44140625" style="4" customWidth="1"/>
    <col min="10747" max="10747" width="13.6640625" style="4" customWidth="1"/>
    <col min="10748" max="10748" width="2.44140625" style="4" customWidth="1"/>
    <col min="10749" max="10751" width="1.6640625" style="4" customWidth="1"/>
    <col min="10752" max="10752" width="17" style="4" customWidth="1"/>
    <col min="10753" max="10753" width="4.33203125" style="4" customWidth="1"/>
    <col min="10754" max="10754" width="3.33203125" style="4" customWidth="1"/>
    <col min="10755" max="10755" width="14.6640625" style="4" customWidth="1"/>
    <col min="10756" max="10756" width="2.6640625" style="4" customWidth="1"/>
    <col min="10757" max="10757" width="3.44140625" style="4" customWidth="1"/>
    <col min="10758" max="10758" width="14.6640625" style="4" customWidth="1"/>
    <col min="10759" max="10759" width="11.44140625" style="4" customWidth="1"/>
    <col min="10760" max="10760" width="16" style="4" customWidth="1"/>
    <col min="10761" max="10992" width="10.6640625" style="4"/>
    <col min="10993" max="10993" width="2.33203125" style="4" customWidth="1"/>
    <col min="10994" max="10997" width="1.6640625" style="4" customWidth="1"/>
    <col min="10998" max="10998" width="62.44140625" style="4" customWidth="1"/>
    <col min="10999" max="10999" width="9.6640625" style="4" customWidth="1"/>
    <col min="11000" max="11000" width="3.33203125" style="4" bestFit="1" customWidth="1"/>
    <col min="11001" max="11001" width="17" style="4" customWidth="1"/>
    <col min="11002" max="11002" width="2.44140625" style="4" customWidth="1"/>
    <col min="11003" max="11003" width="13.6640625" style="4" customWidth="1"/>
    <col min="11004" max="11004" width="2.44140625" style="4" customWidth="1"/>
    <col min="11005" max="11007" width="1.6640625" style="4" customWidth="1"/>
    <col min="11008" max="11008" width="17" style="4" customWidth="1"/>
    <col min="11009" max="11009" width="4.33203125" style="4" customWidth="1"/>
    <col min="11010" max="11010" width="3.33203125" style="4" customWidth="1"/>
    <col min="11011" max="11011" width="14.6640625" style="4" customWidth="1"/>
    <col min="11012" max="11012" width="2.6640625" style="4" customWidth="1"/>
    <col min="11013" max="11013" width="3.44140625" style="4" customWidth="1"/>
    <col min="11014" max="11014" width="14.6640625" style="4" customWidth="1"/>
    <col min="11015" max="11015" width="11.44140625" style="4" customWidth="1"/>
    <col min="11016" max="11016" width="16" style="4" customWidth="1"/>
    <col min="11017" max="11248" width="10.6640625" style="4"/>
    <col min="11249" max="11249" width="2.33203125" style="4" customWidth="1"/>
    <col min="11250" max="11253" width="1.6640625" style="4" customWidth="1"/>
    <col min="11254" max="11254" width="62.44140625" style="4" customWidth="1"/>
    <col min="11255" max="11255" width="9.6640625" style="4" customWidth="1"/>
    <col min="11256" max="11256" width="3.33203125" style="4" bestFit="1" customWidth="1"/>
    <col min="11257" max="11257" width="17" style="4" customWidth="1"/>
    <col min="11258" max="11258" width="2.44140625" style="4" customWidth="1"/>
    <col min="11259" max="11259" width="13.6640625" style="4" customWidth="1"/>
    <col min="11260" max="11260" width="2.44140625" style="4" customWidth="1"/>
    <col min="11261" max="11263" width="1.6640625" style="4" customWidth="1"/>
    <col min="11264" max="11264" width="17" style="4" customWidth="1"/>
    <col min="11265" max="11265" width="4.33203125" style="4" customWidth="1"/>
    <col min="11266" max="11266" width="3.33203125" style="4" customWidth="1"/>
    <col min="11267" max="11267" width="14.6640625" style="4" customWidth="1"/>
    <col min="11268" max="11268" width="2.6640625" style="4" customWidth="1"/>
    <col min="11269" max="11269" width="3.44140625" style="4" customWidth="1"/>
    <col min="11270" max="11270" width="14.6640625" style="4" customWidth="1"/>
    <col min="11271" max="11271" width="11.44140625" style="4" customWidth="1"/>
    <col min="11272" max="11272" width="16" style="4" customWidth="1"/>
    <col min="11273" max="11504" width="10.6640625" style="4"/>
    <col min="11505" max="11505" width="2.33203125" style="4" customWidth="1"/>
    <col min="11506" max="11509" width="1.6640625" style="4" customWidth="1"/>
    <col min="11510" max="11510" width="62.44140625" style="4" customWidth="1"/>
    <col min="11511" max="11511" width="9.6640625" style="4" customWidth="1"/>
    <col min="11512" max="11512" width="3.33203125" style="4" bestFit="1" customWidth="1"/>
    <col min="11513" max="11513" width="17" style="4" customWidth="1"/>
    <col min="11514" max="11514" width="2.44140625" style="4" customWidth="1"/>
    <col min="11515" max="11515" width="13.6640625" style="4" customWidth="1"/>
    <col min="11516" max="11516" width="2.44140625" style="4" customWidth="1"/>
    <col min="11517" max="11519" width="1.6640625" style="4" customWidth="1"/>
    <col min="11520" max="11520" width="17" style="4" customWidth="1"/>
    <col min="11521" max="11521" width="4.33203125" style="4" customWidth="1"/>
    <col min="11522" max="11522" width="3.33203125" style="4" customWidth="1"/>
    <col min="11523" max="11523" width="14.6640625" style="4" customWidth="1"/>
    <col min="11524" max="11524" width="2.6640625" style="4" customWidth="1"/>
    <col min="11525" max="11525" width="3.44140625" style="4" customWidth="1"/>
    <col min="11526" max="11526" width="14.6640625" style="4" customWidth="1"/>
    <col min="11527" max="11527" width="11.44140625" style="4" customWidth="1"/>
    <col min="11528" max="11528" width="16" style="4" customWidth="1"/>
    <col min="11529" max="11760" width="10.6640625" style="4"/>
    <col min="11761" max="11761" width="2.33203125" style="4" customWidth="1"/>
    <col min="11762" max="11765" width="1.6640625" style="4" customWidth="1"/>
    <col min="11766" max="11766" width="62.44140625" style="4" customWidth="1"/>
    <col min="11767" max="11767" width="9.6640625" style="4" customWidth="1"/>
    <col min="11768" max="11768" width="3.33203125" style="4" bestFit="1" customWidth="1"/>
    <col min="11769" max="11769" width="17" style="4" customWidth="1"/>
    <col min="11770" max="11770" width="2.44140625" style="4" customWidth="1"/>
    <col min="11771" max="11771" width="13.6640625" style="4" customWidth="1"/>
    <col min="11772" max="11772" width="2.44140625" style="4" customWidth="1"/>
    <col min="11773" max="11775" width="1.6640625" style="4" customWidth="1"/>
    <col min="11776" max="11776" width="17" style="4" customWidth="1"/>
    <col min="11777" max="11777" width="4.33203125" style="4" customWidth="1"/>
    <col min="11778" max="11778" width="3.33203125" style="4" customWidth="1"/>
    <col min="11779" max="11779" width="14.6640625" style="4" customWidth="1"/>
    <col min="11780" max="11780" width="2.6640625" style="4" customWidth="1"/>
    <col min="11781" max="11781" width="3.44140625" style="4" customWidth="1"/>
    <col min="11782" max="11782" width="14.6640625" style="4" customWidth="1"/>
    <col min="11783" max="11783" width="11.44140625" style="4" customWidth="1"/>
    <col min="11784" max="11784" width="16" style="4" customWidth="1"/>
    <col min="11785" max="12016" width="10.6640625" style="4"/>
    <col min="12017" max="12017" width="2.33203125" style="4" customWidth="1"/>
    <col min="12018" max="12021" width="1.6640625" style="4" customWidth="1"/>
    <col min="12022" max="12022" width="62.44140625" style="4" customWidth="1"/>
    <col min="12023" max="12023" width="9.6640625" style="4" customWidth="1"/>
    <col min="12024" max="12024" width="3.33203125" style="4" bestFit="1" customWidth="1"/>
    <col min="12025" max="12025" width="17" style="4" customWidth="1"/>
    <col min="12026" max="12026" width="2.44140625" style="4" customWidth="1"/>
    <col min="12027" max="12027" width="13.6640625" style="4" customWidth="1"/>
    <col min="12028" max="12028" width="2.44140625" style="4" customWidth="1"/>
    <col min="12029" max="12031" width="1.6640625" style="4" customWidth="1"/>
    <col min="12032" max="12032" width="17" style="4" customWidth="1"/>
    <col min="12033" max="12033" width="4.33203125" style="4" customWidth="1"/>
    <col min="12034" max="12034" width="3.33203125" style="4" customWidth="1"/>
    <col min="12035" max="12035" width="14.6640625" style="4" customWidth="1"/>
    <col min="12036" max="12036" width="2.6640625" style="4" customWidth="1"/>
    <col min="12037" max="12037" width="3.44140625" style="4" customWidth="1"/>
    <col min="12038" max="12038" width="14.6640625" style="4" customWidth="1"/>
    <col min="12039" max="12039" width="11.44140625" style="4" customWidth="1"/>
    <col min="12040" max="12040" width="16" style="4" customWidth="1"/>
    <col min="12041" max="12272" width="10.6640625" style="4"/>
    <col min="12273" max="12273" width="2.33203125" style="4" customWidth="1"/>
    <col min="12274" max="12277" width="1.6640625" style="4" customWidth="1"/>
    <col min="12278" max="12278" width="62.44140625" style="4" customWidth="1"/>
    <col min="12279" max="12279" width="9.6640625" style="4" customWidth="1"/>
    <col min="12280" max="12280" width="3.33203125" style="4" bestFit="1" customWidth="1"/>
    <col min="12281" max="12281" width="17" style="4" customWidth="1"/>
    <col min="12282" max="12282" width="2.44140625" style="4" customWidth="1"/>
    <col min="12283" max="12283" width="13.6640625" style="4" customWidth="1"/>
    <col min="12284" max="12284" width="2.44140625" style="4" customWidth="1"/>
    <col min="12285" max="12287" width="1.6640625" style="4" customWidth="1"/>
    <col min="12288" max="12288" width="17" style="4" customWidth="1"/>
    <col min="12289" max="12289" width="4.33203125" style="4" customWidth="1"/>
    <col min="12290" max="12290" width="3.33203125" style="4" customWidth="1"/>
    <col min="12291" max="12291" width="14.6640625" style="4" customWidth="1"/>
    <col min="12292" max="12292" width="2.6640625" style="4" customWidth="1"/>
    <col min="12293" max="12293" width="3.44140625" style="4" customWidth="1"/>
    <col min="12294" max="12294" width="14.6640625" style="4" customWidth="1"/>
    <col min="12295" max="12295" width="11.44140625" style="4" customWidth="1"/>
    <col min="12296" max="12296" width="16" style="4" customWidth="1"/>
    <col min="12297" max="12528" width="10.6640625" style="4"/>
    <col min="12529" max="12529" width="2.33203125" style="4" customWidth="1"/>
    <col min="12530" max="12533" width="1.6640625" style="4" customWidth="1"/>
    <col min="12534" max="12534" width="62.44140625" style="4" customWidth="1"/>
    <col min="12535" max="12535" width="9.6640625" style="4" customWidth="1"/>
    <col min="12536" max="12536" width="3.33203125" style="4" bestFit="1" customWidth="1"/>
    <col min="12537" max="12537" width="17" style="4" customWidth="1"/>
    <col min="12538" max="12538" width="2.44140625" style="4" customWidth="1"/>
    <col min="12539" max="12539" width="13.6640625" style="4" customWidth="1"/>
    <col min="12540" max="12540" width="2.44140625" style="4" customWidth="1"/>
    <col min="12541" max="12543" width="1.6640625" style="4" customWidth="1"/>
    <col min="12544" max="12544" width="17" style="4" customWidth="1"/>
    <col min="12545" max="12545" width="4.33203125" style="4" customWidth="1"/>
    <col min="12546" max="12546" width="3.33203125" style="4" customWidth="1"/>
    <col min="12547" max="12547" width="14.6640625" style="4" customWidth="1"/>
    <col min="12548" max="12548" width="2.6640625" style="4" customWidth="1"/>
    <col min="12549" max="12549" width="3.44140625" style="4" customWidth="1"/>
    <col min="12550" max="12550" width="14.6640625" style="4" customWidth="1"/>
    <col min="12551" max="12551" width="11.44140625" style="4" customWidth="1"/>
    <col min="12552" max="12552" width="16" style="4" customWidth="1"/>
    <col min="12553" max="12784" width="10.6640625" style="4"/>
    <col min="12785" max="12785" width="2.33203125" style="4" customWidth="1"/>
    <col min="12786" max="12789" width="1.6640625" style="4" customWidth="1"/>
    <col min="12790" max="12790" width="62.44140625" style="4" customWidth="1"/>
    <col min="12791" max="12791" width="9.6640625" style="4" customWidth="1"/>
    <col min="12792" max="12792" width="3.33203125" style="4" bestFit="1" customWidth="1"/>
    <col min="12793" max="12793" width="17" style="4" customWidth="1"/>
    <col min="12794" max="12794" width="2.44140625" style="4" customWidth="1"/>
    <col min="12795" max="12795" width="13.6640625" style="4" customWidth="1"/>
    <col min="12796" max="12796" width="2.44140625" style="4" customWidth="1"/>
    <col min="12797" max="12799" width="1.6640625" style="4" customWidth="1"/>
    <col min="12800" max="12800" width="17" style="4" customWidth="1"/>
    <col min="12801" max="12801" width="4.33203125" style="4" customWidth="1"/>
    <col min="12802" max="12802" width="3.33203125" style="4" customWidth="1"/>
    <col min="12803" max="12803" width="14.6640625" style="4" customWidth="1"/>
    <col min="12804" max="12804" width="2.6640625" style="4" customWidth="1"/>
    <col min="12805" max="12805" width="3.44140625" style="4" customWidth="1"/>
    <col min="12806" max="12806" width="14.6640625" style="4" customWidth="1"/>
    <col min="12807" max="12807" width="11.44140625" style="4" customWidth="1"/>
    <col min="12808" max="12808" width="16" style="4" customWidth="1"/>
    <col min="12809" max="13040" width="10.6640625" style="4"/>
    <col min="13041" max="13041" width="2.33203125" style="4" customWidth="1"/>
    <col min="13042" max="13045" width="1.6640625" style="4" customWidth="1"/>
    <col min="13046" max="13046" width="62.44140625" style="4" customWidth="1"/>
    <col min="13047" max="13047" width="9.6640625" style="4" customWidth="1"/>
    <col min="13048" max="13048" width="3.33203125" style="4" bestFit="1" customWidth="1"/>
    <col min="13049" max="13049" width="17" style="4" customWidth="1"/>
    <col min="13050" max="13050" width="2.44140625" style="4" customWidth="1"/>
    <col min="13051" max="13051" width="13.6640625" style="4" customWidth="1"/>
    <col min="13052" max="13052" width="2.44140625" style="4" customWidth="1"/>
    <col min="13053" max="13055" width="1.6640625" style="4" customWidth="1"/>
    <col min="13056" max="13056" width="17" style="4" customWidth="1"/>
    <col min="13057" max="13057" width="4.33203125" style="4" customWidth="1"/>
    <col min="13058" max="13058" width="3.33203125" style="4" customWidth="1"/>
    <col min="13059" max="13059" width="14.6640625" style="4" customWidth="1"/>
    <col min="13060" max="13060" width="2.6640625" style="4" customWidth="1"/>
    <col min="13061" max="13061" width="3.44140625" style="4" customWidth="1"/>
    <col min="13062" max="13062" width="14.6640625" style="4" customWidth="1"/>
    <col min="13063" max="13063" width="11.44140625" style="4" customWidth="1"/>
    <col min="13064" max="13064" width="16" style="4" customWidth="1"/>
    <col min="13065" max="13296" width="10.6640625" style="4"/>
    <col min="13297" max="13297" width="2.33203125" style="4" customWidth="1"/>
    <col min="13298" max="13301" width="1.6640625" style="4" customWidth="1"/>
    <col min="13302" max="13302" width="62.44140625" style="4" customWidth="1"/>
    <col min="13303" max="13303" width="9.6640625" style="4" customWidth="1"/>
    <col min="13304" max="13304" width="3.33203125" style="4" bestFit="1" customWidth="1"/>
    <col min="13305" max="13305" width="17" style="4" customWidth="1"/>
    <col min="13306" max="13306" width="2.44140625" style="4" customWidth="1"/>
    <col min="13307" max="13307" width="13.6640625" style="4" customWidth="1"/>
    <col min="13308" max="13308" width="2.44140625" style="4" customWidth="1"/>
    <col min="13309" max="13311" width="1.6640625" style="4" customWidth="1"/>
    <col min="13312" max="13312" width="17" style="4" customWidth="1"/>
    <col min="13313" max="13313" width="4.33203125" style="4" customWidth="1"/>
    <col min="13314" max="13314" width="3.33203125" style="4" customWidth="1"/>
    <col min="13315" max="13315" width="14.6640625" style="4" customWidth="1"/>
    <col min="13316" max="13316" width="2.6640625" style="4" customWidth="1"/>
    <col min="13317" max="13317" width="3.44140625" style="4" customWidth="1"/>
    <col min="13318" max="13318" width="14.6640625" style="4" customWidth="1"/>
    <col min="13319" max="13319" width="11.44140625" style="4" customWidth="1"/>
    <col min="13320" max="13320" width="16" style="4" customWidth="1"/>
    <col min="13321" max="13552" width="10.6640625" style="4"/>
    <col min="13553" max="13553" width="2.33203125" style="4" customWidth="1"/>
    <col min="13554" max="13557" width="1.6640625" style="4" customWidth="1"/>
    <col min="13558" max="13558" width="62.44140625" style="4" customWidth="1"/>
    <col min="13559" max="13559" width="9.6640625" style="4" customWidth="1"/>
    <col min="13560" max="13560" width="3.33203125" style="4" bestFit="1" customWidth="1"/>
    <col min="13561" max="13561" width="17" style="4" customWidth="1"/>
    <col min="13562" max="13562" width="2.44140625" style="4" customWidth="1"/>
    <col min="13563" max="13563" width="13.6640625" style="4" customWidth="1"/>
    <col min="13564" max="13564" width="2.44140625" style="4" customWidth="1"/>
    <col min="13565" max="13567" width="1.6640625" style="4" customWidth="1"/>
    <col min="13568" max="13568" width="17" style="4" customWidth="1"/>
    <col min="13569" max="13569" width="4.33203125" style="4" customWidth="1"/>
    <col min="13570" max="13570" width="3.33203125" style="4" customWidth="1"/>
    <col min="13571" max="13571" width="14.6640625" style="4" customWidth="1"/>
    <col min="13572" max="13572" width="2.6640625" style="4" customWidth="1"/>
    <col min="13573" max="13573" width="3.44140625" style="4" customWidth="1"/>
    <col min="13574" max="13574" width="14.6640625" style="4" customWidth="1"/>
    <col min="13575" max="13575" width="11.44140625" style="4" customWidth="1"/>
    <col min="13576" max="13576" width="16" style="4" customWidth="1"/>
    <col min="13577" max="13808" width="10.6640625" style="4"/>
    <col min="13809" max="13809" width="2.33203125" style="4" customWidth="1"/>
    <col min="13810" max="13813" width="1.6640625" style="4" customWidth="1"/>
    <col min="13814" max="13814" width="62.44140625" style="4" customWidth="1"/>
    <col min="13815" max="13815" width="9.6640625" style="4" customWidth="1"/>
    <col min="13816" max="13816" width="3.33203125" style="4" bestFit="1" customWidth="1"/>
    <col min="13817" max="13817" width="17" style="4" customWidth="1"/>
    <col min="13818" max="13818" width="2.44140625" style="4" customWidth="1"/>
    <col min="13819" max="13819" width="13.6640625" style="4" customWidth="1"/>
    <col min="13820" max="13820" width="2.44140625" style="4" customWidth="1"/>
    <col min="13821" max="13823" width="1.6640625" style="4" customWidth="1"/>
    <col min="13824" max="13824" width="17" style="4" customWidth="1"/>
    <col min="13825" max="13825" width="4.33203125" style="4" customWidth="1"/>
    <col min="13826" max="13826" width="3.33203125" style="4" customWidth="1"/>
    <col min="13827" max="13827" width="14.6640625" style="4" customWidth="1"/>
    <col min="13828" max="13828" width="2.6640625" style="4" customWidth="1"/>
    <col min="13829" max="13829" width="3.44140625" style="4" customWidth="1"/>
    <col min="13830" max="13830" width="14.6640625" style="4" customWidth="1"/>
    <col min="13831" max="13831" width="11.44140625" style="4" customWidth="1"/>
    <col min="13832" max="13832" width="16" style="4" customWidth="1"/>
    <col min="13833" max="14064" width="10.6640625" style="4"/>
    <col min="14065" max="14065" width="2.33203125" style="4" customWidth="1"/>
    <col min="14066" max="14069" width="1.6640625" style="4" customWidth="1"/>
    <col min="14070" max="14070" width="62.44140625" style="4" customWidth="1"/>
    <col min="14071" max="14071" width="9.6640625" style="4" customWidth="1"/>
    <col min="14072" max="14072" width="3.33203125" style="4" bestFit="1" customWidth="1"/>
    <col min="14073" max="14073" width="17" style="4" customWidth="1"/>
    <col min="14074" max="14074" width="2.44140625" style="4" customWidth="1"/>
    <col min="14075" max="14075" width="13.6640625" style="4" customWidth="1"/>
    <col min="14076" max="14076" width="2.44140625" style="4" customWidth="1"/>
    <col min="14077" max="14079" width="1.6640625" style="4" customWidth="1"/>
    <col min="14080" max="14080" width="17" style="4" customWidth="1"/>
    <col min="14081" max="14081" width="4.33203125" style="4" customWidth="1"/>
    <col min="14082" max="14082" width="3.33203125" style="4" customWidth="1"/>
    <col min="14083" max="14083" width="14.6640625" style="4" customWidth="1"/>
    <col min="14084" max="14084" width="2.6640625" style="4" customWidth="1"/>
    <col min="14085" max="14085" width="3.44140625" style="4" customWidth="1"/>
    <col min="14086" max="14086" width="14.6640625" style="4" customWidth="1"/>
    <col min="14087" max="14087" width="11.44140625" style="4" customWidth="1"/>
    <col min="14088" max="14088" width="16" style="4" customWidth="1"/>
    <col min="14089" max="14320" width="10.6640625" style="4"/>
    <col min="14321" max="14321" width="2.33203125" style="4" customWidth="1"/>
    <col min="14322" max="14325" width="1.6640625" style="4" customWidth="1"/>
    <col min="14326" max="14326" width="62.44140625" style="4" customWidth="1"/>
    <col min="14327" max="14327" width="9.6640625" style="4" customWidth="1"/>
    <col min="14328" max="14328" width="3.33203125" style="4" bestFit="1" customWidth="1"/>
    <col min="14329" max="14329" width="17" style="4" customWidth="1"/>
    <col min="14330" max="14330" width="2.44140625" style="4" customWidth="1"/>
    <col min="14331" max="14331" width="13.6640625" style="4" customWidth="1"/>
    <col min="14332" max="14332" width="2.44140625" style="4" customWidth="1"/>
    <col min="14333" max="14335" width="1.6640625" style="4" customWidth="1"/>
    <col min="14336" max="14336" width="17" style="4" customWidth="1"/>
    <col min="14337" max="14337" width="4.33203125" style="4" customWidth="1"/>
    <col min="14338" max="14338" width="3.33203125" style="4" customWidth="1"/>
    <col min="14339" max="14339" width="14.6640625" style="4" customWidth="1"/>
    <col min="14340" max="14340" width="2.6640625" style="4" customWidth="1"/>
    <col min="14341" max="14341" width="3.44140625" style="4" customWidth="1"/>
    <col min="14342" max="14342" width="14.6640625" style="4" customWidth="1"/>
    <col min="14343" max="14343" width="11.44140625" style="4" customWidth="1"/>
    <col min="14344" max="14344" width="16" style="4" customWidth="1"/>
    <col min="14345" max="14576" width="10.6640625" style="4"/>
    <col min="14577" max="14577" width="2.33203125" style="4" customWidth="1"/>
    <col min="14578" max="14581" width="1.6640625" style="4" customWidth="1"/>
    <col min="14582" max="14582" width="62.44140625" style="4" customWidth="1"/>
    <col min="14583" max="14583" width="9.6640625" style="4" customWidth="1"/>
    <col min="14584" max="14584" width="3.33203125" style="4" bestFit="1" customWidth="1"/>
    <col min="14585" max="14585" width="17" style="4" customWidth="1"/>
    <col min="14586" max="14586" width="2.44140625" style="4" customWidth="1"/>
    <col min="14587" max="14587" width="13.6640625" style="4" customWidth="1"/>
    <col min="14588" max="14588" width="2.44140625" style="4" customWidth="1"/>
    <col min="14589" max="14591" width="1.6640625" style="4" customWidth="1"/>
    <col min="14592" max="14592" width="17" style="4" customWidth="1"/>
    <col min="14593" max="14593" width="4.33203125" style="4" customWidth="1"/>
    <col min="14594" max="14594" width="3.33203125" style="4" customWidth="1"/>
    <col min="14595" max="14595" width="14.6640625" style="4" customWidth="1"/>
    <col min="14596" max="14596" width="2.6640625" style="4" customWidth="1"/>
    <col min="14597" max="14597" width="3.44140625" style="4" customWidth="1"/>
    <col min="14598" max="14598" width="14.6640625" style="4" customWidth="1"/>
    <col min="14599" max="14599" width="11.44140625" style="4" customWidth="1"/>
    <col min="14600" max="14600" width="16" style="4" customWidth="1"/>
    <col min="14601" max="14832" width="10.6640625" style="4"/>
    <col min="14833" max="14833" width="2.33203125" style="4" customWidth="1"/>
    <col min="14834" max="14837" width="1.6640625" style="4" customWidth="1"/>
    <col min="14838" max="14838" width="62.44140625" style="4" customWidth="1"/>
    <col min="14839" max="14839" width="9.6640625" style="4" customWidth="1"/>
    <col min="14840" max="14840" width="3.33203125" style="4" bestFit="1" customWidth="1"/>
    <col min="14841" max="14841" width="17" style="4" customWidth="1"/>
    <col min="14842" max="14842" width="2.44140625" style="4" customWidth="1"/>
    <col min="14843" max="14843" width="13.6640625" style="4" customWidth="1"/>
    <col min="14844" max="14844" width="2.44140625" style="4" customWidth="1"/>
    <col min="14845" max="14847" width="1.6640625" style="4" customWidth="1"/>
    <col min="14848" max="14848" width="17" style="4" customWidth="1"/>
    <col min="14849" max="14849" width="4.33203125" style="4" customWidth="1"/>
    <col min="14850" max="14850" width="3.33203125" style="4" customWidth="1"/>
    <col min="14851" max="14851" width="14.6640625" style="4" customWidth="1"/>
    <col min="14852" max="14852" width="2.6640625" style="4" customWidth="1"/>
    <col min="14853" max="14853" width="3.44140625" style="4" customWidth="1"/>
    <col min="14854" max="14854" width="14.6640625" style="4" customWidth="1"/>
    <col min="14855" max="14855" width="11.44140625" style="4" customWidth="1"/>
    <col min="14856" max="14856" width="16" style="4" customWidth="1"/>
    <col min="14857" max="15088" width="10.6640625" style="4"/>
    <col min="15089" max="15089" width="2.33203125" style="4" customWidth="1"/>
    <col min="15090" max="15093" width="1.6640625" style="4" customWidth="1"/>
    <col min="15094" max="15094" width="62.44140625" style="4" customWidth="1"/>
    <col min="15095" max="15095" width="9.6640625" style="4" customWidth="1"/>
    <col min="15096" max="15096" width="3.33203125" style="4" bestFit="1" customWidth="1"/>
    <col min="15097" max="15097" width="17" style="4" customWidth="1"/>
    <col min="15098" max="15098" width="2.44140625" style="4" customWidth="1"/>
    <col min="15099" max="15099" width="13.6640625" style="4" customWidth="1"/>
    <col min="15100" max="15100" width="2.44140625" style="4" customWidth="1"/>
    <col min="15101" max="15103" width="1.6640625" style="4" customWidth="1"/>
    <col min="15104" max="15104" width="17" style="4" customWidth="1"/>
    <col min="15105" max="15105" width="4.33203125" style="4" customWidth="1"/>
    <col min="15106" max="15106" width="3.33203125" style="4" customWidth="1"/>
    <col min="15107" max="15107" width="14.6640625" style="4" customWidth="1"/>
    <col min="15108" max="15108" width="2.6640625" style="4" customWidth="1"/>
    <col min="15109" max="15109" width="3.44140625" style="4" customWidth="1"/>
    <col min="15110" max="15110" width="14.6640625" style="4" customWidth="1"/>
    <col min="15111" max="15111" width="11.44140625" style="4" customWidth="1"/>
    <col min="15112" max="15112" width="16" style="4" customWidth="1"/>
    <col min="15113" max="15344" width="10.6640625" style="4"/>
    <col min="15345" max="15345" width="2.33203125" style="4" customWidth="1"/>
    <col min="15346" max="15349" width="1.6640625" style="4" customWidth="1"/>
    <col min="15350" max="15350" width="62.44140625" style="4" customWidth="1"/>
    <col min="15351" max="15351" width="9.6640625" style="4" customWidth="1"/>
    <col min="15352" max="15352" width="3.33203125" style="4" bestFit="1" customWidth="1"/>
    <col min="15353" max="15353" width="17" style="4" customWidth="1"/>
    <col min="15354" max="15354" width="2.44140625" style="4" customWidth="1"/>
    <col min="15355" max="15355" width="13.6640625" style="4" customWidth="1"/>
    <col min="15356" max="15356" width="2.44140625" style="4" customWidth="1"/>
    <col min="15357" max="15359" width="1.6640625" style="4" customWidth="1"/>
    <col min="15360" max="15360" width="17" style="4" customWidth="1"/>
    <col min="15361" max="15361" width="4.33203125" style="4" customWidth="1"/>
    <col min="15362" max="15362" width="3.33203125" style="4" customWidth="1"/>
    <col min="15363" max="15363" width="14.6640625" style="4" customWidth="1"/>
    <col min="15364" max="15364" width="2.6640625" style="4" customWidth="1"/>
    <col min="15365" max="15365" width="3.44140625" style="4" customWidth="1"/>
    <col min="15366" max="15366" width="14.6640625" style="4" customWidth="1"/>
    <col min="15367" max="15367" width="11.44140625" style="4" customWidth="1"/>
    <col min="15368" max="15368" width="16" style="4" customWidth="1"/>
    <col min="15369" max="15600" width="10.6640625" style="4"/>
    <col min="15601" max="15601" width="2.33203125" style="4" customWidth="1"/>
    <col min="15602" max="15605" width="1.6640625" style="4" customWidth="1"/>
    <col min="15606" max="15606" width="62.44140625" style="4" customWidth="1"/>
    <col min="15607" max="15607" width="9.6640625" style="4" customWidth="1"/>
    <col min="15608" max="15608" width="3.33203125" style="4" bestFit="1" customWidth="1"/>
    <col min="15609" max="15609" width="17" style="4" customWidth="1"/>
    <col min="15610" max="15610" width="2.44140625" style="4" customWidth="1"/>
    <col min="15611" max="15611" width="13.6640625" style="4" customWidth="1"/>
    <col min="15612" max="15612" width="2.44140625" style="4" customWidth="1"/>
    <col min="15613" max="15615" width="1.6640625" style="4" customWidth="1"/>
    <col min="15616" max="15616" width="17" style="4" customWidth="1"/>
    <col min="15617" max="15617" width="4.33203125" style="4" customWidth="1"/>
    <col min="15618" max="15618" width="3.33203125" style="4" customWidth="1"/>
    <col min="15619" max="15619" width="14.6640625" style="4" customWidth="1"/>
    <col min="15620" max="15620" width="2.6640625" style="4" customWidth="1"/>
    <col min="15621" max="15621" width="3.44140625" style="4" customWidth="1"/>
    <col min="15622" max="15622" width="14.6640625" style="4" customWidth="1"/>
    <col min="15623" max="15623" width="11.44140625" style="4" customWidth="1"/>
    <col min="15624" max="15624" width="16" style="4" customWidth="1"/>
    <col min="15625" max="15856" width="10.6640625" style="4"/>
    <col min="15857" max="15857" width="2.33203125" style="4" customWidth="1"/>
    <col min="15858" max="15861" width="1.6640625" style="4" customWidth="1"/>
    <col min="15862" max="15862" width="62.44140625" style="4" customWidth="1"/>
    <col min="15863" max="15863" width="9.6640625" style="4" customWidth="1"/>
    <col min="15864" max="15864" width="3.33203125" style="4" bestFit="1" customWidth="1"/>
    <col min="15865" max="15865" width="17" style="4" customWidth="1"/>
    <col min="15866" max="15866" width="2.44140625" style="4" customWidth="1"/>
    <col min="15867" max="15867" width="13.6640625" style="4" customWidth="1"/>
    <col min="15868" max="15868" width="2.44140625" style="4" customWidth="1"/>
    <col min="15869" max="15871" width="1.6640625" style="4" customWidth="1"/>
    <col min="15872" max="15872" width="17" style="4" customWidth="1"/>
    <col min="15873" max="15873" width="4.33203125" style="4" customWidth="1"/>
    <col min="15874" max="15874" width="3.33203125" style="4" customWidth="1"/>
    <col min="15875" max="15875" width="14.6640625" style="4" customWidth="1"/>
    <col min="15876" max="15876" width="2.6640625" style="4" customWidth="1"/>
    <col min="15877" max="15877" width="3.44140625" style="4" customWidth="1"/>
    <col min="15878" max="15878" width="14.6640625" style="4" customWidth="1"/>
    <col min="15879" max="15879" width="11.44140625" style="4" customWidth="1"/>
    <col min="15880" max="15880" width="16" style="4" customWidth="1"/>
    <col min="15881" max="16112" width="10.6640625" style="4"/>
    <col min="16113" max="16113" width="2.33203125" style="4" customWidth="1"/>
    <col min="16114" max="16117" width="1.6640625" style="4" customWidth="1"/>
    <col min="16118" max="16118" width="62.44140625" style="4" customWidth="1"/>
    <col min="16119" max="16119" width="9.6640625" style="4" customWidth="1"/>
    <col min="16120" max="16120" width="3.33203125" style="4" bestFit="1" customWidth="1"/>
    <col min="16121" max="16121" width="17" style="4" customWidth="1"/>
    <col min="16122" max="16122" width="2.44140625" style="4" customWidth="1"/>
    <col min="16123" max="16123" width="13.6640625" style="4" customWidth="1"/>
    <col min="16124" max="16124" width="2.44140625" style="4" customWidth="1"/>
    <col min="16125" max="16127" width="1.6640625" style="4" customWidth="1"/>
    <col min="16128" max="16128" width="17" style="4" customWidth="1"/>
    <col min="16129" max="16129" width="4.33203125" style="4" customWidth="1"/>
    <col min="16130" max="16130" width="3.33203125" style="4" customWidth="1"/>
    <col min="16131" max="16131" width="14.6640625" style="4" customWidth="1"/>
    <col min="16132" max="16132" width="2.6640625" style="4" customWidth="1"/>
    <col min="16133" max="16133" width="3.44140625" style="4" customWidth="1"/>
    <col min="16134" max="16134" width="14.6640625" style="4" customWidth="1"/>
    <col min="16135" max="16135" width="11.44140625" style="4" customWidth="1"/>
    <col min="16136" max="16136" width="16" style="4" customWidth="1"/>
    <col min="16137" max="16384" width="10.6640625" style="4"/>
  </cols>
  <sheetData>
    <row r="6" spans="1:17" ht="16.5" customHeight="1" x14ac:dyDescent="0.3">
      <c r="A6" s="1" t="s">
        <v>0</v>
      </c>
      <c r="B6" s="2"/>
      <c r="C6" s="2"/>
      <c r="D6" s="2"/>
      <c r="E6" s="2"/>
      <c r="F6" s="2"/>
      <c r="G6" s="2"/>
      <c r="H6" s="2"/>
      <c r="I6" s="35"/>
      <c r="J6" s="35"/>
      <c r="K6" s="35"/>
      <c r="L6" s="35"/>
      <c r="M6" s="35"/>
      <c r="N6" s="35"/>
      <c r="O6" s="35"/>
      <c r="P6" s="35"/>
      <c r="Q6" s="35"/>
    </row>
    <row r="7" spans="1:17" ht="13.8" x14ac:dyDescent="0.25">
      <c r="A7" s="5" t="s">
        <v>36</v>
      </c>
      <c r="B7" s="2"/>
      <c r="C7" s="2"/>
      <c r="D7" s="2"/>
      <c r="E7" s="2"/>
      <c r="F7" s="2"/>
      <c r="G7" s="2"/>
      <c r="H7" s="2"/>
      <c r="I7" s="35"/>
      <c r="J7" s="35"/>
      <c r="K7" s="35"/>
      <c r="L7" s="35"/>
      <c r="M7" s="35"/>
      <c r="N7" s="35"/>
      <c r="O7" s="35"/>
      <c r="P7" s="35"/>
      <c r="Q7" s="35"/>
    </row>
    <row r="8" spans="1:17" ht="13.8" x14ac:dyDescent="0.25">
      <c r="A8" s="5" t="s">
        <v>37</v>
      </c>
      <c r="B8" s="2"/>
      <c r="C8" s="2"/>
      <c r="D8" s="2"/>
      <c r="E8" s="2"/>
      <c r="F8" s="2"/>
      <c r="G8" s="2"/>
      <c r="H8" s="2"/>
      <c r="I8" s="35"/>
      <c r="J8" s="35"/>
      <c r="K8" s="35"/>
      <c r="L8" s="35"/>
      <c r="M8" s="35"/>
      <c r="N8" s="35"/>
      <c r="O8" s="35"/>
      <c r="P8" s="35"/>
      <c r="Q8" s="35"/>
    </row>
    <row r="9" spans="1:17" ht="15" customHeight="1" x14ac:dyDescent="0.25">
      <c r="A9" s="7" t="s">
        <v>3</v>
      </c>
      <c r="B9" s="36"/>
      <c r="C9" s="36"/>
      <c r="D9" s="36"/>
      <c r="E9" s="36"/>
      <c r="F9" s="36"/>
      <c r="G9" s="36"/>
      <c r="H9" s="36"/>
      <c r="I9" s="35"/>
      <c r="J9" s="35"/>
      <c r="K9" s="35"/>
      <c r="L9" s="35"/>
      <c r="M9" s="35"/>
      <c r="N9" s="35"/>
      <c r="O9" s="35"/>
      <c r="P9" s="35"/>
      <c r="Q9" s="35"/>
    </row>
    <row r="10" spans="1:17" ht="13.2" x14ac:dyDescent="0.25">
      <c r="A10" s="10"/>
      <c r="B10" s="10"/>
      <c r="C10" s="10"/>
      <c r="D10" s="10"/>
      <c r="E10" s="10"/>
      <c r="F10" s="11"/>
      <c r="G10" s="10"/>
      <c r="H10" s="11"/>
      <c r="I10" s="35"/>
      <c r="J10" s="35"/>
      <c r="K10" s="35"/>
      <c r="L10" s="35"/>
      <c r="M10" s="35"/>
      <c r="N10" s="35"/>
      <c r="O10" s="35"/>
      <c r="P10" s="35"/>
      <c r="Q10" s="35"/>
    </row>
    <row r="11" spans="1:17" s="22" customFormat="1" ht="13.8" x14ac:dyDescent="0.25">
      <c r="B11" s="12"/>
      <c r="C11" s="12"/>
      <c r="D11" s="12"/>
      <c r="E11" s="13">
        <v>2026</v>
      </c>
      <c r="F11" s="13"/>
      <c r="G11" s="13">
        <v>2025</v>
      </c>
      <c r="H11" s="13"/>
      <c r="I11" s="37"/>
      <c r="J11" s="37"/>
      <c r="K11" s="37"/>
      <c r="L11" s="37"/>
      <c r="M11" s="37"/>
      <c r="N11" s="37"/>
      <c r="O11" s="37"/>
      <c r="P11" s="37"/>
      <c r="Q11" s="37"/>
    </row>
    <row r="12" spans="1:17" s="22" customFormat="1" ht="17.100000000000001" customHeight="1" x14ac:dyDescent="0.25">
      <c r="A12" s="5" t="s">
        <v>38</v>
      </c>
      <c r="B12" s="12"/>
      <c r="C12" s="12"/>
      <c r="D12" s="12"/>
      <c r="E12" s="16"/>
      <c r="F12" s="15"/>
      <c r="G12" s="16"/>
      <c r="H12" s="38"/>
      <c r="I12" s="37"/>
      <c r="J12" s="37"/>
      <c r="K12" s="37"/>
      <c r="L12" s="37"/>
      <c r="M12" s="37"/>
      <c r="N12" s="37"/>
      <c r="O12" s="37"/>
      <c r="P12" s="37"/>
      <c r="Q12" s="37"/>
    </row>
    <row r="13" spans="1:17" s="22" customFormat="1" ht="13.8" x14ac:dyDescent="0.25">
      <c r="B13" s="12" t="s">
        <v>39</v>
      </c>
      <c r="C13" s="12"/>
      <c r="D13" s="12"/>
      <c r="E13" s="17">
        <v>1328097.1400000001</v>
      </c>
      <c r="F13" s="15"/>
      <c r="G13" s="17">
        <v>749239.6</v>
      </c>
      <c r="H13" s="39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22" customFormat="1" ht="12" customHeight="1" x14ac:dyDescent="0.25">
      <c r="B14" s="12"/>
      <c r="C14" s="12"/>
      <c r="D14" s="12"/>
      <c r="E14" s="17"/>
      <c r="F14" s="15"/>
      <c r="G14" s="17"/>
      <c r="H14" s="39"/>
      <c r="I14" s="37"/>
      <c r="J14" s="37"/>
      <c r="K14" s="37"/>
      <c r="L14" s="37"/>
      <c r="M14" s="37"/>
      <c r="N14" s="37"/>
      <c r="O14" s="37"/>
      <c r="P14" s="37"/>
      <c r="Q14" s="37"/>
    </row>
    <row r="15" spans="1:17" s="22" customFormat="1" ht="13.8" x14ac:dyDescent="0.25">
      <c r="B15" s="21" t="s">
        <v>40</v>
      </c>
      <c r="C15" s="21"/>
      <c r="D15" s="21"/>
      <c r="E15" s="20">
        <v>12219901.35</v>
      </c>
      <c r="F15" s="15"/>
      <c r="G15" s="20">
        <v>10851410.77</v>
      </c>
      <c r="H15" s="39"/>
      <c r="I15" s="37"/>
      <c r="J15" s="37"/>
      <c r="K15" s="37"/>
      <c r="L15" s="37"/>
      <c r="M15" s="37"/>
      <c r="N15" s="37"/>
      <c r="O15" s="37"/>
      <c r="P15" s="37"/>
      <c r="Q15" s="37"/>
    </row>
    <row r="16" spans="1:17" s="22" customFormat="1" ht="12.75" customHeight="1" x14ac:dyDescent="0.25">
      <c r="B16" s="12"/>
      <c r="C16" s="12"/>
      <c r="D16" s="12"/>
      <c r="E16" s="12"/>
      <c r="F16" s="15"/>
      <c r="G16" s="12"/>
      <c r="H16" s="39"/>
      <c r="I16" s="37"/>
      <c r="J16" s="37"/>
      <c r="K16" s="37"/>
      <c r="L16" s="37"/>
      <c r="M16" s="37"/>
      <c r="N16" s="37"/>
      <c r="O16" s="37"/>
      <c r="P16" s="37"/>
      <c r="Q16" s="37"/>
    </row>
    <row r="17" spans="1:17" s="22" customFormat="1" ht="12.75" customHeight="1" x14ac:dyDescent="0.25">
      <c r="B17" s="12" t="s">
        <v>41</v>
      </c>
      <c r="C17" s="12"/>
      <c r="D17" s="12"/>
      <c r="E17" s="17">
        <v>312045.32</v>
      </c>
      <c r="F17" s="15"/>
      <c r="G17" s="17">
        <v>316711.37</v>
      </c>
      <c r="H17" s="39"/>
      <c r="I17" s="37"/>
      <c r="J17" s="37"/>
      <c r="K17" s="37"/>
      <c r="L17" s="37"/>
      <c r="M17" s="37"/>
      <c r="N17" s="37"/>
      <c r="O17" s="37"/>
      <c r="P17" s="37"/>
      <c r="Q17" s="37"/>
    </row>
    <row r="18" spans="1:17" s="22" customFormat="1" ht="11.1" customHeight="1" x14ac:dyDescent="0.25">
      <c r="A18" s="12"/>
      <c r="B18" s="12"/>
      <c r="C18" s="12"/>
      <c r="D18" s="12"/>
      <c r="E18" s="17"/>
      <c r="F18" s="15"/>
      <c r="G18" s="17"/>
      <c r="H18" s="39"/>
      <c r="I18" s="37"/>
      <c r="J18" s="37"/>
      <c r="K18" s="37"/>
      <c r="L18" s="37"/>
      <c r="M18" s="37"/>
      <c r="N18" s="37"/>
      <c r="O18" s="37"/>
      <c r="P18" s="37"/>
      <c r="Q18" s="37"/>
    </row>
    <row r="19" spans="1:17" s="22" customFormat="1" ht="12.75" customHeight="1" x14ac:dyDescent="0.25">
      <c r="B19" s="12" t="s">
        <v>42</v>
      </c>
      <c r="C19" s="12"/>
      <c r="D19" s="12"/>
      <c r="E19" s="17"/>
      <c r="F19" s="15"/>
      <c r="G19" s="17"/>
      <c r="H19" s="39"/>
      <c r="I19" s="37"/>
      <c r="J19" s="37"/>
      <c r="K19" s="37"/>
      <c r="L19" s="37"/>
      <c r="M19" s="37"/>
      <c r="N19" s="37"/>
      <c r="O19" s="37"/>
      <c r="P19" s="37"/>
      <c r="Q19" s="37"/>
    </row>
    <row r="20" spans="1:17" s="22" customFormat="1" ht="16.5" customHeight="1" x14ac:dyDescent="0.25">
      <c r="C20" s="40" t="s">
        <v>43</v>
      </c>
      <c r="D20" s="40"/>
      <c r="E20" s="17">
        <v>5429.6999999999971</v>
      </c>
      <c r="F20" s="15"/>
      <c r="G20" s="17">
        <v>6639.3300000000017</v>
      </c>
      <c r="H20" s="39"/>
      <c r="I20" s="37"/>
      <c r="J20" s="37"/>
      <c r="K20" s="37"/>
      <c r="L20" s="37"/>
      <c r="M20" s="37"/>
      <c r="N20" s="37"/>
      <c r="O20" s="37"/>
      <c r="P20" s="37"/>
      <c r="Q20" s="37"/>
    </row>
    <row r="21" spans="1:17" s="22" customFormat="1" ht="13.8" x14ac:dyDescent="0.25">
      <c r="C21" s="12" t="s">
        <v>44</v>
      </c>
      <c r="D21" s="12"/>
      <c r="E21" s="17">
        <v>245542.79</v>
      </c>
      <c r="F21" s="15"/>
      <c r="G21" s="17">
        <v>212643.98</v>
      </c>
      <c r="H21" s="39"/>
      <c r="I21" s="37"/>
      <c r="J21" s="37"/>
      <c r="K21" s="37"/>
      <c r="L21" s="37"/>
      <c r="M21" s="37"/>
      <c r="N21" s="37"/>
      <c r="O21" s="37"/>
      <c r="P21" s="37"/>
      <c r="Q21" s="37"/>
    </row>
    <row r="22" spans="1:17" s="22" customFormat="1" ht="13.8" outlineLevel="1" x14ac:dyDescent="0.25">
      <c r="C22" s="21" t="s">
        <v>45</v>
      </c>
      <c r="D22" s="21"/>
      <c r="E22" s="19">
        <v>487362.89999999991</v>
      </c>
      <c r="F22" s="15"/>
      <c r="G22" s="19">
        <v>415875.4</v>
      </c>
      <c r="H22" s="39"/>
      <c r="I22" s="37"/>
      <c r="J22" s="37"/>
      <c r="K22" s="37"/>
      <c r="L22" s="37"/>
      <c r="M22" s="37"/>
      <c r="N22" s="37"/>
      <c r="O22" s="37"/>
      <c r="P22" s="37"/>
      <c r="Q22" s="37"/>
    </row>
    <row r="23" spans="1:17" s="22" customFormat="1" ht="13.8" outlineLevel="1" x14ac:dyDescent="0.25">
      <c r="C23" s="21"/>
      <c r="D23" s="21"/>
      <c r="E23" s="17"/>
      <c r="F23" s="15"/>
      <c r="G23" s="17"/>
      <c r="H23" s="39"/>
      <c r="I23" s="37"/>
      <c r="J23" s="37"/>
      <c r="K23" s="37"/>
      <c r="L23" s="37"/>
      <c r="M23" s="37"/>
      <c r="N23" s="37"/>
      <c r="O23" s="37"/>
      <c r="P23" s="37"/>
      <c r="Q23" s="37"/>
    </row>
    <row r="24" spans="1:17" s="22" customFormat="1" ht="13.8" outlineLevel="1" x14ac:dyDescent="0.25">
      <c r="B24" s="22" t="s">
        <v>46</v>
      </c>
      <c r="E24" s="17">
        <f>SUM(E20:E22)</f>
        <v>738335.3899999999</v>
      </c>
      <c r="F24" s="15"/>
      <c r="G24" s="17">
        <f>SUM(G20:G22)</f>
        <v>635158.71</v>
      </c>
      <c r="H24" s="39"/>
      <c r="I24" s="37"/>
      <c r="J24" s="37"/>
      <c r="K24" s="37"/>
      <c r="L24" s="37"/>
      <c r="M24" s="37"/>
      <c r="N24" s="37"/>
      <c r="O24" s="37"/>
      <c r="P24" s="37"/>
      <c r="Q24" s="37"/>
    </row>
    <row r="25" spans="1:17" s="22" customFormat="1" ht="22.35" customHeight="1" thickBot="1" x14ac:dyDescent="0.3">
      <c r="A25" s="5" t="s">
        <v>47</v>
      </c>
      <c r="E25" s="41">
        <f>SUM(E13:E22)</f>
        <v>14598379.199999999</v>
      </c>
      <c r="F25" s="15"/>
      <c r="G25" s="41">
        <f>SUM(G13:G22)</f>
        <v>12552520.449999999</v>
      </c>
      <c r="H25" s="39"/>
      <c r="I25" s="37"/>
      <c r="J25" s="37"/>
      <c r="K25" s="37"/>
      <c r="L25" s="37"/>
      <c r="M25" s="37"/>
      <c r="N25" s="37"/>
      <c r="O25" s="37"/>
      <c r="P25" s="37"/>
      <c r="Q25" s="37"/>
    </row>
    <row r="26" spans="1:17" s="22" customFormat="1" ht="14.4" thickTop="1" x14ac:dyDescent="0.25">
      <c r="A26" s="12"/>
      <c r="B26" s="12"/>
      <c r="C26" s="12"/>
      <c r="D26" s="12"/>
      <c r="E26" s="12"/>
      <c r="F26" s="15"/>
      <c r="G26" s="12"/>
      <c r="H26" s="39"/>
      <c r="I26" s="37"/>
      <c r="J26" s="37"/>
      <c r="K26" s="37"/>
      <c r="L26" s="37"/>
      <c r="M26" s="37"/>
      <c r="N26" s="37"/>
      <c r="O26" s="37"/>
      <c r="P26" s="37"/>
      <c r="Q26" s="37"/>
    </row>
    <row r="27" spans="1:17" s="22" customFormat="1" ht="13.8" x14ac:dyDescent="0.25">
      <c r="A27" s="5" t="s">
        <v>48</v>
      </c>
      <c r="B27" s="12"/>
      <c r="C27" s="12"/>
      <c r="D27" s="12"/>
      <c r="E27" s="12"/>
      <c r="F27" s="15"/>
      <c r="G27" s="12"/>
      <c r="H27" s="39"/>
      <c r="I27" s="37"/>
      <c r="J27" s="37"/>
      <c r="K27" s="37"/>
      <c r="L27" s="37"/>
      <c r="M27" s="37"/>
      <c r="N27" s="37"/>
      <c r="O27" s="37"/>
      <c r="P27" s="37"/>
      <c r="Q27" s="37"/>
    </row>
    <row r="28" spans="1:17" s="22" customFormat="1" ht="13.8" x14ac:dyDescent="0.25">
      <c r="A28" s="5" t="s">
        <v>49</v>
      </c>
      <c r="B28" s="12"/>
      <c r="C28" s="12"/>
      <c r="D28" s="12"/>
      <c r="E28" s="12"/>
      <c r="F28" s="15"/>
      <c r="G28" s="12"/>
      <c r="H28" s="39"/>
      <c r="I28" s="37"/>
      <c r="J28" s="37"/>
      <c r="K28" s="37"/>
      <c r="L28" s="37"/>
      <c r="M28" s="37"/>
      <c r="N28" s="37"/>
      <c r="O28" s="37"/>
      <c r="P28" s="37"/>
      <c r="Q28" s="37"/>
    </row>
    <row r="29" spans="1:17" s="22" customFormat="1" ht="13.8" x14ac:dyDescent="0.25">
      <c r="B29" s="12" t="s">
        <v>50</v>
      </c>
      <c r="C29" s="12"/>
      <c r="D29" s="12"/>
      <c r="E29" s="17">
        <v>6737987.7300000004</v>
      </c>
      <c r="F29" s="15"/>
      <c r="G29" s="17">
        <v>7895833.1400000006</v>
      </c>
      <c r="H29" s="39"/>
      <c r="I29" s="37"/>
      <c r="J29" s="37"/>
      <c r="K29" s="37"/>
      <c r="L29" s="37"/>
      <c r="M29" s="37"/>
      <c r="N29" s="37"/>
      <c r="O29" s="37"/>
      <c r="P29" s="37"/>
      <c r="Q29" s="37"/>
    </row>
    <row r="30" spans="1:17" s="22" customFormat="1" ht="13.8" x14ac:dyDescent="0.25">
      <c r="B30" s="12" t="s">
        <v>51</v>
      </c>
      <c r="C30" s="12"/>
      <c r="D30" s="12"/>
      <c r="E30" s="17">
        <v>3000000</v>
      </c>
      <c r="F30" s="15"/>
      <c r="G30" s="17">
        <v>0</v>
      </c>
      <c r="H30" s="39"/>
      <c r="I30" s="37"/>
      <c r="J30" s="37"/>
      <c r="K30" s="37"/>
      <c r="L30" s="37"/>
      <c r="M30" s="37"/>
      <c r="N30" s="37"/>
      <c r="O30" s="37"/>
      <c r="P30" s="37"/>
      <c r="Q30" s="37"/>
    </row>
    <row r="31" spans="1:17" s="22" customFormat="1" ht="13.8" x14ac:dyDescent="0.25">
      <c r="B31" s="12" t="s">
        <v>52</v>
      </c>
      <c r="C31" s="12"/>
      <c r="D31" s="12"/>
      <c r="E31" s="17">
        <v>400000</v>
      </c>
      <c r="F31" s="15"/>
      <c r="G31" s="17">
        <v>408775.36</v>
      </c>
      <c r="H31" s="39"/>
      <c r="I31" s="37"/>
      <c r="J31" s="37"/>
      <c r="K31" s="37"/>
      <c r="L31" s="37"/>
      <c r="M31" s="37"/>
      <c r="N31" s="37"/>
      <c r="O31" s="37"/>
      <c r="P31" s="37"/>
      <c r="Q31" s="37"/>
    </row>
    <row r="32" spans="1:17" s="22" customFormat="1" ht="13.8" x14ac:dyDescent="0.25">
      <c r="B32" s="12" t="s">
        <v>53</v>
      </c>
      <c r="E32" s="17">
        <v>9191.48</v>
      </c>
      <c r="F32" s="15"/>
      <c r="G32" s="17">
        <v>7191.48</v>
      </c>
      <c r="H32" s="39"/>
      <c r="I32" s="37"/>
      <c r="J32" s="37"/>
      <c r="K32" s="37"/>
      <c r="L32" s="37"/>
      <c r="M32" s="37"/>
      <c r="N32" s="37"/>
      <c r="O32" s="37"/>
      <c r="P32" s="37"/>
      <c r="Q32" s="37"/>
    </row>
    <row r="33" spans="1:17" s="22" customFormat="1" ht="13.8" x14ac:dyDescent="0.25">
      <c r="B33" s="42" t="s">
        <v>54</v>
      </c>
      <c r="E33" s="20">
        <v>420869.99000000005</v>
      </c>
      <c r="F33" s="15"/>
      <c r="G33" s="20">
        <v>305061.61</v>
      </c>
      <c r="H33" s="39"/>
      <c r="I33" s="37"/>
      <c r="J33" s="37"/>
      <c r="K33" s="37"/>
      <c r="L33" s="37"/>
      <c r="M33" s="37"/>
      <c r="N33" s="37"/>
      <c r="O33" s="37"/>
      <c r="P33" s="37"/>
      <c r="Q33" s="37"/>
    </row>
    <row r="34" spans="1:17" s="22" customFormat="1" ht="13.8" x14ac:dyDescent="0.25">
      <c r="B34" s="42" t="s">
        <v>55</v>
      </c>
      <c r="E34" s="23">
        <v>71718.320000000007</v>
      </c>
      <c r="F34" s="15"/>
      <c r="G34" s="23">
        <v>92193.155501888366</v>
      </c>
      <c r="H34" s="39"/>
      <c r="I34" s="37"/>
      <c r="J34" s="37"/>
      <c r="K34" s="37"/>
      <c r="L34" s="37"/>
      <c r="M34" s="37"/>
      <c r="N34" s="37"/>
      <c r="O34" s="37"/>
      <c r="P34" s="37"/>
      <c r="Q34" s="37"/>
    </row>
    <row r="35" spans="1:17" s="22" customFormat="1" ht="17.100000000000001" customHeight="1" x14ac:dyDescent="0.25">
      <c r="A35" s="5" t="s">
        <v>56</v>
      </c>
      <c r="B35" s="12"/>
      <c r="C35" s="12"/>
      <c r="D35" s="12"/>
      <c r="E35" s="23">
        <f>SUM(E29:E34)</f>
        <v>10639767.520000001</v>
      </c>
      <c r="F35" s="15"/>
      <c r="G35" s="23">
        <f>SUM(G29:G34)</f>
        <v>8709054.7455018908</v>
      </c>
      <c r="H35" s="39"/>
    </row>
    <row r="36" spans="1:17" s="22" customFormat="1" ht="13.8" x14ac:dyDescent="0.25">
      <c r="A36" s="12"/>
      <c r="B36" s="12"/>
      <c r="C36" s="12"/>
      <c r="D36" s="12"/>
      <c r="E36" s="12"/>
      <c r="F36" s="15"/>
      <c r="G36" s="12"/>
      <c r="H36" s="39"/>
    </row>
    <row r="37" spans="1:17" s="22" customFormat="1" ht="13.8" x14ac:dyDescent="0.25">
      <c r="A37" s="5" t="s">
        <v>57</v>
      </c>
      <c r="B37" s="12"/>
      <c r="C37" s="12"/>
      <c r="D37" s="12"/>
      <c r="E37" s="12"/>
      <c r="F37" s="15"/>
      <c r="G37" s="12"/>
      <c r="H37" s="39"/>
      <c r="I37" s="37"/>
      <c r="J37" s="37"/>
      <c r="K37" s="37"/>
      <c r="L37" s="37"/>
      <c r="M37" s="37"/>
      <c r="N37" s="37"/>
      <c r="O37" s="37"/>
      <c r="P37" s="37"/>
      <c r="Q37" s="37"/>
    </row>
    <row r="38" spans="1:17" s="22" customFormat="1" ht="13.8" x14ac:dyDescent="0.25">
      <c r="A38" s="12"/>
      <c r="B38" s="12" t="s">
        <v>58</v>
      </c>
      <c r="C38" s="12"/>
      <c r="D38" s="12"/>
      <c r="E38" s="17">
        <v>1800000</v>
      </c>
      <c r="F38" s="15"/>
      <c r="G38" s="17">
        <v>1800000</v>
      </c>
      <c r="H38" s="39"/>
      <c r="I38" s="37"/>
      <c r="J38" s="37"/>
      <c r="K38" s="37"/>
      <c r="L38" s="37"/>
      <c r="M38" s="37"/>
      <c r="N38" s="37"/>
      <c r="O38" s="37"/>
      <c r="P38" s="37"/>
      <c r="Q38" s="37"/>
    </row>
    <row r="39" spans="1:17" s="22" customFormat="1" ht="13.8" x14ac:dyDescent="0.25">
      <c r="A39" s="12"/>
      <c r="B39" s="12" t="s">
        <v>59</v>
      </c>
      <c r="C39" s="12"/>
      <c r="D39" s="12"/>
      <c r="E39" s="17">
        <v>1500000</v>
      </c>
      <c r="F39" s="15"/>
      <c r="G39" s="17">
        <v>1500000</v>
      </c>
      <c r="H39" s="39"/>
      <c r="I39" s="37"/>
      <c r="J39" s="37"/>
      <c r="K39" s="37"/>
      <c r="L39" s="37"/>
      <c r="M39" s="37"/>
      <c r="N39" s="37"/>
      <c r="O39" s="37"/>
      <c r="P39" s="37"/>
      <c r="Q39" s="37"/>
    </row>
    <row r="40" spans="1:17" s="22" customFormat="1" ht="13.8" x14ac:dyDescent="0.25">
      <c r="A40" s="12"/>
      <c r="B40" s="12" t="s">
        <v>60</v>
      </c>
      <c r="E40" s="17">
        <v>167801.77000000002</v>
      </c>
      <c r="F40" s="15"/>
      <c r="G40" s="17">
        <v>167801.76744520001</v>
      </c>
      <c r="H40" s="39"/>
      <c r="I40" s="37"/>
      <c r="J40" s="37"/>
      <c r="K40" s="37"/>
      <c r="L40" s="37"/>
      <c r="M40" s="37"/>
      <c r="N40" s="37"/>
      <c r="O40" s="37"/>
      <c r="P40" s="37"/>
      <c r="Q40" s="37"/>
    </row>
    <row r="41" spans="1:17" s="22" customFormat="1" ht="13.8" x14ac:dyDescent="0.25">
      <c r="A41" s="12"/>
      <c r="B41" s="12" t="s">
        <v>61</v>
      </c>
      <c r="C41" s="12"/>
      <c r="D41" s="12"/>
      <c r="E41" s="19">
        <v>490809.90639999986</v>
      </c>
      <c r="F41" s="15"/>
      <c r="G41" s="19">
        <v>375663.93824036006</v>
      </c>
      <c r="H41" s="39"/>
      <c r="I41" s="37"/>
      <c r="J41" s="37"/>
      <c r="K41" s="37"/>
      <c r="L41" s="37"/>
      <c r="M41" s="37"/>
      <c r="N41" s="37"/>
      <c r="O41" s="37"/>
      <c r="P41" s="37"/>
      <c r="Q41" s="37"/>
    </row>
    <row r="42" spans="1:17" s="22" customFormat="1" ht="18" customHeight="1" x14ac:dyDescent="0.25">
      <c r="A42" s="29" t="s">
        <v>62</v>
      </c>
      <c r="B42" s="21"/>
      <c r="C42" s="21"/>
      <c r="D42" s="21"/>
      <c r="E42" s="20">
        <f>E38+E41+E39+E40</f>
        <v>3958611.6763999998</v>
      </c>
      <c r="F42" s="15"/>
      <c r="G42" s="20">
        <f>G38+G41+G39+G40</f>
        <v>3843465.7056855601</v>
      </c>
      <c r="H42" s="39"/>
      <c r="I42" s="37"/>
      <c r="J42" s="37"/>
      <c r="K42" s="37"/>
      <c r="L42" s="37"/>
      <c r="M42" s="37"/>
      <c r="N42" s="37"/>
      <c r="O42" s="37"/>
      <c r="P42" s="37"/>
      <c r="Q42" s="37"/>
    </row>
    <row r="43" spans="1:17" s="22" customFormat="1" ht="21" customHeight="1" thickBot="1" x14ac:dyDescent="0.3">
      <c r="A43" s="29" t="s">
        <v>63</v>
      </c>
      <c r="B43" s="21"/>
      <c r="C43" s="21"/>
      <c r="D43" s="21"/>
      <c r="E43" s="41">
        <f>E35+E42</f>
        <v>14598379.196400002</v>
      </c>
      <c r="F43" s="15"/>
      <c r="G43" s="41">
        <f>G35+G42</f>
        <v>12552520.45118745</v>
      </c>
      <c r="H43" s="39"/>
      <c r="I43" s="37"/>
      <c r="J43" s="37"/>
      <c r="K43" s="37"/>
      <c r="L43" s="37"/>
      <c r="M43" s="37"/>
      <c r="N43" s="37"/>
      <c r="O43" s="37"/>
      <c r="P43" s="37"/>
      <c r="Q43" s="37"/>
    </row>
    <row r="44" spans="1:17" s="22" customFormat="1" ht="12" customHeight="1" thickTop="1" x14ac:dyDescent="0.25">
      <c r="A44" s="12"/>
      <c r="B44" s="12"/>
      <c r="C44" s="12"/>
      <c r="D44" s="12"/>
      <c r="E44" s="12"/>
      <c r="F44" s="15"/>
      <c r="G44" s="12"/>
      <c r="H44" s="39"/>
      <c r="I44" s="37"/>
      <c r="J44" s="37"/>
      <c r="K44" s="37"/>
      <c r="L44" s="37"/>
      <c r="M44" s="37"/>
      <c r="N44" s="37"/>
      <c r="O44" s="37"/>
      <c r="P44" s="37"/>
      <c r="Q44" s="37"/>
    </row>
    <row r="45" spans="1:17" s="22" customFormat="1" ht="12" customHeight="1" x14ac:dyDescent="0.25">
      <c r="A45" s="12"/>
      <c r="B45" s="12"/>
      <c r="C45" s="12"/>
      <c r="D45" s="12"/>
      <c r="E45" s="12"/>
      <c r="F45" s="15"/>
      <c r="G45" s="12"/>
      <c r="H45" s="39"/>
      <c r="I45" s="37"/>
      <c r="J45" s="37"/>
      <c r="K45" s="37"/>
      <c r="L45" s="37"/>
      <c r="M45" s="37"/>
      <c r="N45" s="37"/>
      <c r="O45" s="37"/>
      <c r="P45" s="37"/>
      <c r="Q45" s="37"/>
    </row>
    <row r="46" spans="1:17" s="22" customFormat="1" ht="12" customHeight="1" x14ac:dyDescent="0.25">
      <c r="A46" s="12"/>
      <c r="B46" s="12"/>
      <c r="C46" s="12"/>
      <c r="D46" s="12"/>
      <c r="E46" s="12"/>
      <c r="F46" s="15"/>
      <c r="G46" s="12"/>
      <c r="H46" s="39"/>
      <c r="I46" s="37"/>
      <c r="J46" s="37"/>
      <c r="K46" s="37"/>
      <c r="L46" s="37"/>
      <c r="M46" s="37"/>
      <c r="N46" s="37"/>
      <c r="O46" s="37"/>
      <c r="P46" s="37"/>
      <c r="Q46" s="37"/>
    </row>
    <row r="47" spans="1:17" s="22" customFormat="1" ht="12" customHeight="1" x14ac:dyDescent="0.25">
      <c r="A47" s="12"/>
      <c r="B47" s="12"/>
      <c r="C47" s="12"/>
      <c r="D47" s="12"/>
      <c r="E47" s="12"/>
      <c r="F47" s="15"/>
      <c r="G47" s="12"/>
      <c r="H47" s="39"/>
      <c r="I47" s="37"/>
      <c r="J47" s="37"/>
      <c r="K47" s="37"/>
      <c r="L47" s="37"/>
      <c r="M47" s="37"/>
      <c r="N47" s="37"/>
      <c r="O47" s="37"/>
      <c r="P47" s="37"/>
      <c r="Q47" s="37"/>
    </row>
    <row r="48" spans="1:17" s="22" customFormat="1" ht="12" customHeight="1" x14ac:dyDescent="0.25">
      <c r="A48" s="12"/>
      <c r="B48" s="12"/>
      <c r="C48" s="12"/>
      <c r="D48" s="12"/>
      <c r="E48" s="12"/>
      <c r="F48" s="15"/>
      <c r="G48" s="12"/>
      <c r="H48" s="39"/>
      <c r="I48" s="37"/>
      <c r="J48" s="37"/>
      <c r="K48" s="37"/>
      <c r="L48" s="37"/>
      <c r="M48" s="37"/>
      <c r="N48" s="37"/>
      <c r="O48" s="37"/>
      <c r="P48" s="37"/>
      <c r="Q48" s="37"/>
    </row>
    <row r="49" spans="1:17" s="22" customFormat="1" ht="12" customHeight="1" x14ac:dyDescent="0.25">
      <c r="A49" s="12"/>
      <c r="B49" s="12"/>
      <c r="C49" s="12"/>
      <c r="D49" s="12"/>
      <c r="E49" s="12"/>
      <c r="F49" s="15"/>
      <c r="G49" s="12"/>
      <c r="H49" s="39"/>
      <c r="I49" s="37"/>
      <c r="J49" s="37"/>
      <c r="K49" s="37"/>
      <c r="L49" s="37"/>
      <c r="M49" s="37"/>
      <c r="N49" s="37"/>
      <c r="O49" s="37"/>
      <c r="P49" s="37"/>
      <c r="Q49" s="37"/>
    </row>
    <row r="50" spans="1:17" s="22" customFormat="1" ht="12" customHeight="1" x14ac:dyDescent="0.25">
      <c r="A50" s="12"/>
      <c r="B50" s="12"/>
      <c r="C50" s="12"/>
      <c r="D50" s="12"/>
      <c r="E50" s="12"/>
      <c r="F50" s="15"/>
      <c r="G50" s="12"/>
      <c r="H50" s="39"/>
      <c r="I50" s="37"/>
      <c r="J50" s="37"/>
      <c r="K50" s="37"/>
      <c r="L50" s="37"/>
      <c r="M50" s="37"/>
      <c r="N50" s="37"/>
      <c r="O50" s="37"/>
      <c r="P50" s="37"/>
      <c r="Q50" s="37"/>
    </row>
    <row r="51" spans="1:17" s="22" customFormat="1" ht="12" customHeight="1" x14ac:dyDescent="0.25">
      <c r="A51" s="12"/>
      <c r="B51" s="12"/>
      <c r="C51" s="12"/>
      <c r="D51" s="12"/>
      <c r="E51" s="12"/>
      <c r="F51" s="15"/>
      <c r="G51" s="12"/>
      <c r="H51" s="39"/>
      <c r="I51" s="37"/>
      <c r="J51" s="37"/>
      <c r="K51" s="37"/>
      <c r="L51" s="37"/>
      <c r="M51" s="37"/>
      <c r="N51" s="37"/>
      <c r="O51" s="37"/>
      <c r="P51" s="37"/>
      <c r="Q51" s="37"/>
    </row>
    <row r="52" spans="1:17" s="22" customFormat="1" ht="12" customHeight="1" x14ac:dyDescent="0.25">
      <c r="A52" s="12"/>
      <c r="B52" s="12"/>
      <c r="C52" s="12"/>
      <c r="D52" s="12"/>
      <c r="E52" s="43">
        <f>E43-E25</f>
        <v>-3.5999976098537445E-3</v>
      </c>
      <c r="F52" s="15"/>
      <c r="G52" s="43">
        <f>G43-G25</f>
        <v>1.187451183795929E-3</v>
      </c>
      <c r="H52" s="39"/>
      <c r="I52" s="37"/>
      <c r="J52" s="37"/>
      <c r="K52" s="37"/>
      <c r="L52" s="37"/>
      <c r="M52" s="37"/>
      <c r="N52" s="37"/>
      <c r="O52" s="37"/>
      <c r="P52" s="37"/>
      <c r="Q52" s="37"/>
    </row>
    <row r="53" spans="1:17" s="22" customFormat="1" ht="15.75" customHeight="1" x14ac:dyDescent="0.25">
      <c r="A53" s="12"/>
      <c r="B53" s="12"/>
      <c r="C53" s="49" t="s">
        <v>32</v>
      </c>
      <c r="D53" s="49"/>
      <c r="E53" s="51" t="s">
        <v>33</v>
      </c>
      <c r="I53" s="37"/>
      <c r="J53" s="37"/>
      <c r="K53" s="37"/>
      <c r="L53" s="37"/>
      <c r="M53" s="37"/>
      <c r="N53" s="37"/>
      <c r="O53" s="37"/>
      <c r="P53" s="37"/>
      <c r="Q53" s="37"/>
    </row>
    <row r="54" spans="1:17" s="22" customFormat="1" ht="15.75" customHeight="1" x14ac:dyDescent="0.25">
      <c r="A54" s="12"/>
      <c r="B54" s="12"/>
      <c r="C54" s="49" t="s">
        <v>34</v>
      </c>
      <c r="D54" s="49"/>
      <c r="E54" s="51" t="s">
        <v>35</v>
      </c>
      <c r="I54" s="37"/>
      <c r="J54" s="37"/>
      <c r="K54" s="37"/>
      <c r="L54" s="37"/>
      <c r="M54" s="37"/>
      <c r="N54" s="37"/>
      <c r="O54" s="37"/>
      <c r="P54" s="37"/>
      <c r="Q54" s="37"/>
    </row>
    <row r="55" spans="1:17" s="22" customFormat="1" ht="15.75" customHeight="1" x14ac:dyDescent="0.25">
      <c r="A55" s="12"/>
      <c r="B55" s="12"/>
      <c r="C55" s="44"/>
      <c r="D55" s="44"/>
      <c r="E55" s="44"/>
      <c r="F55" s="45"/>
      <c r="G55" s="44"/>
      <c r="H55" s="15"/>
      <c r="I55" s="37"/>
      <c r="J55" s="37"/>
      <c r="K55" s="37"/>
      <c r="L55" s="37"/>
      <c r="M55" s="37"/>
      <c r="N55" s="37"/>
      <c r="O55" s="37"/>
      <c r="P55" s="37"/>
      <c r="Q55" s="37"/>
    </row>
    <row r="56" spans="1:17" s="22" customFormat="1" ht="15" customHeight="1" x14ac:dyDescent="0.25">
      <c r="I56" s="37"/>
      <c r="J56" s="37"/>
      <c r="K56" s="37"/>
      <c r="L56" s="37"/>
      <c r="M56" s="37"/>
      <c r="N56" s="37"/>
      <c r="O56" s="37"/>
      <c r="P56" s="37"/>
      <c r="Q56" s="37"/>
    </row>
    <row r="57" spans="1:17" s="22" customFormat="1" ht="13.8" x14ac:dyDescent="0.25">
      <c r="I57" s="37"/>
      <c r="J57" s="37"/>
      <c r="K57" s="37"/>
      <c r="L57" s="37"/>
      <c r="M57" s="37"/>
      <c r="N57" s="37"/>
      <c r="O57" s="37"/>
      <c r="P57" s="37"/>
      <c r="Q57" s="37"/>
    </row>
    <row r="58" spans="1:17" s="22" customFormat="1" ht="15.75" customHeight="1" x14ac:dyDescent="0.25">
      <c r="I58" s="46"/>
      <c r="J58" s="46"/>
      <c r="K58" s="46"/>
      <c r="L58" s="46"/>
      <c r="M58" s="46"/>
      <c r="N58" s="46"/>
      <c r="O58" s="37"/>
      <c r="P58" s="37"/>
      <c r="Q58" s="37"/>
    </row>
    <row r="59" spans="1:17" s="22" customFormat="1" ht="15.75" customHeight="1" x14ac:dyDescent="0.25">
      <c r="I59" s="46"/>
      <c r="J59" s="46"/>
      <c r="K59" s="46"/>
      <c r="L59" s="46"/>
      <c r="M59" s="46"/>
      <c r="N59" s="46"/>
      <c r="O59" s="37"/>
      <c r="P59" s="37"/>
      <c r="Q59" s="37"/>
    </row>
    <row r="60" spans="1:17" s="22" customFormat="1" ht="15.75" customHeight="1" x14ac:dyDescent="0.25">
      <c r="I60" s="46"/>
      <c r="J60" s="46"/>
      <c r="K60" s="46"/>
      <c r="L60" s="46"/>
      <c r="M60" s="46"/>
      <c r="N60" s="46"/>
      <c r="O60" s="37"/>
      <c r="P60" s="37"/>
      <c r="Q60" s="37"/>
    </row>
    <row r="61" spans="1:17" s="22" customFormat="1" ht="17.25" customHeight="1" x14ac:dyDescent="0.25">
      <c r="I61" s="37"/>
      <c r="J61" s="37"/>
      <c r="K61" s="37"/>
      <c r="L61" s="37"/>
      <c r="M61" s="37"/>
      <c r="N61" s="37"/>
      <c r="O61" s="37"/>
      <c r="P61" s="37"/>
      <c r="Q61" s="37"/>
    </row>
    <row r="62" spans="1:17" s="22" customFormat="1" ht="17.25" customHeight="1" x14ac:dyDescent="0.25">
      <c r="I62" s="37"/>
      <c r="J62" s="37"/>
      <c r="K62" s="37"/>
      <c r="L62" s="37"/>
      <c r="M62" s="37"/>
      <c r="N62" s="37"/>
      <c r="O62" s="37"/>
      <c r="P62" s="37"/>
      <c r="Q62" s="37"/>
    </row>
    <row r="63" spans="1:17" s="22" customFormat="1" ht="17.25" customHeight="1" x14ac:dyDescent="0.25">
      <c r="I63" s="37"/>
      <c r="J63" s="37"/>
      <c r="K63" s="37"/>
      <c r="L63" s="37"/>
      <c r="M63" s="37"/>
      <c r="N63" s="37"/>
      <c r="O63" s="37"/>
      <c r="P63" s="37"/>
      <c r="Q63" s="37"/>
    </row>
    <row r="64" spans="1:17" s="22" customFormat="1" ht="17.25" customHeight="1" x14ac:dyDescent="0.25">
      <c r="I64" s="37"/>
      <c r="J64" s="37"/>
      <c r="K64" s="37"/>
      <c r="L64" s="37"/>
      <c r="M64" s="37"/>
      <c r="N64" s="37"/>
      <c r="O64" s="37"/>
      <c r="P64" s="37"/>
      <c r="Q64" s="37"/>
    </row>
    <row r="65" spans="9:17" s="22" customFormat="1" ht="15" customHeight="1" x14ac:dyDescent="0.25">
      <c r="I65" s="37"/>
      <c r="J65" s="37"/>
      <c r="K65" s="37"/>
      <c r="L65" s="37"/>
      <c r="M65" s="37"/>
      <c r="N65" s="37"/>
      <c r="O65" s="37"/>
      <c r="P65" s="37"/>
      <c r="Q65" s="37"/>
    </row>
    <row r="66" spans="9:17" s="22" customFormat="1" ht="15" customHeight="1" x14ac:dyDescent="0.25">
      <c r="I66" s="37"/>
      <c r="J66" s="37"/>
      <c r="K66" s="37"/>
      <c r="L66" s="37"/>
      <c r="M66" s="37"/>
      <c r="N66" s="37"/>
      <c r="O66" s="37"/>
      <c r="P66" s="37"/>
      <c r="Q66" s="37"/>
    </row>
    <row r="67" spans="9:17" s="22" customFormat="1" ht="14.1" customHeight="1" x14ac:dyDescent="0.25">
      <c r="I67" s="37"/>
      <c r="J67" s="37"/>
      <c r="K67" s="37"/>
      <c r="L67" s="37"/>
      <c r="M67" s="37"/>
      <c r="N67" s="37"/>
      <c r="O67" s="37"/>
      <c r="P67" s="37"/>
      <c r="Q67" s="37"/>
    </row>
    <row r="68" spans="9:17" s="22" customFormat="1" ht="14.1" customHeight="1" x14ac:dyDescent="0.25">
      <c r="I68" s="37"/>
      <c r="J68" s="37"/>
      <c r="K68" s="37"/>
      <c r="L68" s="37"/>
      <c r="M68" s="37"/>
      <c r="N68" s="37"/>
      <c r="O68" s="37"/>
      <c r="P68" s="37"/>
      <c r="Q68" s="37"/>
    </row>
    <row r="69" spans="9:17" s="22" customFormat="1" ht="14.1" customHeight="1" x14ac:dyDescent="0.25">
      <c r="I69" s="37"/>
      <c r="J69" s="37"/>
      <c r="K69" s="37"/>
      <c r="L69" s="37"/>
      <c r="M69" s="37"/>
      <c r="N69" s="37"/>
      <c r="O69" s="37"/>
      <c r="P69" s="37"/>
      <c r="Q69" s="37"/>
    </row>
    <row r="70" spans="9:17" s="22" customFormat="1" ht="14.1" customHeight="1" x14ac:dyDescent="0.25">
      <c r="I70" s="37"/>
      <c r="J70" s="37"/>
      <c r="K70" s="37"/>
      <c r="L70" s="37"/>
      <c r="M70" s="37"/>
      <c r="N70" s="37"/>
      <c r="O70" s="37"/>
      <c r="P70" s="37"/>
      <c r="Q70" s="37"/>
    </row>
    <row r="71" spans="9:17" s="48" customFormat="1" ht="13.8" x14ac:dyDescent="0.25">
      <c r="I71" s="47"/>
      <c r="J71" s="47"/>
      <c r="K71" s="47"/>
      <c r="L71" s="47"/>
      <c r="M71" s="47"/>
      <c r="N71" s="47"/>
      <c r="O71" s="47"/>
      <c r="P71" s="47"/>
      <c r="Q71" s="47"/>
    </row>
    <row r="72" spans="9:17" s="22" customFormat="1" ht="13.8" x14ac:dyDescent="0.25">
      <c r="I72" s="37"/>
      <c r="J72" s="37"/>
      <c r="K72" s="37"/>
      <c r="L72" s="37"/>
      <c r="M72" s="37"/>
      <c r="N72" s="37"/>
      <c r="O72" s="37"/>
      <c r="P72" s="37"/>
      <c r="Q72" s="37"/>
    </row>
    <row r="73" spans="9:17" s="22" customFormat="1" ht="14.1" customHeight="1" x14ac:dyDescent="0.25"/>
    <row r="74" spans="9:17" s="22" customFormat="1" ht="14.1" customHeight="1" x14ac:dyDescent="0.25"/>
    <row r="75" spans="9:17" s="22" customFormat="1" ht="14.1" customHeight="1" x14ac:dyDescent="0.25"/>
    <row r="76" spans="9:17" s="22" customFormat="1" ht="14.1" customHeight="1" x14ac:dyDescent="0.25"/>
    <row r="77" spans="9:17" s="22" customFormat="1" ht="14.1" customHeight="1" x14ac:dyDescent="0.25">
      <c r="I77" s="37"/>
      <c r="J77" s="37"/>
      <c r="K77" s="37"/>
      <c r="L77" s="37"/>
      <c r="M77" s="37"/>
      <c r="N77" s="37"/>
      <c r="O77" s="37"/>
      <c r="P77" s="37"/>
      <c r="Q77" s="37"/>
    </row>
    <row r="78" spans="9:17" s="22" customFormat="1" ht="14.1" customHeight="1" x14ac:dyDescent="0.25">
      <c r="I78" s="37"/>
      <c r="J78" s="37"/>
      <c r="K78" s="37"/>
      <c r="L78" s="37"/>
      <c r="M78" s="37"/>
      <c r="N78" s="37"/>
      <c r="O78" s="37"/>
      <c r="P78" s="37"/>
      <c r="Q78" s="37"/>
    </row>
    <row r="79" spans="9:17" s="22" customFormat="1" ht="14.1" customHeight="1" x14ac:dyDescent="0.25">
      <c r="I79" s="37"/>
      <c r="J79" s="37"/>
      <c r="K79" s="37"/>
      <c r="L79" s="37"/>
      <c r="M79" s="37"/>
      <c r="N79" s="37"/>
      <c r="O79" s="37"/>
      <c r="P79" s="37"/>
      <c r="Q79" s="37"/>
    </row>
    <row r="80" spans="9:17" s="22" customFormat="1" ht="14.1" customHeight="1" x14ac:dyDescent="0.25">
      <c r="I80" s="37"/>
      <c r="J80" s="37"/>
      <c r="K80" s="37"/>
      <c r="L80" s="37"/>
      <c r="M80" s="37"/>
      <c r="N80" s="37"/>
      <c r="O80" s="37"/>
      <c r="P80" s="37"/>
      <c r="Q80" s="37"/>
    </row>
    <row r="81" spans="9:17" s="22" customFormat="1" ht="14.1" customHeight="1" x14ac:dyDescent="0.25">
      <c r="I81" s="37"/>
      <c r="J81" s="37"/>
      <c r="K81" s="37"/>
      <c r="L81" s="37"/>
      <c r="M81" s="37"/>
      <c r="N81" s="37"/>
      <c r="O81" s="37"/>
      <c r="P81" s="37"/>
      <c r="Q81" s="37"/>
    </row>
    <row r="82" spans="9:17" ht="14.1" customHeight="1" x14ac:dyDescent="0.25">
      <c r="I82" s="35"/>
      <c r="J82" s="35"/>
      <c r="K82" s="35"/>
      <c r="L82" s="35"/>
      <c r="M82" s="35"/>
      <c r="N82" s="35"/>
      <c r="O82" s="35"/>
      <c r="P82" s="35"/>
      <c r="Q82" s="35"/>
    </row>
    <row r="83" spans="9:17" ht="14.1" customHeight="1" x14ac:dyDescent="0.25">
      <c r="I83" s="35"/>
      <c r="J83" s="35"/>
      <c r="K83" s="35"/>
      <c r="L83" s="35"/>
      <c r="M83" s="35"/>
      <c r="N83" s="35"/>
      <c r="O83" s="35"/>
      <c r="P83" s="35"/>
      <c r="Q83" s="35"/>
    </row>
    <row r="84" spans="9:17" ht="14.1" customHeight="1" x14ac:dyDescent="0.25">
      <c r="I84" s="35"/>
      <c r="J84" s="35"/>
      <c r="K84" s="35"/>
      <c r="L84" s="35"/>
      <c r="M84" s="35"/>
      <c r="N84" s="35"/>
      <c r="O84" s="35"/>
      <c r="P84" s="35"/>
      <c r="Q84" s="35"/>
    </row>
    <row r="85" spans="9:17" ht="14.1" customHeight="1" x14ac:dyDescent="0.25">
      <c r="I85" s="35"/>
      <c r="J85" s="35"/>
      <c r="K85" s="35"/>
      <c r="L85" s="35"/>
      <c r="M85" s="35"/>
      <c r="N85" s="35"/>
      <c r="O85" s="35"/>
      <c r="P85" s="35"/>
      <c r="Q85" s="35"/>
    </row>
    <row r="86" spans="9:17" ht="14.1" customHeight="1" x14ac:dyDescent="0.25">
      <c r="I86" s="35"/>
      <c r="J86" s="35"/>
      <c r="K86" s="35"/>
      <c r="L86" s="35"/>
      <c r="M86" s="35"/>
      <c r="N86" s="35"/>
      <c r="O86" s="35"/>
      <c r="P86" s="35"/>
      <c r="Q86" s="35"/>
    </row>
    <row r="87" spans="9:17" ht="14.1" customHeight="1" x14ac:dyDescent="0.25">
      <c r="I87" s="35"/>
      <c r="J87" s="35"/>
      <c r="K87" s="35"/>
      <c r="L87" s="35"/>
      <c r="M87" s="35"/>
      <c r="N87" s="35"/>
      <c r="O87" s="35"/>
      <c r="P87" s="35"/>
      <c r="Q87" s="35"/>
    </row>
  </sheetData>
  <printOptions horizontalCentered="1"/>
  <pageMargins left="0.27559055118110237" right="0.15748031496062992" top="0.54" bottom="0.45" header="0.51181102362204722" footer="0.17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Resultado</vt:lpstr>
      <vt:lpstr>Balance</vt:lpstr>
      <vt:lpstr>Balance!Área_de_impresión</vt:lpstr>
      <vt:lpstr>Resultado!Área_de_impresión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Miranda Pérez</dc:creator>
  <cp:lastModifiedBy>Ana Maria Miranda Pérez</cp:lastModifiedBy>
  <cp:lastPrinted>2026-05-19T15:45:39Z</cp:lastPrinted>
  <dcterms:created xsi:type="dcterms:W3CDTF">2026-05-19T15:33:37Z</dcterms:created>
  <dcterms:modified xsi:type="dcterms:W3CDTF">2026-05-19T17:55:15Z</dcterms:modified>
</cp:coreProperties>
</file>